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rges_Movahed\Desktop\IST and ICT\"/>
    </mc:Choice>
  </mc:AlternateContent>
  <bookViews>
    <workbookView xWindow="0" yWindow="0" windowWidth="20490" windowHeight="7800" activeTab="2"/>
  </bookViews>
  <sheets>
    <sheet name="Sheet2 (2)" sheetId="3" r:id="rId1"/>
    <sheet name="Sheet1_EP0" sheetId="4" r:id="rId2"/>
    <sheet name="Sheet1_Eval" sheetId="5" r:id="rId3"/>
    <sheet name="Sheet2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5" l="1"/>
  <c r="AB4" i="5"/>
  <c r="AC4" i="5"/>
  <c r="AA5" i="5"/>
  <c r="AB5" i="5"/>
  <c r="AC5" i="5"/>
  <c r="AA6" i="5"/>
  <c r="AB6" i="5"/>
  <c r="AC6" i="5"/>
  <c r="AA7" i="5"/>
  <c r="AB7" i="5"/>
  <c r="AC7" i="5"/>
  <c r="AA8" i="5"/>
  <c r="AB8" i="5"/>
  <c r="AC8" i="5"/>
  <c r="AA9" i="5"/>
  <c r="AB9" i="5"/>
  <c r="AC9" i="5"/>
  <c r="AA10" i="5"/>
  <c r="AB10" i="5"/>
  <c r="AC10" i="5"/>
  <c r="AA11" i="5"/>
  <c r="AB11" i="5"/>
  <c r="AC11" i="5"/>
  <c r="AA12" i="5"/>
  <c r="AB12" i="5"/>
  <c r="AC12" i="5"/>
  <c r="AA13" i="5"/>
  <c r="AB13" i="5"/>
  <c r="AC13" i="5"/>
  <c r="AA14" i="5"/>
  <c r="AB14" i="5"/>
  <c r="AC14" i="5"/>
  <c r="AA15" i="5"/>
  <c r="AB15" i="5"/>
  <c r="AC15" i="5"/>
  <c r="AA16" i="5"/>
  <c r="AB16" i="5"/>
  <c r="AC16" i="5"/>
  <c r="AA17" i="5"/>
  <c r="AB17" i="5"/>
  <c r="AC17" i="5"/>
  <c r="AA18" i="5"/>
  <c r="AB18" i="5"/>
  <c r="AC18" i="5"/>
  <c r="AA19" i="5"/>
  <c r="AB19" i="5"/>
  <c r="AC19" i="5"/>
  <c r="AA20" i="5"/>
  <c r="AB20" i="5"/>
  <c r="AC20" i="5"/>
  <c r="AA21" i="5"/>
  <c r="AB21" i="5"/>
  <c r="AC21" i="5"/>
  <c r="AA22" i="5"/>
  <c r="AB22" i="5"/>
  <c r="AC22" i="5"/>
  <c r="AA23" i="5"/>
  <c r="AB23" i="5"/>
  <c r="AC23" i="5"/>
  <c r="AA24" i="5"/>
  <c r="AB24" i="5"/>
  <c r="AC24" i="5"/>
  <c r="AA25" i="5"/>
  <c r="AB25" i="5"/>
  <c r="AC25" i="5"/>
  <c r="AA26" i="5"/>
  <c r="AB26" i="5"/>
  <c r="AC26" i="5"/>
  <c r="AA27" i="5"/>
  <c r="AB27" i="5"/>
  <c r="AC27" i="5"/>
  <c r="AA28" i="5"/>
  <c r="AB28" i="5"/>
  <c r="AC28" i="5"/>
  <c r="AA29" i="5"/>
  <c r="AB29" i="5"/>
  <c r="AC29" i="5"/>
  <c r="AA30" i="5"/>
  <c r="AB30" i="5"/>
  <c r="AC30" i="5"/>
  <c r="AA31" i="5"/>
  <c r="AB31" i="5"/>
  <c r="AC31" i="5"/>
  <c r="AA32" i="5"/>
  <c r="AB32" i="5"/>
  <c r="AC32" i="5"/>
  <c r="AA33" i="5"/>
  <c r="AB33" i="5"/>
  <c r="AC33" i="5"/>
  <c r="AA34" i="5"/>
  <c r="AB34" i="5"/>
  <c r="AC34" i="5"/>
  <c r="AA35" i="5"/>
  <c r="AB35" i="5"/>
  <c r="AC35" i="5"/>
  <c r="AA3" i="5"/>
  <c r="AC3" i="5"/>
  <c r="AB3" i="5"/>
  <c r="L4" i="5"/>
  <c r="M4" i="5"/>
  <c r="N4" i="5"/>
  <c r="L5" i="5"/>
  <c r="M5" i="5"/>
  <c r="N5" i="5"/>
  <c r="L6" i="5"/>
  <c r="M6" i="5"/>
  <c r="N6" i="5"/>
  <c r="L7" i="5"/>
  <c r="M7" i="5"/>
  <c r="N7" i="5"/>
  <c r="L8" i="5"/>
  <c r="M8" i="5"/>
  <c r="N8" i="5"/>
  <c r="L9" i="5"/>
  <c r="M9" i="5"/>
  <c r="N9" i="5"/>
  <c r="L10" i="5"/>
  <c r="M10" i="5"/>
  <c r="N10" i="5"/>
  <c r="L11" i="5"/>
  <c r="M11" i="5"/>
  <c r="N11" i="5"/>
  <c r="L12" i="5"/>
  <c r="M12" i="5"/>
  <c r="N12" i="5"/>
  <c r="L13" i="5"/>
  <c r="M13" i="5"/>
  <c r="N13" i="5"/>
  <c r="L14" i="5"/>
  <c r="M14" i="5"/>
  <c r="N14" i="5"/>
  <c r="L15" i="5"/>
  <c r="M15" i="5"/>
  <c r="N15" i="5"/>
  <c r="L16" i="5"/>
  <c r="M16" i="5"/>
  <c r="N16" i="5"/>
  <c r="L17" i="5"/>
  <c r="M17" i="5"/>
  <c r="N17" i="5"/>
  <c r="L18" i="5"/>
  <c r="M18" i="5"/>
  <c r="N18" i="5"/>
  <c r="L19" i="5"/>
  <c r="M19" i="5"/>
  <c r="N19" i="5"/>
  <c r="L20" i="5"/>
  <c r="M20" i="5"/>
  <c r="N20" i="5"/>
  <c r="L21" i="5"/>
  <c r="M21" i="5"/>
  <c r="N21" i="5"/>
  <c r="L22" i="5"/>
  <c r="M22" i="5"/>
  <c r="N22" i="5"/>
  <c r="L23" i="5"/>
  <c r="M23" i="5"/>
  <c r="N23" i="5"/>
  <c r="L24" i="5"/>
  <c r="M24" i="5"/>
  <c r="N24" i="5"/>
  <c r="L25" i="5"/>
  <c r="M25" i="5"/>
  <c r="N25" i="5"/>
  <c r="L26" i="5"/>
  <c r="M26" i="5"/>
  <c r="N26" i="5"/>
  <c r="L27" i="5"/>
  <c r="M27" i="5"/>
  <c r="N27" i="5"/>
  <c r="L28" i="5"/>
  <c r="M28" i="5"/>
  <c r="N28" i="5"/>
  <c r="L29" i="5"/>
  <c r="M29" i="5"/>
  <c r="N29" i="5"/>
  <c r="L30" i="5"/>
  <c r="M30" i="5"/>
  <c r="N30" i="5"/>
  <c r="L31" i="5"/>
  <c r="M31" i="5"/>
  <c r="N31" i="5"/>
  <c r="L32" i="5"/>
  <c r="M32" i="5"/>
  <c r="N32" i="5"/>
  <c r="L33" i="5"/>
  <c r="M33" i="5"/>
  <c r="N33" i="5"/>
  <c r="L34" i="5"/>
  <c r="M34" i="5"/>
  <c r="N34" i="5"/>
  <c r="L35" i="5"/>
  <c r="M35" i="5"/>
  <c r="N35" i="5"/>
  <c r="M3" i="5"/>
  <c r="N3" i="5"/>
  <c r="L3" i="5"/>
  <c r="BQ5" i="3" l="1"/>
  <c r="BR5" i="3"/>
  <c r="BS5" i="3"/>
  <c r="BQ6" i="3"/>
  <c r="BR6" i="3"/>
  <c r="BS6" i="3"/>
  <c r="BQ7" i="3"/>
  <c r="BR7" i="3"/>
  <c r="BS7" i="3"/>
  <c r="BQ8" i="3"/>
  <c r="BR8" i="3"/>
  <c r="BS8" i="3"/>
  <c r="BQ9" i="3"/>
  <c r="BR9" i="3"/>
  <c r="BS9" i="3"/>
  <c r="BQ10" i="3"/>
  <c r="BR10" i="3"/>
  <c r="BS10" i="3"/>
  <c r="BQ11" i="3"/>
  <c r="BR11" i="3"/>
  <c r="BS11" i="3"/>
  <c r="BQ12" i="3"/>
  <c r="BR12" i="3"/>
  <c r="BS12" i="3"/>
  <c r="BQ13" i="3"/>
  <c r="BR13" i="3"/>
  <c r="BS13" i="3"/>
  <c r="BQ14" i="3"/>
  <c r="BR14" i="3"/>
  <c r="BS14" i="3"/>
  <c r="BQ15" i="3"/>
  <c r="BR15" i="3"/>
  <c r="BS15" i="3"/>
  <c r="BQ16" i="3"/>
  <c r="BR16" i="3"/>
  <c r="BS16" i="3"/>
  <c r="BQ17" i="3"/>
  <c r="BR17" i="3"/>
  <c r="BS17" i="3"/>
  <c r="BQ18" i="3"/>
  <c r="BR18" i="3"/>
  <c r="BS18" i="3"/>
  <c r="BQ19" i="3"/>
  <c r="BR19" i="3"/>
  <c r="BS19" i="3"/>
  <c r="BQ20" i="3"/>
  <c r="BR20" i="3"/>
  <c r="BS20" i="3"/>
  <c r="BQ21" i="3"/>
  <c r="BR21" i="3"/>
  <c r="BS21" i="3"/>
  <c r="BQ22" i="3"/>
  <c r="BR22" i="3"/>
  <c r="BS22" i="3"/>
  <c r="BQ23" i="3"/>
  <c r="BR23" i="3"/>
  <c r="BS23" i="3"/>
  <c r="BQ24" i="3"/>
  <c r="BR24" i="3"/>
  <c r="BS24" i="3"/>
  <c r="BQ25" i="3"/>
  <c r="BR25" i="3"/>
  <c r="BS25" i="3"/>
  <c r="BQ26" i="3"/>
  <c r="BR26" i="3"/>
  <c r="BS26" i="3"/>
  <c r="BQ27" i="3"/>
  <c r="BR27" i="3"/>
  <c r="BS27" i="3"/>
  <c r="BQ28" i="3"/>
  <c r="BR28" i="3"/>
  <c r="BS28" i="3"/>
  <c r="BQ29" i="3"/>
  <c r="BR29" i="3"/>
  <c r="BS29" i="3"/>
  <c r="BQ30" i="3"/>
  <c r="BR30" i="3"/>
  <c r="BS30" i="3"/>
  <c r="BQ31" i="3"/>
  <c r="BR31" i="3"/>
  <c r="BS31" i="3"/>
  <c r="BQ32" i="3"/>
  <c r="BR32" i="3"/>
  <c r="BS32" i="3"/>
  <c r="BQ33" i="3"/>
  <c r="BR33" i="3"/>
  <c r="BS33" i="3"/>
  <c r="BQ34" i="3"/>
  <c r="BR34" i="3"/>
  <c r="BS34" i="3"/>
  <c r="BQ35" i="3"/>
  <c r="BR35" i="3"/>
  <c r="BS35" i="3"/>
  <c r="BQ36" i="3"/>
  <c r="BR36" i="3"/>
  <c r="BS36" i="3"/>
  <c r="BQ37" i="3"/>
  <c r="BR37" i="3"/>
  <c r="BS37" i="3"/>
  <c r="BQ38" i="3"/>
  <c r="BR38" i="3"/>
  <c r="BS38" i="3"/>
  <c r="BQ39" i="3"/>
  <c r="BR39" i="3"/>
  <c r="BS39" i="3"/>
  <c r="BQ40" i="3"/>
  <c r="BR40" i="3"/>
  <c r="BS40" i="3"/>
  <c r="BQ41" i="3"/>
  <c r="BR41" i="3"/>
  <c r="BS41" i="3"/>
  <c r="BQ42" i="3"/>
  <c r="BR42" i="3"/>
  <c r="BS42" i="3"/>
  <c r="BQ43" i="3"/>
  <c r="BR43" i="3"/>
  <c r="BS43" i="3"/>
  <c r="BQ44" i="3"/>
  <c r="BR44" i="3"/>
  <c r="BS44" i="3"/>
  <c r="BQ45" i="3"/>
  <c r="BR45" i="3"/>
  <c r="BS45" i="3"/>
  <c r="BQ46" i="3"/>
  <c r="BR46" i="3"/>
  <c r="BS46" i="3"/>
  <c r="BQ47" i="3"/>
  <c r="BR47" i="3"/>
  <c r="BS47" i="3"/>
  <c r="BQ48" i="3"/>
  <c r="BR48" i="3"/>
  <c r="BS48" i="3"/>
  <c r="BQ49" i="3"/>
  <c r="BR49" i="3"/>
  <c r="BS49" i="3"/>
  <c r="BQ50" i="3"/>
  <c r="BR50" i="3"/>
  <c r="BS50" i="3"/>
  <c r="BQ51" i="3"/>
  <c r="BR51" i="3"/>
  <c r="BS51" i="3"/>
  <c r="BQ52" i="3"/>
  <c r="BR52" i="3"/>
  <c r="BS52" i="3"/>
  <c r="BQ53" i="3"/>
  <c r="BR53" i="3"/>
  <c r="BS53" i="3"/>
  <c r="BQ54" i="3"/>
  <c r="BR54" i="3"/>
  <c r="BS54" i="3"/>
  <c r="BQ55" i="3"/>
  <c r="BR55" i="3"/>
  <c r="BS55" i="3"/>
  <c r="BQ56" i="3"/>
  <c r="BR56" i="3"/>
  <c r="BS56" i="3"/>
  <c r="BQ57" i="3"/>
  <c r="BR57" i="3"/>
  <c r="BS57" i="3"/>
  <c r="BQ58" i="3"/>
  <c r="BR58" i="3"/>
  <c r="BS58" i="3"/>
  <c r="BQ59" i="3"/>
  <c r="BR59" i="3"/>
  <c r="BS59" i="3"/>
  <c r="BQ60" i="3"/>
  <c r="BR60" i="3"/>
  <c r="BS60" i="3"/>
  <c r="BQ61" i="3"/>
  <c r="BR61" i="3"/>
  <c r="BS61" i="3"/>
  <c r="BQ62" i="3"/>
  <c r="BR62" i="3"/>
  <c r="BS62" i="3"/>
  <c r="BQ63" i="3"/>
  <c r="BR63" i="3"/>
  <c r="BS63" i="3"/>
  <c r="BQ64" i="3"/>
  <c r="BR64" i="3"/>
  <c r="BS64" i="3"/>
  <c r="BQ65" i="3"/>
  <c r="BR65" i="3"/>
  <c r="BS65" i="3"/>
  <c r="BQ66" i="3"/>
  <c r="BR66" i="3"/>
  <c r="BS66" i="3"/>
  <c r="BQ67" i="3"/>
  <c r="BR67" i="3"/>
  <c r="BS67" i="3"/>
  <c r="BQ68" i="3"/>
  <c r="BR68" i="3"/>
  <c r="BS68" i="3"/>
  <c r="BQ69" i="3"/>
  <c r="BR69" i="3"/>
  <c r="BS69" i="3"/>
  <c r="BQ70" i="3"/>
  <c r="BR70" i="3"/>
  <c r="BS70" i="3"/>
  <c r="BQ71" i="3"/>
  <c r="BR71" i="3"/>
  <c r="BS71" i="3"/>
  <c r="BQ72" i="3"/>
  <c r="BR72" i="3"/>
  <c r="BS72" i="3"/>
  <c r="BQ73" i="3"/>
  <c r="BR73" i="3"/>
  <c r="BS73" i="3"/>
  <c r="BQ74" i="3"/>
  <c r="BR74" i="3"/>
  <c r="BS74" i="3"/>
  <c r="BQ75" i="3"/>
  <c r="BR75" i="3"/>
  <c r="BS75" i="3"/>
  <c r="BQ76" i="3"/>
  <c r="BR76" i="3"/>
  <c r="BS76" i="3"/>
  <c r="BQ77" i="3"/>
  <c r="BR77" i="3"/>
  <c r="BS77" i="3"/>
  <c r="BQ78" i="3"/>
  <c r="BR78" i="3"/>
  <c r="BS78" i="3"/>
  <c r="BQ79" i="3"/>
  <c r="BR79" i="3"/>
  <c r="BS79" i="3"/>
  <c r="BQ80" i="3"/>
  <c r="BR80" i="3"/>
  <c r="BS80" i="3"/>
  <c r="BQ81" i="3"/>
  <c r="BR81" i="3"/>
  <c r="BS81" i="3"/>
  <c r="BQ82" i="3"/>
  <c r="BR82" i="3"/>
  <c r="BS82" i="3"/>
  <c r="BQ83" i="3"/>
  <c r="BR83" i="3"/>
  <c r="BS83" i="3"/>
  <c r="BQ84" i="3"/>
  <c r="BR84" i="3"/>
  <c r="BS84" i="3"/>
  <c r="BQ85" i="3"/>
  <c r="BR85" i="3"/>
  <c r="BS85" i="3"/>
  <c r="BQ86" i="3"/>
  <c r="BR86" i="3"/>
  <c r="BS86" i="3"/>
  <c r="BQ87" i="3"/>
  <c r="BR87" i="3"/>
  <c r="BS87" i="3"/>
  <c r="BQ88" i="3"/>
  <c r="BR88" i="3"/>
  <c r="BS88" i="3"/>
  <c r="BQ89" i="3"/>
  <c r="BR89" i="3"/>
  <c r="BS89" i="3"/>
  <c r="BQ90" i="3"/>
  <c r="BR90" i="3"/>
  <c r="BS90" i="3"/>
  <c r="BQ91" i="3"/>
  <c r="BR91" i="3"/>
  <c r="BS91" i="3"/>
  <c r="BQ92" i="3"/>
  <c r="BR92" i="3"/>
  <c r="BS92" i="3"/>
  <c r="BQ93" i="3"/>
  <c r="BR93" i="3"/>
  <c r="BS93" i="3"/>
  <c r="BQ94" i="3"/>
  <c r="BR94" i="3"/>
  <c r="BS94" i="3"/>
  <c r="BQ95" i="3"/>
  <c r="BR95" i="3"/>
  <c r="BS95" i="3"/>
  <c r="BQ96" i="3"/>
  <c r="BR96" i="3"/>
  <c r="BS96" i="3"/>
  <c r="BQ97" i="3"/>
  <c r="BR97" i="3"/>
  <c r="BS97" i="3"/>
  <c r="BQ98" i="3"/>
  <c r="BR98" i="3"/>
  <c r="BS98" i="3"/>
  <c r="BQ99" i="3"/>
  <c r="BR99" i="3"/>
  <c r="BS99" i="3"/>
  <c r="BQ100" i="3"/>
  <c r="BR100" i="3"/>
  <c r="BS100" i="3"/>
  <c r="BQ101" i="3"/>
  <c r="BR101" i="3"/>
  <c r="BS101" i="3"/>
  <c r="BQ102" i="3"/>
  <c r="BR102" i="3"/>
  <c r="BS102" i="3"/>
  <c r="BQ103" i="3"/>
  <c r="BR103" i="3"/>
  <c r="BS103" i="3"/>
  <c r="BQ104" i="3"/>
  <c r="BR104" i="3"/>
  <c r="BS104" i="3"/>
  <c r="BQ105" i="3"/>
  <c r="BR105" i="3"/>
  <c r="BS105" i="3"/>
  <c r="BQ106" i="3"/>
  <c r="BR106" i="3"/>
  <c r="BS106" i="3"/>
  <c r="BQ107" i="3"/>
  <c r="BR107" i="3"/>
  <c r="BS107" i="3"/>
  <c r="BQ108" i="3"/>
  <c r="BR108" i="3"/>
  <c r="BS108" i="3"/>
  <c r="BQ109" i="3"/>
  <c r="BR109" i="3"/>
  <c r="BS109" i="3"/>
  <c r="BQ110" i="3"/>
  <c r="BR110" i="3"/>
  <c r="BS110" i="3"/>
  <c r="BQ111" i="3"/>
  <c r="BR111" i="3"/>
  <c r="BS111" i="3"/>
  <c r="BQ112" i="3"/>
  <c r="BR112" i="3"/>
  <c r="BS112" i="3"/>
  <c r="BQ113" i="3"/>
  <c r="BR113" i="3"/>
  <c r="BS113" i="3"/>
  <c r="BQ114" i="3"/>
  <c r="BR114" i="3"/>
  <c r="BS114" i="3"/>
  <c r="BQ115" i="3"/>
  <c r="BR115" i="3"/>
  <c r="BS115" i="3"/>
  <c r="BQ116" i="3"/>
  <c r="BR116" i="3"/>
  <c r="BS116" i="3"/>
  <c r="BQ117" i="3"/>
  <c r="BR117" i="3"/>
  <c r="BS117" i="3"/>
  <c r="BQ118" i="3"/>
  <c r="BR118" i="3"/>
  <c r="BS118" i="3"/>
  <c r="BQ119" i="3"/>
  <c r="BR119" i="3"/>
  <c r="BS119" i="3"/>
  <c r="BQ120" i="3"/>
  <c r="BR120" i="3"/>
  <c r="BS120" i="3"/>
  <c r="BQ121" i="3"/>
  <c r="BR121" i="3"/>
  <c r="BS121" i="3"/>
  <c r="BQ122" i="3"/>
  <c r="BR122" i="3"/>
  <c r="BS122" i="3"/>
  <c r="BQ123" i="3"/>
  <c r="BR123" i="3"/>
  <c r="BS123" i="3"/>
  <c r="BQ124" i="3"/>
  <c r="BR124" i="3"/>
  <c r="BS124" i="3"/>
  <c r="BQ125" i="3"/>
  <c r="BR125" i="3"/>
  <c r="BS125" i="3"/>
  <c r="BQ126" i="3"/>
  <c r="BR126" i="3"/>
  <c r="BS126" i="3"/>
  <c r="BQ127" i="3"/>
  <c r="BR127" i="3"/>
  <c r="BS127" i="3"/>
  <c r="BQ128" i="3"/>
  <c r="BR128" i="3"/>
  <c r="BS128" i="3"/>
  <c r="BQ129" i="3"/>
  <c r="BR129" i="3"/>
  <c r="BS129" i="3"/>
  <c r="BQ130" i="3"/>
  <c r="BR130" i="3"/>
  <c r="BS130" i="3"/>
  <c r="BQ131" i="3"/>
  <c r="BR131" i="3"/>
  <c r="BS131" i="3"/>
  <c r="BQ132" i="3"/>
  <c r="BR132" i="3"/>
  <c r="BS132" i="3"/>
  <c r="BQ133" i="3"/>
  <c r="BR133" i="3"/>
  <c r="BS133" i="3"/>
  <c r="BQ134" i="3"/>
  <c r="BR134" i="3"/>
  <c r="BS134" i="3"/>
  <c r="BQ135" i="3"/>
  <c r="BR135" i="3"/>
  <c r="BS135" i="3"/>
  <c r="BQ136" i="3"/>
  <c r="BR136" i="3"/>
  <c r="BS136" i="3"/>
  <c r="BQ137" i="3"/>
  <c r="BR137" i="3"/>
  <c r="BS137" i="3"/>
  <c r="BQ138" i="3"/>
  <c r="BR138" i="3"/>
  <c r="BS138" i="3"/>
  <c r="BQ139" i="3"/>
  <c r="BR139" i="3"/>
  <c r="BS139" i="3"/>
  <c r="BQ140" i="3"/>
  <c r="BR140" i="3"/>
  <c r="BS140" i="3"/>
  <c r="BQ141" i="3"/>
  <c r="BR141" i="3"/>
  <c r="BS141" i="3"/>
  <c r="BQ142" i="3"/>
  <c r="BR142" i="3"/>
  <c r="BS142" i="3"/>
  <c r="BQ143" i="3"/>
  <c r="BR143" i="3"/>
  <c r="BS143" i="3"/>
  <c r="BQ144" i="3"/>
  <c r="BR144" i="3"/>
  <c r="BS144" i="3"/>
  <c r="BQ145" i="3"/>
  <c r="BR145" i="3"/>
  <c r="BS145" i="3"/>
  <c r="BQ146" i="3"/>
  <c r="BR146" i="3"/>
  <c r="BS146" i="3"/>
  <c r="BQ147" i="3"/>
  <c r="BR147" i="3"/>
  <c r="BS147" i="3"/>
  <c r="BQ148" i="3"/>
  <c r="BR148" i="3"/>
  <c r="BS148" i="3"/>
  <c r="BQ149" i="3"/>
  <c r="BR149" i="3"/>
  <c r="BS149" i="3"/>
  <c r="BQ150" i="3"/>
  <c r="BR150" i="3"/>
  <c r="BS150" i="3"/>
  <c r="BQ151" i="3"/>
  <c r="BR151" i="3"/>
  <c r="BS151" i="3"/>
  <c r="BQ152" i="3"/>
  <c r="BR152" i="3"/>
  <c r="BS152" i="3"/>
  <c r="BQ153" i="3"/>
  <c r="BR153" i="3"/>
  <c r="BS153" i="3"/>
  <c r="BQ154" i="3"/>
  <c r="BR154" i="3"/>
  <c r="BS154" i="3"/>
  <c r="BQ155" i="3"/>
  <c r="BR155" i="3"/>
  <c r="BS155" i="3"/>
  <c r="BQ156" i="3"/>
  <c r="BR156" i="3"/>
  <c r="BS156" i="3"/>
  <c r="BQ157" i="3"/>
  <c r="BR157" i="3"/>
  <c r="BS157" i="3"/>
  <c r="BQ158" i="3"/>
  <c r="BR158" i="3"/>
  <c r="BS158" i="3"/>
  <c r="BQ159" i="3"/>
  <c r="BR159" i="3"/>
  <c r="BS159" i="3"/>
  <c r="BQ160" i="3"/>
  <c r="BR160" i="3"/>
  <c r="BS160" i="3"/>
  <c r="BQ161" i="3"/>
  <c r="BR161" i="3"/>
  <c r="BS161" i="3"/>
  <c r="BQ162" i="3"/>
  <c r="BR162" i="3"/>
  <c r="BS162" i="3"/>
  <c r="BQ163" i="3"/>
  <c r="BR163" i="3"/>
  <c r="BS163" i="3"/>
  <c r="BQ164" i="3"/>
  <c r="BR164" i="3"/>
  <c r="BS164" i="3"/>
  <c r="BQ165" i="3"/>
  <c r="BR165" i="3"/>
  <c r="BS165" i="3"/>
  <c r="BQ166" i="3"/>
  <c r="BR166" i="3"/>
  <c r="BS166" i="3"/>
  <c r="BQ167" i="3"/>
  <c r="BR167" i="3"/>
  <c r="BS167" i="3"/>
  <c r="BQ168" i="3"/>
  <c r="BR168" i="3"/>
  <c r="BS168" i="3"/>
  <c r="BQ169" i="3"/>
  <c r="BR169" i="3"/>
  <c r="BS169" i="3"/>
  <c r="BQ170" i="3"/>
  <c r="BR170" i="3"/>
  <c r="BS170" i="3"/>
  <c r="BQ171" i="3"/>
  <c r="BR171" i="3"/>
  <c r="BS171" i="3"/>
  <c r="BQ172" i="3"/>
  <c r="BR172" i="3"/>
  <c r="BS172" i="3"/>
  <c r="BQ173" i="3"/>
  <c r="BR173" i="3"/>
  <c r="BS173" i="3"/>
  <c r="BQ174" i="3"/>
  <c r="BR174" i="3"/>
  <c r="BS174" i="3"/>
  <c r="BQ175" i="3"/>
  <c r="BR175" i="3"/>
  <c r="BS175" i="3"/>
  <c r="BQ176" i="3"/>
  <c r="BR176" i="3"/>
  <c r="BS176" i="3"/>
  <c r="BQ177" i="3"/>
  <c r="BR177" i="3"/>
  <c r="BS177" i="3"/>
  <c r="BQ178" i="3"/>
  <c r="BR178" i="3"/>
  <c r="BS178" i="3"/>
  <c r="BQ179" i="3"/>
  <c r="BR179" i="3"/>
  <c r="BS179" i="3"/>
  <c r="BQ180" i="3"/>
  <c r="BR180" i="3"/>
  <c r="BS180" i="3"/>
  <c r="BQ181" i="3"/>
  <c r="BR181" i="3"/>
  <c r="BS181" i="3"/>
  <c r="BQ182" i="3"/>
  <c r="BR182" i="3"/>
  <c r="BS182" i="3"/>
  <c r="BQ183" i="3"/>
  <c r="BR183" i="3"/>
  <c r="BS183" i="3"/>
  <c r="BQ184" i="3"/>
  <c r="BR184" i="3"/>
  <c r="BS184" i="3"/>
  <c r="BQ185" i="3"/>
  <c r="BR185" i="3"/>
  <c r="BS185" i="3"/>
  <c r="BQ186" i="3"/>
  <c r="BR186" i="3"/>
  <c r="BS186" i="3"/>
  <c r="BQ187" i="3"/>
  <c r="BR187" i="3"/>
  <c r="BS187" i="3"/>
  <c r="BQ188" i="3"/>
  <c r="BR188" i="3"/>
  <c r="BS188" i="3"/>
  <c r="BQ189" i="3"/>
  <c r="BR189" i="3"/>
  <c r="BS189" i="3"/>
  <c r="BQ190" i="3"/>
  <c r="BR190" i="3"/>
  <c r="BS190" i="3"/>
  <c r="BQ191" i="3"/>
  <c r="BR191" i="3"/>
  <c r="BS191" i="3"/>
  <c r="BQ192" i="3"/>
  <c r="BR192" i="3"/>
  <c r="BS192" i="3"/>
  <c r="BQ193" i="3"/>
  <c r="BR193" i="3"/>
  <c r="BS193" i="3"/>
  <c r="BQ194" i="3"/>
  <c r="BR194" i="3"/>
  <c r="BS194" i="3"/>
  <c r="BQ195" i="3"/>
  <c r="BR195" i="3"/>
  <c r="BS195" i="3"/>
  <c r="BQ196" i="3"/>
  <c r="BR196" i="3"/>
  <c r="BS196" i="3"/>
  <c r="BQ197" i="3"/>
  <c r="BR197" i="3"/>
  <c r="BS197" i="3"/>
  <c r="BQ198" i="3"/>
  <c r="BR198" i="3"/>
  <c r="BS198" i="3"/>
  <c r="BQ199" i="3"/>
  <c r="BR199" i="3"/>
  <c r="BS199" i="3"/>
  <c r="BQ200" i="3"/>
  <c r="BR200" i="3"/>
  <c r="BS200" i="3"/>
  <c r="BQ201" i="3"/>
  <c r="BR201" i="3"/>
  <c r="BS201" i="3"/>
  <c r="BQ202" i="3"/>
  <c r="BR202" i="3"/>
  <c r="BS202" i="3"/>
  <c r="BQ203" i="3"/>
  <c r="BR203" i="3"/>
  <c r="BS203" i="3"/>
  <c r="BQ204" i="3"/>
  <c r="BR204" i="3"/>
  <c r="BS204" i="3"/>
  <c r="BQ205" i="3"/>
  <c r="BR205" i="3"/>
  <c r="BS205" i="3"/>
  <c r="BQ206" i="3"/>
  <c r="BR206" i="3"/>
  <c r="BS206" i="3"/>
  <c r="BQ207" i="3"/>
  <c r="BR207" i="3"/>
  <c r="BS207" i="3"/>
  <c r="BQ208" i="3"/>
  <c r="BR208" i="3"/>
  <c r="BS208" i="3"/>
  <c r="BQ209" i="3"/>
  <c r="BR209" i="3"/>
  <c r="BS209" i="3"/>
  <c r="BQ210" i="3"/>
  <c r="BR210" i="3"/>
  <c r="BS210" i="3"/>
  <c r="BQ211" i="3"/>
  <c r="BR211" i="3"/>
  <c r="BS211" i="3"/>
  <c r="BQ212" i="3"/>
  <c r="BR212" i="3"/>
  <c r="BS212" i="3"/>
  <c r="BQ213" i="3"/>
  <c r="BR213" i="3"/>
  <c r="BS213" i="3"/>
  <c r="BQ214" i="3"/>
  <c r="BR214" i="3"/>
  <c r="BS214" i="3"/>
  <c r="BQ215" i="3"/>
  <c r="BR215" i="3"/>
  <c r="BS215" i="3"/>
  <c r="BQ216" i="3"/>
  <c r="BR216" i="3"/>
  <c r="BS216" i="3"/>
  <c r="BQ217" i="3"/>
  <c r="BR217" i="3"/>
  <c r="BS217" i="3"/>
  <c r="BQ218" i="3"/>
  <c r="BR218" i="3"/>
  <c r="BS218" i="3"/>
  <c r="BQ219" i="3"/>
  <c r="BR219" i="3"/>
  <c r="BS219" i="3"/>
  <c r="BQ220" i="3"/>
  <c r="BR220" i="3"/>
  <c r="BS220" i="3"/>
  <c r="BQ221" i="3"/>
  <c r="BR221" i="3"/>
  <c r="BS221" i="3"/>
  <c r="BQ222" i="3"/>
  <c r="BR222" i="3"/>
  <c r="BS222" i="3"/>
  <c r="BQ223" i="3"/>
  <c r="BR223" i="3"/>
  <c r="BS223" i="3"/>
  <c r="BQ224" i="3"/>
  <c r="BR224" i="3"/>
  <c r="BS224" i="3"/>
  <c r="BQ225" i="3"/>
  <c r="BR225" i="3"/>
  <c r="BS225" i="3"/>
  <c r="BQ226" i="3"/>
  <c r="BR226" i="3"/>
  <c r="BS226" i="3"/>
  <c r="BQ227" i="3"/>
  <c r="BR227" i="3"/>
  <c r="BS227" i="3"/>
  <c r="BQ228" i="3"/>
  <c r="BR228" i="3"/>
  <c r="BS228" i="3"/>
  <c r="BQ229" i="3"/>
  <c r="BR229" i="3"/>
  <c r="BS229" i="3"/>
  <c r="BQ230" i="3"/>
  <c r="BR230" i="3"/>
  <c r="BS230" i="3"/>
  <c r="BQ231" i="3"/>
  <c r="BR231" i="3"/>
  <c r="BS231" i="3"/>
  <c r="BQ232" i="3"/>
  <c r="BR232" i="3"/>
  <c r="BS232" i="3"/>
  <c r="BQ233" i="3"/>
  <c r="BR233" i="3"/>
  <c r="BS233" i="3"/>
  <c r="BQ234" i="3"/>
  <c r="BR234" i="3"/>
  <c r="BS234" i="3"/>
  <c r="BQ235" i="3"/>
  <c r="BR235" i="3"/>
  <c r="BS235" i="3"/>
  <c r="BQ236" i="3"/>
  <c r="BR236" i="3"/>
  <c r="BS236" i="3"/>
  <c r="BQ237" i="3"/>
  <c r="BR237" i="3"/>
  <c r="BS237" i="3"/>
  <c r="BQ238" i="3"/>
  <c r="BR238" i="3"/>
  <c r="BS238" i="3"/>
  <c r="BQ239" i="3"/>
  <c r="BR239" i="3"/>
  <c r="BS239" i="3"/>
  <c r="BQ240" i="3"/>
  <c r="BR240" i="3"/>
  <c r="BS240" i="3"/>
  <c r="BQ241" i="3"/>
  <c r="BR241" i="3"/>
  <c r="BS241" i="3"/>
  <c r="BQ242" i="3"/>
  <c r="BR242" i="3"/>
  <c r="BS242" i="3"/>
  <c r="BQ243" i="3"/>
  <c r="BR243" i="3"/>
  <c r="BS243" i="3"/>
  <c r="BQ244" i="3"/>
  <c r="BR244" i="3"/>
  <c r="BS244" i="3"/>
  <c r="BQ245" i="3"/>
  <c r="BR245" i="3"/>
  <c r="BS245" i="3"/>
  <c r="BQ246" i="3"/>
  <c r="BR246" i="3"/>
  <c r="BS246" i="3"/>
  <c r="BQ247" i="3"/>
  <c r="BR247" i="3"/>
  <c r="BS247" i="3"/>
  <c r="BQ248" i="3"/>
  <c r="BR248" i="3"/>
  <c r="BS248" i="3"/>
  <c r="BQ249" i="3"/>
  <c r="BR249" i="3"/>
  <c r="BS249" i="3"/>
  <c r="BQ250" i="3"/>
  <c r="BR250" i="3"/>
  <c r="BS250" i="3"/>
  <c r="BQ251" i="3"/>
  <c r="BR251" i="3"/>
  <c r="BS251" i="3"/>
  <c r="BQ252" i="3"/>
  <c r="BR252" i="3"/>
  <c r="BS252" i="3"/>
  <c r="BQ253" i="3"/>
  <c r="BR253" i="3"/>
  <c r="BS253" i="3"/>
  <c r="BQ254" i="3"/>
  <c r="BR254" i="3"/>
  <c r="BS254" i="3"/>
  <c r="BQ255" i="3"/>
  <c r="BR255" i="3"/>
  <c r="BS255" i="3"/>
  <c r="BQ256" i="3"/>
  <c r="BR256" i="3"/>
  <c r="BS256" i="3"/>
  <c r="BQ257" i="3"/>
  <c r="BR257" i="3"/>
  <c r="BS257" i="3"/>
  <c r="BQ258" i="3"/>
  <c r="BR258" i="3"/>
  <c r="BS258" i="3"/>
  <c r="BQ259" i="3"/>
  <c r="BR259" i="3"/>
  <c r="BS259" i="3"/>
  <c r="BQ260" i="3"/>
  <c r="BR260" i="3"/>
  <c r="BS260" i="3"/>
  <c r="BQ261" i="3"/>
  <c r="BR261" i="3"/>
  <c r="BS261" i="3"/>
  <c r="BQ262" i="3"/>
  <c r="BR262" i="3"/>
  <c r="BS262" i="3"/>
  <c r="BQ263" i="3"/>
  <c r="BR263" i="3"/>
  <c r="BS263" i="3"/>
  <c r="BQ264" i="3"/>
  <c r="BR264" i="3"/>
  <c r="BS264" i="3"/>
  <c r="BQ265" i="3"/>
  <c r="BR265" i="3"/>
  <c r="BS265" i="3"/>
  <c r="BQ266" i="3"/>
  <c r="BR266" i="3"/>
  <c r="BS266" i="3"/>
  <c r="BQ267" i="3"/>
  <c r="BR267" i="3"/>
  <c r="BS267" i="3"/>
  <c r="BQ268" i="3"/>
  <c r="BR268" i="3"/>
  <c r="BS268" i="3"/>
  <c r="BQ269" i="3"/>
  <c r="BR269" i="3"/>
  <c r="BS269" i="3"/>
  <c r="BQ270" i="3"/>
  <c r="BR270" i="3"/>
  <c r="BS270" i="3"/>
  <c r="BQ271" i="3"/>
  <c r="BR271" i="3"/>
  <c r="BS271" i="3"/>
  <c r="BQ272" i="3"/>
  <c r="BR272" i="3"/>
  <c r="BS272" i="3"/>
  <c r="BQ273" i="3"/>
  <c r="BR273" i="3"/>
  <c r="BS273" i="3"/>
  <c r="BQ274" i="3"/>
  <c r="BR274" i="3"/>
  <c r="BS274" i="3"/>
  <c r="BQ275" i="3"/>
  <c r="BR275" i="3"/>
  <c r="BS275" i="3"/>
  <c r="BQ276" i="3"/>
  <c r="BR276" i="3"/>
  <c r="BS276" i="3"/>
  <c r="BQ277" i="3"/>
  <c r="BR277" i="3"/>
  <c r="BS277" i="3"/>
  <c r="BQ278" i="3"/>
  <c r="BR278" i="3"/>
  <c r="BS278" i="3"/>
  <c r="BQ279" i="3"/>
  <c r="BR279" i="3"/>
  <c r="BS279" i="3"/>
  <c r="BQ280" i="3"/>
  <c r="BR280" i="3"/>
  <c r="BS280" i="3"/>
  <c r="BQ281" i="3"/>
  <c r="BR281" i="3"/>
  <c r="BS281" i="3"/>
  <c r="BQ282" i="3"/>
  <c r="BR282" i="3"/>
  <c r="BS282" i="3"/>
  <c r="BQ283" i="3"/>
  <c r="BR283" i="3"/>
  <c r="BS283" i="3"/>
  <c r="BQ284" i="3"/>
  <c r="BR284" i="3"/>
  <c r="BS284" i="3"/>
  <c r="BQ285" i="3"/>
  <c r="BR285" i="3"/>
  <c r="BS285" i="3"/>
  <c r="BQ286" i="3"/>
  <c r="BR286" i="3"/>
  <c r="BS286" i="3"/>
  <c r="BQ287" i="3"/>
  <c r="BR287" i="3"/>
  <c r="BS287" i="3"/>
  <c r="BQ288" i="3"/>
  <c r="BR288" i="3"/>
  <c r="BS288" i="3"/>
  <c r="BQ289" i="3"/>
  <c r="BR289" i="3"/>
  <c r="BS289" i="3"/>
  <c r="BQ290" i="3"/>
  <c r="BR290" i="3"/>
  <c r="BS290" i="3"/>
  <c r="BQ291" i="3"/>
  <c r="BR291" i="3"/>
  <c r="BS291" i="3"/>
  <c r="BQ292" i="3"/>
  <c r="BR292" i="3"/>
  <c r="BS292" i="3"/>
  <c r="BQ293" i="3"/>
  <c r="BR293" i="3"/>
  <c r="BS293" i="3"/>
  <c r="BQ294" i="3"/>
  <c r="BR294" i="3"/>
  <c r="BS294" i="3"/>
  <c r="BQ295" i="3"/>
  <c r="BR295" i="3"/>
  <c r="BS295" i="3"/>
  <c r="BQ296" i="3"/>
  <c r="BR296" i="3"/>
  <c r="BS296" i="3"/>
  <c r="BQ297" i="3"/>
  <c r="BR297" i="3"/>
  <c r="BS297" i="3"/>
  <c r="BQ298" i="3"/>
  <c r="BR298" i="3"/>
  <c r="BS298" i="3"/>
  <c r="BQ299" i="3"/>
  <c r="BR299" i="3"/>
  <c r="BS299" i="3"/>
  <c r="BQ300" i="3"/>
  <c r="BR300" i="3"/>
  <c r="BS300" i="3"/>
  <c r="BQ301" i="3"/>
  <c r="BR301" i="3"/>
  <c r="BS301" i="3"/>
  <c r="BQ302" i="3"/>
  <c r="BR302" i="3"/>
  <c r="BS302" i="3"/>
  <c r="BQ303" i="3"/>
  <c r="BR303" i="3"/>
  <c r="BS303" i="3"/>
  <c r="BQ304" i="3"/>
  <c r="BR304" i="3"/>
  <c r="BS304" i="3"/>
  <c r="BQ305" i="3"/>
  <c r="BR305" i="3"/>
  <c r="BS305" i="3"/>
  <c r="BQ306" i="3"/>
  <c r="BR306" i="3"/>
  <c r="BS306" i="3"/>
  <c r="BQ307" i="3"/>
  <c r="BR307" i="3"/>
  <c r="BS307" i="3"/>
  <c r="BQ308" i="3"/>
  <c r="BR308" i="3"/>
  <c r="BS308" i="3"/>
  <c r="BQ309" i="3"/>
  <c r="BR309" i="3"/>
  <c r="BS309" i="3"/>
  <c r="BQ310" i="3"/>
  <c r="BR310" i="3"/>
  <c r="BS310" i="3"/>
  <c r="BQ311" i="3"/>
  <c r="BR311" i="3"/>
  <c r="BS311" i="3"/>
  <c r="BQ312" i="3"/>
  <c r="BR312" i="3"/>
  <c r="BS312" i="3"/>
  <c r="BQ313" i="3"/>
  <c r="BR313" i="3"/>
  <c r="BS313" i="3"/>
  <c r="BQ314" i="3"/>
  <c r="BR314" i="3"/>
  <c r="BS314" i="3"/>
  <c r="BQ315" i="3"/>
  <c r="BR315" i="3"/>
  <c r="BS315" i="3"/>
  <c r="BQ316" i="3"/>
  <c r="BR316" i="3"/>
  <c r="BS316" i="3"/>
  <c r="BQ317" i="3"/>
  <c r="BR317" i="3"/>
  <c r="BS317" i="3"/>
  <c r="BQ318" i="3"/>
  <c r="BR318" i="3"/>
  <c r="BS318" i="3"/>
  <c r="BQ319" i="3"/>
  <c r="BR319" i="3"/>
  <c r="BS319" i="3"/>
  <c r="BQ320" i="3"/>
  <c r="BR320" i="3"/>
  <c r="BS320" i="3"/>
  <c r="BQ321" i="3"/>
  <c r="BR321" i="3"/>
  <c r="BS321" i="3"/>
  <c r="BQ322" i="3"/>
  <c r="BR322" i="3"/>
  <c r="BS322" i="3"/>
  <c r="BQ323" i="3"/>
  <c r="BR323" i="3"/>
  <c r="BS323" i="3"/>
  <c r="BQ324" i="3"/>
  <c r="BR324" i="3"/>
  <c r="BS324" i="3"/>
  <c r="BQ325" i="3"/>
  <c r="BR325" i="3"/>
  <c r="BS325" i="3"/>
  <c r="BQ326" i="3"/>
  <c r="BR326" i="3"/>
  <c r="BS326" i="3"/>
  <c r="BQ327" i="3"/>
  <c r="BR327" i="3"/>
  <c r="BS327" i="3"/>
  <c r="BQ328" i="3"/>
  <c r="BR328" i="3"/>
  <c r="BS328" i="3"/>
  <c r="BQ329" i="3"/>
  <c r="BR329" i="3"/>
  <c r="BS329" i="3"/>
  <c r="BQ330" i="3"/>
  <c r="BR330" i="3"/>
  <c r="BS330" i="3"/>
  <c r="BQ331" i="3"/>
  <c r="BR331" i="3"/>
  <c r="BS331" i="3"/>
  <c r="BQ332" i="3"/>
  <c r="BR332" i="3"/>
  <c r="BS332" i="3"/>
  <c r="BQ333" i="3"/>
  <c r="BR333" i="3"/>
  <c r="BS333" i="3"/>
  <c r="BQ334" i="3"/>
  <c r="BR334" i="3"/>
  <c r="BS334" i="3"/>
  <c r="BQ335" i="3"/>
  <c r="BR335" i="3"/>
  <c r="BS335" i="3"/>
  <c r="BQ336" i="3"/>
  <c r="BR336" i="3"/>
  <c r="BS336" i="3"/>
  <c r="BQ337" i="3"/>
  <c r="BR337" i="3"/>
  <c r="BS337" i="3"/>
  <c r="BQ338" i="3"/>
  <c r="BR338" i="3"/>
  <c r="BS338" i="3"/>
  <c r="BQ339" i="3"/>
  <c r="BR339" i="3"/>
  <c r="BS339" i="3"/>
  <c r="BQ340" i="3"/>
  <c r="BR340" i="3"/>
  <c r="BS340" i="3"/>
  <c r="BQ341" i="3"/>
  <c r="BR341" i="3"/>
  <c r="BS341" i="3"/>
  <c r="BQ342" i="3"/>
  <c r="BR342" i="3"/>
  <c r="BS342" i="3"/>
  <c r="BQ343" i="3"/>
  <c r="BR343" i="3"/>
  <c r="BS343" i="3"/>
  <c r="BQ344" i="3"/>
  <c r="BR344" i="3"/>
  <c r="BS344" i="3"/>
  <c r="BQ345" i="3"/>
  <c r="BR345" i="3"/>
  <c r="BS345" i="3"/>
  <c r="BQ346" i="3"/>
  <c r="BR346" i="3"/>
  <c r="BS346" i="3"/>
  <c r="BQ347" i="3"/>
  <c r="BR347" i="3"/>
  <c r="BS347" i="3"/>
  <c r="BQ348" i="3"/>
  <c r="BR348" i="3"/>
  <c r="BS348" i="3"/>
  <c r="BQ349" i="3"/>
  <c r="BR349" i="3"/>
  <c r="BS349" i="3"/>
  <c r="BQ350" i="3"/>
  <c r="BR350" i="3"/>
  <c r="BS350" i="3"/>
  <c r="BQ351" i="3"/>
  <c r="BR351" i="3"/>
  <c r="BS351" i="3"/>
  <c r="BQ352" i="3"/>
  <c r="BR352" i="3"/>
  <c r="BS352" i="3"/>
  <c r="BQ353" i="3"/>
  <c r="BR353" i="3"/>
  <c r="BS353" i="3"/>
  <c r="BQ354" i="3"/>
  <c r="BR354" i="3"/>
  <c r="BS354" i="3"/>
  <c r="BQ355" i="3"/>
  <c r="BR355" i="3"/>
  <c r="BS355" i="3"/>
  <c r="BQ356" i="3"/>
  <c r="BR356" i="3"/>
  <c r="BS356" i="3"/>
  <c r="BQ357" i="3"/>
  <c r="BR357" i="3"/>
  <c r="BS357" i="3"/>
  <c r="BQ358" i="3"/>
  <c r="BR358" i="3"/>
  <c r="BS358" i="3"/>
  <c r="BQ359" i="3"/>
  <c r="BR359" i="3"/>
  <c r="BS359" i="3"/>
  <c r="BQ360" i="3"/>
  <c r="BR360" i="3"/>
  <c r="BS360" i="3"/>
  <c r="BQ361" i="3"/>
  <c r="BR361" i="3"/>
  <c r="BS361" i="3"/>
  <c r="BQ362" i="3"/>
  <c r="BR362" i="3"/>
  <c r="BS362" i="3"/>
  <c r="BQ363" i="3"/>
  <c r="BR363" i="3"/>
  <c r="BS363" i="3"/>
  <c r="BQ364" i="3"/>
  <c r="BR364" i="3"/>
  <c r="BS364" i="3"/>
  <c r="BQ365" i="3"/>
  <c r="BR365" i="3"/>
  <c r="BS365" i="3"/>
  <c r="BQ366" i="3"/>
  <c r="BR366" i="3"/>
  <c r="BS366" i="3"/>
  <c r="BQ367" i="3"/>
  <c r="BR367" i="3"/>
  <c r="BS367" i="3"/>
  <c r="BQ368" i="3"/>
  <c r="BR368" i="3"/>
  <c r="BS368" i="3"/>
  <c r="BQ369" i="3"/>
  <c r="BR369" i="3"/>
  <c r="BS369" i="3"/>
  <c r="BQ370" i="3"/>
  <c r="BR370" i="3"/>
  <c r="BS370" i="3"/>
  <c r="BQ371" i="3"/>
  <c r="BR371" i="3"/>
  <c r="BS371" i="3"/>
  <c r="BQ372" i="3"/>
  <c r="BR372" i="3"/>
  <c r="BS372" i="3"/>
  <c r="BQ373" i="3"/>
  <c r="BR373" i="3"/>
  <c r="BS373" i="3"/>
  <c r="BQ374" i="3"/>
  <c r="BR374" i="3"/>
  <c r="BS374" i="3"/>
  <c r="BQ375" i="3"/>
  <c r="BR375" i="3"/>
  <c r="BS375" i="3"/>
  <c r="BQ376" i="3"/>
  <c r="BR376" i="3"/>
  <c r="BS376" i="3"/>
  <c r="BQ377" i="3"/>
  <c r="BR377" i="3"/>
  <c r="BS377" i="3"/>
  <c r="BQ378" i="3"/>
  <c r="BR378" i="3"/>
  <c r="BS378" i="3"/>
  <c r="BQ379" i="3"/>
  <c r="BR379" i="3"/>
  <c r="BS379" i="3"/>
  <c r="BQ380" i="3"/>
  <c r="BR380" i="3"/>
  <c r="BS380" i="3"/>
  <c r="BQ381" i="3"/>
  <c r="BR381" i="3"/>
  <c r="BS381" i="3"/>
  <c r="BQ382" i="3"/>
  <c r="BR382" i="3"/>
  <c r="BS382" i="3"/>
  <c r="BQ383" i="3"/>
  <c r="BR383" i="3"/>
  <c r="BS383" i="3"/>
  <c r="BQ384" i="3"/>
  <c r="BR384" i="3"/>
  <c r="BS384" i="3"/>
  <c r="BQ385" i="3"/>
  <c r="BR385" i="3"/>
  <c r="BS385" i="3"/>
  <c r="BQ386" i="3"/>
  <c r="BR386" i="3"/>
  <c r="BS386" i="3"/>
  <c r="BQ387" i="3"/>
  <c r="BR387" i="3"/>
  <c r="BS387" i="3"/>
  <c r="BQ388" i="3"/>
  <c r="BR388" i="3"/>
  <c r="BS388" i="3"/>
  <c r="BQ389" i="3"/>
  <c r="BR389" i="3"/>
  <c r="BS389" i="3"/>
  <c r="BQ390" i="3"/>
  <c r="BR390" i="3"/>
  <c r="BS390" i="3"/>
  <c r="BQ391" i="3"/>
  <c r="BR391" i="3"/>
  <c r="BS391" i="3"/>
  <c r="BQ392" i="3"/>
  <c r="BR392" i="3"/>
  <c r="BS392" i="3"/>
  <c r="BQ393" i="3"/>
  <c r="BR393" i="3"/>
  <c r="BS393" i="3"/>
  <c r="BQ394" i="3"/>
  <c r="BR394" i="3"/>
  <c r="BS394" i="3"/>
  <c r="BQ395" i="3"/>
  <c r="BR395" i="3"/>
  <c r="BS395" i="3"/>
  <c r="BQ396" i="3"/>
  <c r="BR396" i="3"/>
  <c r="BS396" i="3"/>
  <c r="BQ397" i="3"/>
  <c r="BR397" i="3"/>
  <c r="BS397" i="3"/>
  <c r="BQ398" i="3"/>
  <c r="BR398" i="3"/>
  <c r="BS398" i="3"/>
  <c r="BQ399" i="3"/>
  <c r="BR399" i="3"/>
  <c r="BS399" i="3"/>
  <c r="BQ400" i="3"/>
  <c r="BR400" i="3"/>
  <c r="BS400" i="3"/>
  <c r="BQ401" i="3"/>
  <c r="BR401" i="3"/>
  <c r="BS401" i="3"/>
  <c r="BQ402" i="3"/>
  <c r="BR402" i="3"/>
  <c r="BS402" i="3"/>
  <c r="BQ403" i="3"/>
  <c r="BR403" i="3"/>
  <c r="BS403" i="3"/>
  <c r="BQ404" i="3"/>
  <c r="BR404" i="3"/>
  <c r="BS404" i="3"/>
  <c r="BQ405" i="3"/>
  <c r="BR405" i="3"/>
  <c r="BS405" i="3"/>
  <c r="BQ406" i="3"/>
  <c r="BR406" i="3"/>
  <c r="BS406" i="3"/>
  <c r="BQ407" i="3"/>
  <c r="BR407" i="3"/>
  <c r="BS407" i="3"/>
  <c r="BQ408" i="3"/>
  <c r="BR408" i="3"/>
  <c r="BS408" i="3"/>
  <c r="BQ409" i="3"/>
  <c r="BR409" i="3"/>
  <c r="BS409" i="3"/>
  <c r="BQ410" i="3"/>
  <c r="BR410" i="3"/>
  <c r="BS410" i="3"/>
  <c r="BQ411" i="3"/>
  <c r="BR411" i="3"/>
  <c r="BS411" i="3"/>
  <c r="BQ412" i="3"/>
  <c r="BR412" i="3"/>
  <c r="BS412" i="3"/>
  <c r="BQ413" i="3"/>
  <c r="BR413" i="3"/>
  <c r="BS413" i="3"/>
  <c r="BQ414" i="3"/>
  <c r="BR414" i="3"/>
  <c r="BS414" i="3"/>
  <c r="BQ415" i="3"/>
  <c r="BR415" i="3"/>
  <c r="BS415" i="3"/>
  <c r="BQ416" i="3"/>
  <c r="BR416" i="3"/>
  <c r="BS416" i="3"/>
  <c r="BQ417" i="3"/>
  <c r="BR417" i="3"/>
  <c r="BS417" i="3"/>
  <c r="BQ418" i="3"/>
  <c r="BR418" i="3"/>
  <c r="BS418" i="3"/>
  <c r="BQ419" i="3"/>
  <c r="BR419" i="3"/>
  <c r="BS419" i="3"/>
  <c r="BQ420" i="3"/>
  <c r="BR420" i="3"/>
  <c r="BS420" i="3"/>
  <c r="BQ421" i="3"/>
  <c r="BR421" i="3"/>
  <c r="BS421" i="3"/>
  <c r="BQ422" i="3"/>
  <c r="BR422" i="3"/>
  <c r="BS422" i="3"/>
  <c r="BQ423" i="3"/>
  <c r="BR423" i="3"/>
  <c r="BS423" i="3"/>
  <c r="BQ424" i="3"/>
  <c r="BR424" i="3"/>
  <c r="BS424" i="3"/>
  <c r="BQ425" i="3"/>
  <c r="BR425" i="3"/>
  <c r="BS425" i="3"/>
  <c r="BQ426" i="3"/>
  <c r="BR426" i="3"/>
  <c r="BS426" i="3"/>
  <c r="BQ427" i="3"/>
  <c r="BR427" i="3"/>
  <c r="BS427" i="3"/>
  <c r="BQ428" i="3"/>
  <c r="BR428" i="3"/>
  <c r="BS428" i="3"/>
  <c r="BQ429" i="3"/>
  <c r="BR429" i="3"/>
  <c r="BS429" i="3"/>
  <c r="BQ430" i="3"/>
  <c r="BR430" i="3"/>
  <c r="BS430" i="3"/>
  <c r="BQ431" i="3"/>
  <c r="BR431" i="3"/>
  <c r="BS431" i="3"/>
  <c r="BQ432" i="3"/>
  <c r="BR432" i="3"/>
  <c r="BS432" i="3"/>
  <c r="BQ433" i="3"/>
  <c r="BR433" i="3"/>
  <c r="BS433" i="3"/>
  <c r="BQ434" i="3"/>
  <c r="BR434" i="3"/>
  <c r="BS434" i="3"/>
  <c r="BQ435" i="3"/>
  <c r="BR435" i="3"/>
  <c r="BS435" i="3"/>
  <c r="BQ436" i="3"/>
  <c r="BR436" i="3"/>
  <c r="BS436" i="3"/>
  <c r="BQ437" i="3"/>
  <c r="BR437" i="3"/>
  <c r="BS437" i="3"/>
  <c r="BQ438" i="3"/>
  <c r="BR438" i="3"/>
  <c r="BS438" i="3"/>
  <c r="BQ439" i="3"/>
  <c r="BR439" i="3"/>
  <c r="BS439" i="3"/>
  <c r="BQ440" i="3"/>
  <c r="BR440" i="3"/>
  <c r="BS440" i="3"/>
  <c r="BQ441" i="3"/>
  <c r="BR441" i="3"/>
  <c r="BS441" i="3"/>
  <c r="BQ442" i="3"/>
  <c r="BR442" i="3"/>
  <c r="BS442" i="3"/>
  <c r="BQ443" i="3"/>
  <c r="BR443" i="3"/>
  <c r="BS443" i="3"/>
  <c r="BQ444" i="3"/>
  <c r="BR444" i="3"/>
  <c r="BS444" i="3"/>
  <c r="BQ445" i="3"/>
  <c r="BR445" i="3"/>
  <c r="BS445" i="3"/>
  <c r="BQ446" i="3"/>
  <c r="BR446" i="3"/>
  <c r="BS446" i="3"/>
  <c r="BQ447" i="3"/>
  <c r="BR447" i="3"/>
  <c r="BS447" i="3"/>
  <c r="BQ448" i="3"/>
  <c r="BR448" i="3"/>
  <c r="BS448" i="3"/>
  <c r="BQ449" i="3"/>
  <c r="BR449" i="3"/>
  <c r="BS449" i="3"/>
  <c r="BQ450" i="3"/>
  <c r="BR450" i="3"/>
  <c r="BS450" i="3"/>
  <c r="BQ451" i="3"/>
  <c r="BR451" i="3"/>
  <c r="BS451" i="3"/>
  <c r="BQ452" i="3"/>
  <c r="BR452" i="3"/>
  <c r="BS452" i="3"/>
  <c r="BQ453" i="3"/>
  <c r="BR453" i="3"/>
  <c r="BS453" i="3"/>
  <c r="BQ454" i="3"/>
  <c r="BR454" i="3"/>
  <c r="BS454" i="3"/>
  <c r="BQ455" i="3"/>
  <c r="BR455" i="3"/>
  <c r="BS455" i="3"/>
  <c r="BQ456" i="3"/>
  <c r="BR456" i="3"/>
  <c r="BS456" i="3"/>
  <c r="BQ457" i="3"/>
  <c r="BR457" i="3"/>
  <c r="BS457" i="3"/>
  <c r="BQ458" i="3"/>
  <c r="BR458" i="3"/>
  <c r="BS458" i="3"/>
  <c r="BQ459" i="3"/>
  <c r="BR459" i="3"/>
  <c r="BS459" i="3"/>
  <c r="BQ460" i="3"/>
  <c r="BR460" i="3"/>
  <c r="BS460" i="3"/>
  <c r="BQ461" i="3"/>
  <c r="BR461" i="3"/>
  <c r="BS461" i="3"/>
  <c r="BQ462" i="3"/>
  <c r="BR462" i="3"/>
  <c r="BS462" i="3"/>
  <c r="BQ463" i="3"/>
  <c r="BR463" i="3"/>
  <c r="BS463" i="3"/>
  <c r="BQ464" i="3"/>
  <c r="BR464" i="3"/>
  <c r="BS464" i="3"/>
  <c r="BQ465" i="3"/>
  <c r="BR465" i="3"/>
  <c r="BS465" i="3"/>
  <c r="BQ466" i="3"/>
  <c r="BR466" i="3"/>
  <c r="BS466" i="3"/>
  <c r="BQ467" i="3"/>
  <c r="BR467" i="3"/>
  <c r="BS467" i="3"/>
  <c r="BQ468" i="3"/>
  <c r="BR468" i="3"/>
  <c r="BS468" i="3"/>
  <c r="BQ469" i="3"/>
  <c r="BR469" i="3"/>
  <c r="BS469" i="3"/>
  <c r="BQ470" i="3"/>
  <c r="BR470" i="3"/>
  <c r="BS470" i="3"/>
  <c r="BQ471" i="3"/>
  <c r="BR471" i="3"/>
  <c r="BS471" i="3"/>
  <c r="BQ472" i="3"/>
  <c r="BR472" i="3"/>
  <c r="BS472" i="3"/>
  <c r="BQ473" i="3"/>
  <c r="BR473" i="3"/>
  <c r="BS473" i="3"/>
  <c r="BQ474" i="3"/>
  <c r="BR474" i="3"/>
  <c r="BS474" i="3"/>
  <c r="BQ475" i="3"/>
  <c r="BR475" i="3"/>
  <c r="BS475" i="3"/>
  <c r="BQ476" i="3"/>
  <c r="BR476" i="3"/>
  <c r="BS476" i="3"/>
  <c r="BQ477" i="3"/>
  <c r="BR477" i="3"/>
  <c r="BS477" i="3"/>
  <c r="BQ478" i="3"/>
  <c r="BR478" i="3"/>
  <c r="BS478" i="3"/>
  <c r="BQ479" i="3"/>
  <c r="BR479" i="3"/>
  <c r="BS479" i="3"/>
  <c r="BQ480" i="3"/>
  <c r="BR480" i="3"/>
  <c r="BS480" i="3"/>
  <c r="BQ481" i="3"/>
  <c r="BR481" i="3"/>
  <c r="BS481" i="3"/>
  <c r="BQ482" i="3"/>
  <c r="BR482" i="3"/>
  <c r="BS482" i="3"/>
  <c r="BQ483" i="3"/>
  <c r="BR483" i="3"/>
  <c r="BS483" i="3"/>
  <c r="BQ484" i="3"/>
  <c r="BR484" i="3"/>
  <c r="BS484" i="3"/>
  <c r="BQ485" i="3"/>
  <c r="BR485" i="3"/>
  <c r="BS485" i="3"/>
  <c r="BQ486" i="3"/>
  <c r="BR486" i="3"/>
  <c r="BS486" i="3"/>
  <c r="BQ487" i="3"/>
  <c r="BR487" i="3"/>
  <c r="BS487" i="3"/>
  <c r="BQ488" i="3"/>
  <c r="BR488" i="3"/>
  <c r="BS488" i="3"/>
  <c r="BQ489" i="3"/>
  <c r="BR489" i="3"/>
  <c r="BS489" i="3"/>
  <c r="BQ490" i="3"/>
  <c r="BR490" i="3"/>
  <c r="BS490" i="3"/>
  <c r="BQ491" i="3"/>
  <c r="BR491" i="3"/>
  <c r="BS491" i="3"/>
  <c r="BQ492" i="3"/>
  <c r="BR492" i="3"/>
  <c r="BS492" i="3"/>
  <c r="BQ493" i="3"/>
  <c r="BR493" i="3"/>
  <c r="BS493" i="3"/>
  <c r="BQ494" i="3"/>
  <c r="BR494" i="3"/>
  <c r="BS494" i="3"/>
  <c r="BQ495" i="3"/>
  <c r="BR495" i="3"/>
  <c r="BS495" i="3"/>
  <c r="BQ496" i="3"/>
  <c r="BR496" i="3"/>
  <c r="BS496" i="3"/>
  <c r="BQ497" i="3"/>
  <c r="BR497" i="3"/>
  <c r="BS497" i="3"/>
  <c r="BQ498" i="3"/>
  <c r="BR498" i="3"/>
  <c r="BS498" i="3"/>
  <c r="BQ499" i="3"/>
  <c r="BR499" i="3"/>
  <c r="BS499" i="3"/>
  <c r="BQ500" i="3"/>
  <c r="BR500" i="3"/>
  <c r="BS500" i="3"/>
  <c r="BQ501" i="3"/>
  <c r="BR501" i="3"/>
  <c r="BS501" i="3"/>
  <c r="BQ502" i="3"/>
  <c r="BR502" i="3"/>
  <c r="BS502" i="3"/>
  <c r="BQ503" i="3"/>
  <c r="BR503" i="3"/>
  <c r="BS503" i="3"/>
  <c r="BQ504" i="3"/>
  <c r="BR504" i="3"/>
  <c r="BS504" i="3"/>
  <c r="BQ505" i="3"/>
  <c r="BR505" i="3"/>
  <c r="BS505" i="3"/>
  <c r="BQ506" i="3"/>
  <c r="BR506" i="3"/>
  <c r="BS506" i="3"/>
  <c r="BQ507" i="3"/>
  <c r="BR507" i="3"/>
  <c r="BS507" i="3"/>
  <c r="BQ508" i="3"/>
  <c r="BR508" i="3"/>
  <c r="BS508" i="3"/>
  <c r="BQ509" i="3"/>
  <c r="BR509" i="3"/>
  <c r="BS509" i="3"/>
  <c r="BQ510" i="3"/>
  <c r="BR510" i="3"/>
  <c r="BS510" i="3"/>
  <c r="BQ511" i="3"/>
  <c r="BR511" i="3"/>
  <c r="BS511" i="3"/>
  <c r="BQ512" i="3"/>
  <c r="BR512" i="3"/>
  <c r="BS512" i="3"/>
  <c r="BQ513" i="3"/>
  <c r="BR513" i="3"/>
  <c r="BS513" i="3"/>
  <c r="BQ514" i="3"/>
  <c r="BR514" i="3"/>
  <c r="BS514" i="3"/>
  <c r="BQ515" i="3"/>
  <c r="BR515" i="3"/>
  <c r="BS515" i="3"/>
  <c r="BQ516" i="3"/>
  <c r="BR516" i="3"/>
  <c r="BS516" i="3"/>
  <c r="BQ517" i="3"/>
  <c r="BR517" i="3"/>
  <c r="BS517" i="3"/>
  <c r="BQ518" i="3"/>
  <c r="BR518" i="3"/>
  <c r="BS518" i="3"/>
  <c r="BQ519" i="3"/>
  <c r="BR519" i="3"/>
  <c r="BS519" i="3"/>
  <c r="BQ520" i="3"/>
  <c r="BR520" i="3"/>
  <c r="BS520" i="3"/>
  <c r="BQ521" i="3"/>
  <c r="BR521" i="3"/>
  <c r="BS521" i="3"/>
  <c r="BQ522" i="3"/>
  <c r="BR522" i="3"/>
  <c r="BS522" i="3"/>
  <c r="BQ523" i="3"/>
  <c r="BR523" i="3"/>
  <c r="BS523" i="3"/>
  <c r="BQ524" i="3"/>
  <c r="BR524" i="3"/>
  <c r="BS524" i="3"/>
  <c r="BQ525" i="3"/>
  <c r="BR525" i="3"/>
  <c r="BS525" i="3"/>
  <c r="BQ526" i="3"/>
  <c r="BR526" i="3"/>
  <c r="BS526" i="3"/>
  <c r="BQ527" i="3"/>
  <c r="BR527" i="3"/>
  <c r="BS527" i="3"/>
  <c r="BQ528" i="3"/>
  <c r="BR528" i="3"/>
  <c r="BS528" i="3"/>
  <c r="BQ529" i="3"/>
  <c r="BR529" i="3"/>
  <c r="BS529" i="3"/>
  <c r="BQ530" i="3"/>
  <c r="BR530" i="3"/>
  <c r="BS530" i="3"/>
  <c r="BQ531" i="3"/>
  <c r="BR531" i="3"/>
  <c r="BS531" i="3"/>
  <c r="BQ532" i="3"/>
  <c r="BR532" i="3"/>
  <c r="BS532" i="3"/>
  <c r="BQ533" i="3"/>
  <c r="BR533" i="3"/>
  <c r="BS533" i="3"/>
  <c r="BQ534" i="3"/>
  <c r="BR534" i="3"/>
  <c r="BS534" i="3"/>
  <c r="BQ535" i="3"/>
  <c r="BR535" i="3"/>
  <c r="BS535" i="3"/>
  <c r="BQ536" i="3"/>
  <c r="BR536" i="3"/>
  <c r="BS536" i="3"/>
  <c r="BQ537" i="3"/>
  <c r="BR537" i="3"/>
  <c r="BS537" i="3"/>
  <c r="BQ538" i="3"/>
  <c r="BR538" i="3"/>
  <c r="BS538" i="3"/>
  <c r="BQ539" i="3"/>
  <c r="BR539" i="3"/>
  <c r="BS539" i="3"/>
  <c r="BQ540" i="3"/>
  <c r="BR540" i="3"/>
  <c r="BS540" i="3"/>
  <c r="BQ541" i="3"/>
  <c r="BR541" i="3"/>
  <c r="BS541" i="3"/>
  <c r="BQ542" i="3"/>
  <c r="BR542" i="3"/>
  <c r="BS542" i="3"/>
  <c r="BQ543" i="3"/>
  <c r="BR543" i="3"/>
  <c r="BS543" i="3"/>
  <c r="BQ544" i="3"/>
  <c r="BR544" i="3"/>
  <c r="BS544" i="3"/>
  <c r="BQ545" i="3"/>
  <c r="BR545" i="3"/>
  <c r="BS545" i="3"/>
  <c r="BQ546" i="3"/>
  <c r="BR546" i="3"/>
  <c r="BS546" i="3"/>
  <c r="BQ547" i="3"/>
  <c r="BR547" i="3"/>
  <c r="BS547" i="3"/>
  <c r="BQ548" i="3"/>
  <c r="BR548" i="3"/>
  <c r="BS548" i="3"/>
  <c r="BQ549" i="3"/>
  <c r="BR549" i="3"/>
  <c r="BS549" i="3"/>
  <c r="BQ550" i="3"/>
  <c r="BR550" i="3"/>
  <c r="BS550" i="3"/>
  <c r="BQ551" i="3"/>
  <c r="BR551" i="3"/>
  <c r="BS551" i="3"/>
  <c r="BQ552" i="3"/>
  <c r="BR552" i="3"/>
  <c r="BS552" i="3"/>
  <c r="BQ553" i="3"/>
  <c r="BR553" i="3"/>
  <c r="BS553" i="3"/>
  <c r="BQ554" i="3"/>
  <c r="BR554" i="3"/>
  <c r="BS554" i="3"/>
  <c r="BQ555" i="3"/>
  <c r="BR555" i="3"/>
  <c r="BS555" i="3"/>
  <c r="BQ556" i="3"/>
  <c r="BR556" i="3"/>
  <c r="BS556" i="3"/>
  <c r="BQ557" i="3"/>
  <c r="BR557" i="3"/>
  <c r="BS557" i="3"/>
  <c r="BQ558" i="3"/>
  <c r="BR558" i="3"/>
  <c r="BS558" i="3"/>
  <c r="BQ559" i="3"/>
  <c r="BR559" i="3"/>
  <c r="BS559" i="3"/>
  <c r="BQ560" i="3"/>
  <c r="BR560" i="3"/>
  <c r="BS560" i="3"/>
  <c r="BQ561" i="3"/>
  <c r="BR561" i="3"/>
  <c r="BS561" i="3"/>
  <c r="BQ562" i="3"/>
  <c r="BR562" i="3"/>
  <c r="BS562" i="3"/>
  <c r="BQ563" i="3"/>
  <c r="BR563" i="3"/>
  <c r="BS563" i="3"/>
  <c r="BQ564" i="3"/>
  <c r="BR564" i="3"/>
  <c r="BS564" i="3"/>
  <c r="BQ565" i="3"/>
  <c r="BR565" i="3"/>
  <c r="BS565" i="3"/>
  <c r="BQ566" i="3"/>
  <c r="BR566" i="3"/>
  <c r="BS566" i="3"/>
  <c r="BQ567" i="3"/>
  <c r="BR567" i="3"/>
  <c r="BS567" i="3"/>
  <c r="BQ568" i="3"/>
  <c r="BR568" i="3"/>
  <c r="BS568" i="3"/>
  <c r="BQ569" i="3"/>
  <c r="BR569" i="3"/>
  <c r="BS569" i="3"/>
  <c r="BQ570" i="3"/>
  <c r="BR570" i="3"/>
  <c r="BS570" i="3"/>
  <c r="BQ571" i="3"/>
  <c r="BR571" i="3"/>
  <c r="BS571" i="3"/>
  <c r="BQ572" i="3"/>
  <c r="BR572" i="3"/>
  <c r="BS572" i="3"/>
  <c r="BQ573" i="3"/>
  <c r="BR573" i="3"/>
  <c r="BS573" i="3"/>
  <c r="BQ574" i="3"/>
  <c r="BR574" i="3"/>
  <c r="BS574" i="3"/>
  <c r="BQ575" i="3"/>
  <c r="BR575" i="3"/>
  <c r="BS575" i="3"/>
  <c r="BQ576" i="3"/>
  <c r="BR576" i="3"/>
  <c r="BS576" i="3"/>
  <c r="BQ577" i="3"/>
  <c r="BR577" i="3"/>
  <c r="BS577" i="3"/>
  <c r="BQ578" i="3"/>
  <c r="BR578" i="3"/>
  <c r="BS578" i="3"/>
  <c r="BQ579" i="3"/>
  <c r="BR579" i="3"/>
  <c r="BS579" i="3"/>
  <c r="BQ580" i="3"/>
  <c r="BR580" i="3"/>
  <c r="BS580" i="3"/>
  <c r="BQ581" i="3"/>
  <c r="BR581" i="3"/>
  <c r="BS581" i="3"/>
  <c r="BQ582" i="3"/>
  <c r="BR582" i="3"/>
  <c r="BS582" i="3"/>
  <c r="BQ583" i="3"/>
  <c r="BR583" i="3"/>
  <c r="BS583" i="3"/>
  <c r="BQ584" i="3"/>
  <c r="BR584" i="3"/>
  <c r="BS584" i="3"/>
  <c r="BQ585" i="3"/>
  <c r="BR585" i="3"/>
  <c r="BS585" i="3"/>
  <c r="BQ586" i="3"/>
  <c r="BR586" i="3"/>
  <c r="BS586" i="3"/>
  <c r="BQ587" i="3"/>
  <c r="BR587" i="3"/>
  <c r="BS587" i="3"/>
  <c r="BQ588" i="3"/>
  <c r="BR588" i="3"/>
  <c r="BS588" i="3"/>
  <c r="BQ589" i="3"/>
  <c r="BR589" i="3"/>
  <c r="BS589" i="3"/>
  <c r="BQ590" i="3"/>
  <c r="BR590" i="3"/>
  <c r="BS590" i="3"/>
  <c r="BQ591" i="3"/>
  <c r="BR591" i="3"/>
  <c r="BS591" i="3"/>
  <c r="BQ592" i="3"/>
  <c r="BR592" i="3"/>
  <c r="BS592" i="3"/>
  <c r="BQ593" i="3"/>
  <c r="BR593" i="3"/>
  <c r="BS593" i="3"/>
  <c r="BQ594" i="3"/>
  <c r="BR594" i="3"/>
  <c r="BS594" i="3"/>
  <c r="BQ595" i="3"/>
  <c r="BR595" i="3"/>
  <c r="BS595" i="3"/>
  <c r="BQ596" i="3"/>
  <c r="BR596" i="3"/>
  <c r="BS596" i="3"/>
  <c r="BQ597" i="3"/>
  <c r="BR597" i="3"/>
  <c r="BS597" i="3"/>
  <c r="BQ598" i="3"/>
  <c r="BR598" i="3"/>
  <c r="BS598" i="3"/>
  <c r="BQ599" i="3"/>
  <c r="BR599" i="3"/>
  <c r="BS599" i="3"/>
  <c r="BQ600" i="3"/>
  <c r="BR600" i="3"/>
  <c r="BS600" i="3"/>
  <c r="BQ601" i="3"/>
  <c r="BR601" i="3"/>
  <c r="BS601" i="3"/>
  <c r="BQ602" i="3"/>
  <c r="BR602" i="3"/>
  <c r="BS602" i="3"/>
  <c r="BQ603" i="3"/>
  <c r="BR603" i="3"/>
  <c r="BS603" i="3"/>
  <c r="BQ604" i="3"/>
  <c r="BR604" i="3"/>
  <c r="BS604" i="3"/>
  <c r="BQ605" i="3"/>
  <c r="BR605" i="3"/>
  <c r="BS605" i="3"/>
  <c r="BQ606" i="3"/>
  <c r="BR606" i="3"/>
  <c r="BS606" i="3"/>
  <c r="BQ607" i="3"/>
  <c r="BR607" i="3"/>
  <c r="BS607" i="3"/>
  <c r="BQ608" i="3"/>
  <c r="BR608" i="3"/>
  <c r="BS608" i="3"/>
  <c r="BQ609" i="3"/>
  <c r="BR609" i="3"/>
  <c r="BS609" i="3"/>
  <c r="BQ610" i="3"/>
  <c r="BR610" i="3"/>
  <c r="BS610" i="3"/>
  <c r="BQ611" i="3"/>
  <c r="BR611" i="3"/>
  <c r="BS611" i="3"/>
  <c r="BQ612" i="3"/>
  <c r="BR612" i="3"/>
  <c r="BS612" i="3"/>
  <c r="BQ613" i="3"/>
  <c r="BR613" i="3"/>
  <c r="BS613" i="3"/>
  <c r="BQ614" i="3"/>
  <c r="BR614" i="3"/>
  <c r="BS614" i="3"/>
  <c r="BQ615" i="3"/>
  <c r="BR615" i="3"/>
  <c r="BS615" i="3"/>
  <c r="BQ616" i="3"/>
  <c r="BR616" i="3"/>
  <c r="BS616" i="3"/>
  <c r="BQ617" i="3"/>
  <c r="BR617" i="3"/>
  <c r="BS617" i="3"/>
  <c r="BQ618" i="3"/>
  <c r="BR618" i="3"/>
  <c r="BS618" i="3"/>
  <c r="BQ619" i="3"/>
  <c r="BR619" i="3"/>
  <c r="BS619" i="3"/>
  <c r="BQ620" i="3"/>
  <c r="BR620" i="3"/>
  <c r="BS620" i="3"/>
  <c r="BQ621" i="3"/>
  <c r="BR621" i="3"/>
  <c r="BS621" i="3"/>
  <c r="BQ622" i="3"/>
  <c r="BR622" i="3"/>
  <c r="BS622" i="3"/>
  <c r="BQ623" i="3"/>
  <c r="BR623" i="3"/>
  <c r="BS623" i="3"/>
  <c r="BQ624" i="3"/>
  <c r="BR624" i="3"/>
  <c r="BS624" i="3"/>
  <c r="BQ625" i="3"/>
  <c r="BR625" i="3"/>
  <c r="BS625" i="3"/>
  <c r="BQ626" i="3"/>
  <c r="BR626" i="3"/>
  <c r="BS626" i="3"/>
  <c r="BQ627" i="3"/>
  <c r="BR627" i="3"/>
  <c r="BS627" i="3"/>
  <c r="BQ628" i="3"/>
  <c r="BR628" i="3"/>
  <c r="BS628" i="3"/>
  <c r="BQ629" i="3"/>
  <c r="BR629" i="3"/>
  <c r="BS629" i="3"/>
  <c r="BQ630" i="3"/>
  <c r="BR630" i="3"/>
  <c r="BS630" i="3"/>
  <c r="BQ631" i="3"/>
  <c r="BR631" i="3"/>
  <c r="BS631" i="3"/>
  <c r="BQ632" i="3"/>
  <c r="BR632" i="3"/>
  <c r="BS632" i="3"/>
  <c r="BQ633" i="3"/>
  <c r="BR633" i="3"/>
  <c r="BS633" i="3"/>
  <c r="BQ634" i="3"/>
  <c r="BR634" i="3"/>
  <c r="BS634" i="3"/>
  <c r="BQ635" i="3"/>
  <c r="BR635" i="3"/>
  <c r="BS635" i="3"/>
  <c r="BQ636" i="3"/>
  <c r="BR636" i="3"/>
  <c r="BS636" i="3"/>
  <c r="BQ637" i="3"/>
  <c r="BR637" i="3"/>
  <c r="BS637" i="3"/>
  <c r="BQ638" i="3"/>
  <c r="BR638" i="3"/>
  <c r="BS638" i="3"/>
  <c r="BQ639" i="3"/>
  <c r="BR639" i="3"/>
  <c r="BS639" i="3"/>
  <c r="BQ640" i="3"/>
  <c r="BR640" i="3"/>
  <c r="BS640" i="3"/>
  <c r="BQ641" i="3"/>
  <c r="BR641" i="3"/>
  <c r="BS641" i="3"/>
  <c r="BQ642" i="3"/>
  <c r="BR642" i="3"/>
  <c r="BS642" i="3"/>
  <c r="BQ643" i="3"/>
  <c r="BR643" i="3"/>
  <c r="BS643" i="3"/>
  <c r="BQ644" i="3"/>
  <c r="BR644" i="3"/>
  <c r="BS644" i="3"/>
  <c r="BQ645" i="3"/>
  <c r="BR645" i="3"/>
  <c r="BS645" i="3"/>
  <c r="BQ646" i="3"/>
  <c r="BR646" i="3"/>
  <c r="BS646" i="3"/>
  <c r="BQ647" i="3"/>
  <c r="BR647" i="3"/>
  <c r="BS647" i="3"/>
  <c r="BQ648" i="3"/>
  <c r="BR648" i="3"/>
  <c r="BS648" i="3"/>
  <c r="BQ649" i="3"/>
  <c r="BR649" i="3"/>
  <c r="BS649" i="3"/>
  <c r="BQ650" i="3"/>
  <c r="BR650" i="3"/>
  <c r="BS650" i="3"/>
  <c r="BQ651" i="3"/>
  <c r="BR651" i="3"/>
  <c r="BS651" i="3"/>
  <c r="BQ652" i="3"/>
  <c r="BR652" i="3"/>
  <c r="BS652" i="3"/>
  <c r="BQ653" i="3"/>
  <c r="BR653" i="3"/>
  <c r="BS653" i="3"/>
  <c r="BQ654" i="3"/>
  <c r="BR654" i="3"/>
  <c r="BS654" i="3"/>
  <c r="BQ655" i="3"/>
  <c r="BR655" i="3"/>
  <c r="BS655" i="3"/>
  <c r="BQ656" i="3"/>
  <c r="BR656" i="3"/>
  <c r="BS656" i="3"/>
  <c r="BQ657" i="3"/>
  <c r="BR657" i="3"/>
  <c r="BS657" i="3"/>
  <c r="BQ658" i="3"/>
  <c r="BR658" i="3"/>
  <c r="BS658" i="3"/>
  <c r="BQ659" i="3"/>
  <c r="BR659" i="3"/>
  <c r="BS659" i="3"/>
  <c r="BQ660" i="3"/>
  <c r="BR660" i="3"/>
  <c r="BS660" i="3"/>
  <c r="BQ661" i="3"/>
  <c r="BR661" i="3"/>
  <c r="BS661" i="3"/>
  <c r="BQ662" i="3"/>
  <c r="BR662" i="3"/>
  <c r="BS662" i="3"/>
  <c r="BQ663" i="3"/>
  <c r="BR663" i="3"/>
  <c r="BS663" i="3"/>
  <c r="BQ664" i="3"/>
  <c r="BR664" i="3"/>
  <c r="BS664" i="3"/>
  <c r="BQ665" i="3"/>
  <c r="BR665" i="3"/>
  <c r="BS665" i="3"/>
  <c r="BQ666" i="3"/>
  <c r="BR666" i="3"/>
  <c r="BS666" i="3"/>
  <c r="BQ667" i="3"/>
  <c r="BR667" i="3"/>
  <c r="BS667" i="3"/>
  <c r="BQ668" i="3"/>
  <c r="BR668" i="3"/>
  <c r="BS668" i="3"/>
  <c r="BQ669" i="3"/>
  <c r="BR669" i="3"/>
  <c r="BS669" i="3"/>
  <c r="BQ670" i="3"/>
  <c r="BR670" i="3"/>
  <c r="BS670" i="3"/>
  <c r="BQ671" i="3"/>
  <c r="BR671" i="3"/>
  <c r="BS671" i="3"/>
  <c r="BQ672" i="3"/>
  <c r="BR672" i="3"/>
  <c r="BS672" i="3"/>
  <c r="BQ673" i="3"/>
  <c r="BR673" i="3"/>
  <c r="BS673" i="3"/>
  <c r="BQ674" i="3"/>
  <c r="BR674" i="3"/>
  <c r="BS674" i="3"/>
  <c r="BQ675" i="3"/>
  <c r="BR675" i="3"/>
  <c r="BS675" i="3"/>
  <c r="BQ676" i="3"/>
  <c r="BR676" i="3"/>
  <c r="BS676" i="3"/>
  <c r="BQ677" i="3"/>
  <c r="BR677" i="3"/>
  <c r="BS677" i="3"/>
  <c r="BQ678" i="3"/>
  <c r="BR678" i="3"/>
  <c r="BS678" i="3"/>
  <c r="BQ679" i="3"/>
  <c r="BR679" i="3"/>
  <c r="BS679" i="3"/>
  <c r="BQ680" i="3"/>
  <c r="BR680" i="3"/>
  <c r="BS680" i="3"/>
  <c r="BQ681" i="3"/>
  <c r="BR681" i="3"/>
  <c r="BS681" i="3"/>
  <c r="BQ682" i="3"/>
  <c r="BR682" i="3"/>
  <c r="BS682" i="3"/>
  <c r="BQ683" i="3"/>
  <c r="BR683" i="3"/>
  <c r="BS683" i="3"/>
  <c r="BQ684" i="3"/>
  <c r="BR684" i="3"/>
  <c r="BS684" i="3"/>
  <c r="BQ685" i="3"/>
  <c r="BR685" i="3"/>
  <c r="BS685" i="3"/>
  <c r="BQ686" i="3"/>
  <c r="BR686" i="3"/>
  <c r="BS686" i="3"/>
  <c r="BQ687" i="3"/>
  <c r="BR687" i="3"/>
  <c r="BS687" i="3"/>
  <c r="BQ688" i="3"/>
  <c r="BR688" i="3"/>
  <c r="BS688" i="3"/>
  <c r="BQ689" i="3"/>
  <c r="BR689" i="3"/>
  <c r="BS689" i="3"/>
  <c r="BQ690" i="3"/>
  <c r="BR690" i="3"/>
  <c r="BS690" i="3"/>
  <c r="BQ691" i="3"/>
  <c r="BR691" i="3"/>
  <c r="BS691" i="3"/>
  <c r="BQ692" i="3"/>
  <c r="BR692" i="3"/>
  <c r="BS692" i="3"/>
  <c r="BQ693" i="3"/>
  <c r="BR693" i="3"/>
  <c r="BS693" i="3"/>
  <c r="BQ694" i="3"/>
  <c r="BR694" i="3"/>
  <c r="BS694" i="3"/>
  <c r="BQ695" i="3"/>
  <c r="BR695" i="3"/>
  <c r="BS695" i="3"/>
  <c r="BQ696" i="3"/>
  <c r="BR696" i="3"/>
  <c r="BS696" i="3"/>
  <c r="BQ697" i="3"/>
  <c r="BR697" i="3"/>
  <c r="BS697" i="3"/>
  <c r="BQ698" i="3"/>
  <c r="BR698" i="3"/>
  <c r="BS698" i="3"/>
  <c r="BQ699" i="3"/>
  <c r="BR699" i="3"/>
  <c r="BS699" i="3"/>
  <c r="BQ700" i="3"/>
  <c r="BR700" i="3"/>
  <c r="BS700" i="3"/>
  <c r="BQ701" i="3"/>
  <c r="BR701" i="3"/>
  <c r="BS701" i="3"/>
  <c r="BQ702" i="3"/>
  <c r="BR702" i="3"/>
  <c r="BS702" i="3"/>
  <c r="BQ703" i="3"/>
  <c r="BR703" i="3"/>
  <c r="BS703" i="3"/>
  <c r="BQ704" i="3"/>
  <c r="BR704" i="3"/>
  <c r="BS704" i="3"/>
  <c r="BQ705" i="3"/>
  <c r="BR705" i="3"/>
  <c r="BS705" i="3"/>
  <c r="BQ706" i="3"/>
  <c r="BR706" i="3"/>
  <c r="BS706" i="3"/>
  <c r="BQ707" i="3"/>
  <c r="BR707" i="3"/>
  <c r="BS707" i="3"/>
  <c r="BQ708" i="3"/>
  <c r="BR708" i="3"/>
  <c r="BS708" i="3"/>
  <c r="BQ709" i="3"/>
  <c r="BR709" i="3"/>
  <c r="BS709" i="3"/>
  <c r="BQ710" i="3"/>
  <c r="BR710" i="3"/>
  <c r="BS710" i="3"/>
  <c r="BQ711" i="3"/>
  <c r="BR711" i="3"/>
  <c r="BS711" i="3"/>
  <c r="BQ712" i="3"/>
  <c r="BR712" i="3"/>
  <c r="BS712" i="3"/>
  <c r="BQ713" i="3"/>
  <c r="BR713" i="3"/>
  <c r="BS713" i="3"/>
  <c r="BQ714" i="3"/>
  <c r="BR714" i="3"/>
  <c r="BS714" i="3"/>
  <c r="BQ715" i="3"/>
  <c r="BR715" i="3"/>
  <c r="BS715" i="3"/>
  <c r="BQ716" i="3"/>
  <c r="BR716" i="3"/>
  <c r="BS716" i="3"/>
  <c r="BQ717" i="3"/>
  <c r="BR717" i="3"/>
  <c r="BS717" i="3"/>
  <c r="BQ718" i="3"/>
  <c r="BR718" i="3"/>
  <c r="BS718" i="3"/>
  <c r="BQ719" i="3"/>
  <c r="BR719" i="3"/>
  <c r="BS719" i="3"/>
  <c r="BQ720" i="3"/>
  <c r="BR720" i="3"/>
  <c r="BS720" i="3"/>
  <c r="BQ721" i="3"/>
  <c r="BR721" i="3"/>
  <c r="BS721" i="3"/>
  <c r="BQ722" i="3"/>
  <c r="BR722" i="3"/>
  <c r="BS722" i="3"/>
  <c r="BQ723" i="3"/>
  <c r="BR723" i="3"/>
  <c r="BS723" i="3"/>
  <c r="BQ724" i="3"/>
  <c r="BR724" i="3"/>
  <c r="BS724" i="3"/>
  <c r="BQ725" i="3"/>
  <c r="BR725" i="3"/>
  <c r="BS725" i="3"/>
  <c r="BQ726" i="3"/>
  <c r="BR726" i="3"/>
  <c r="BS726" i="3"/>
  <c r="BQ727" i="3"/>
  <c r="BR727" i="3"/>
  <c r="BS727" i="3"/>
  <c r="BQ728" i="3"/>
  <c r="BR728" i="3"/>
  <c r="BS728" i="3"/>
  <c r="BQ729" i="3"/>
  <c r="BR729" i="3"/>
  <c r="BS729" i="3"/>
  <c r="BQ730" i="3"/>
  <c r="BR730" i="3"/>
  <c r="BS730" i="3"/>
  <c r="BQ731" i="3"/>
  <c r="BR731" i="3"/>
  <c r="BS731" i="3"/>
  <c r="BQ732" i="3"/>
  <c r="BR732" i="3"/>
  <c r="BS732" i="3"/>
  <c r="BQ733" i="3"/>
  <c r="BR733" i="3"/>
  <c r="BS733" i="3"/>
  <c r="BQ734" i="3"/>
  <c r="BR734" i="3"/>
  <c r="BS734" i="3"/>
  <c r="BQ735" i="3"/>
  <c r="BR735" i="3"/>
  <c r="BS735" i="3"/>
  <c r="BQ736" i="3"/>
  <c r="BR736" i="3"/>
  <c r="BS736" i="3"/>
  <c r="BQ737" i="3"/>
  <c r="BR737" i="3"/>
  <c r="BS737" i="3"/>
  <c r="BQ738" i="3"/>
  <c r="BR738" i="3"/>
  <c r="BS738" i="3"/>
  <c r="BQ739" i="3"/>
  <c r="BR739" i="3"/>
  <c r="BS739" i="3"/>
  <c r="BQ740" i="3"/>
  <c r="BR740" i="3"/>
  <c r="BS740" i="3"/>
  <c r="BQ741" i="3"/>
  <c r="BR741" i="3"/>
  <c r="BS741" i="3"/>
  <c r="BQ742" i="3"/>
  <c r="BR742" i="3"/>
  <c r="BS742" i="3"/>
  <c r="BQ743" i="3"/>
  <c r="BR743" i="3"/>
  <c r="BS743" i="3"/>
  <c r="BQ744" i="3"/>
  <c r="BR744" i="3"/>
  <c r="BS744" i="3"/>
  <c r="BQ745" i="3"/>
  <c r="BR745" i="3"/>
  <c r="BS745" i="3"/>
  <c r="BQ746" i="3"/>
  <c r="BR746" i="3"/>
  <c r="BS746" i="3"/>
  <c r="BQ747" i="3"/>
  <c r="BR747" i="3"/>
  <c r="BS747" i="3"/>
  <c r="BQ748" i="3"/>
  <c r="BR748" i="3"/>
  <c r="BS748" i="3"/>
  <c r="BQ749" i="3"/>
  <c r="BR749" i="3"/>
  <c r="BS749" i="3"/>
  <c r="BQ750" i="3"/>
  <c r="BR750" i="3"/>
  <c r="BS750" i="3"/>
  <c r="BQ751" i="3"/>
  <c r="BR751" i="3"/>
  <c r="BS751" i="3"/>
  <c r="BQ752" i="3"/>
  <c r="BR752" i="3"/>
  <c r="BS752" i="3"/>
  <c r="BQ753" i="3"/>
  <c r="BR753" i="3"/>
  <c r="BS753" i="3"/>
  <c r="BQ754" i="3"/>
  <c r="BR754" i="3"/>
  <c r="BS754" i="3"/>
  <c r="BQ755" i="3"/>
  <c r="BR755" i="3"/>
  <c r="BS755" i="3"/>
  <c r="BQ756" i="3"/>
  <c r="BR756" i="3"/>
  <c r="BS756" i="3"/>
  <c r="BQ757" i="3"/>
  <c r="BR757" i="3"/>
  <c r="BS757" i="3"/>
  <c r="BQ758" i="3"/>
  <c r="BR758" i="3"/>
  <c r="BS758" i="3"/>
  <c r="BQ759" i="3"/>
  <c r="BR759" i="3"/>
  <c r="BS759" i="3"/>
  <c r="BQ760" i="3"/>
  <c r="BR760" i="3"/>
  <c r="BS760" i="3"/>
  <c r="BQ761" i="3"/>
  <c r="BR761" i="3"/>
  <c r="BS761" i="3"/>
  <c r="BQ762" i="3"/>
  <c r="BR762" i="3"/>
  <c r="BS762" i="3"/>
  <c r="BQ763" i="3"/>
  <c r="BR763" i="3"/>
  <c r="BS763" i="3"/>
  <c r="BQ764" i="3"/>
  <c r="BR764" i="3"/>
  <c r="BS764" i="3"/>
  <c r="BQ765" i="3"/>
  <c r="BR765" i="3"/>
  <c r="BS765" i="3"/>
  <c r="BQ766" i="3"/>
  <c r="BR766" i="3"/>
  <c r="BS766" i="3"/>
  <c r="BQ767" i="3"/>
  <c r="BR767" i="3"/>
  <c r="BS767" i="3"/>
  <c r="BQ768" i="3"/>
  <c r="BR768" i="3"/>
  <c r="BS768" i="3"/>
  <c r="BQ769" i="3"/>
  <c r="BR769" i="3"/>
  <c r="BS769" i="3"/>
  <c r="BQ770" i="3"/>
  <c r="BR770" i="3"/>
  <c r="BS770" i="3"/>
  <c r="BQ771" i="3"/>
  <c r="BR771" i="3"/>
  <c r="BS771" i="3"/>
  <c r="BQ772" i="3"/>
  <c r="BR772" i="3"/>
  <c r="BS772" i="3"/>
  <c r="BQ773" i="3"/>
  <c r="BR773" i="3"/>
  <c r="BS773" i="3"/>
  <c r="BQ774" i="3"/>
  <c r="BR774" i="3"/>
  <c r="BS774" i="3"/>
  <c r="BQ775" i="3"/>
  <c r="BR775" i="3"/>
  <c r="BS775" i="3"/>
  <c r="BQ776" i="3"/>
  <c r="BR776" i="3"/>
  <c r="BS776" i="3"/>
  <c r="BQ777" i="3"/>
  <c r="BR777" i="3"/>
  <c r="BS777" i="3"/>
  <c r="BQ778" i="3"/>
  <c r="BR778" i="3"/>
  <c r="BS778" i="3"/>
  <c r="BQ779" i="3"/>
  <c r="BR779" i="3"/>
  <c r="BS779" i="3"/>
  <c r="BQ780" i="3"/>
  <c r="BR780" i="3"/>
  <c r="BS780" i="3"/>
  <c r="BQ781" i="3"/>
  <c r="BR781" i="3"/>
  <c r="BS781" i="3"/>
  <c r="BQ782" i="3"/>
  <c r="BR782" i="3"/>
  <c r="BS782" i="3"/>
  <c r="BQ783" i="3"/>
  <c r="BR783" i="3"/>
  <c r="BS783" i="3"/>
  <c r="BQ784" i="3"/>
  <c r="BR784" i="3"/>
  <c r="BS784" i="3"/>
  <c r="BQ785" i="3"/>
  <c r="BR785" i="3"/>
  <c r="BS785" i="3"/>
  <c r="BQ786" i="3"/>
  <c r="BR786" i="3"/>
  <c r="BS786" i="3"/>
  <c r="BQ787" i="3"/>
  <c r="BR787" i="3"/>
  <c r="BS787" i="3"/>
  <c r="BQ788" i="3"/>
  <c r="BR788" i="3"/>
  <c r="BS788" i="3"/>
  <c r="BQ789" i="3"/>
  <c r="BR789" i="3"/>
  <c r="BS789" i="3"/>
  <c r="BQ790" i="3"/>
  <c r="BR790" i="3"/>
  <c r="BS790" i="3"/>
  <c r="BQ791" i="3"/>
  <c r="BR791" i="3"/>
  <c r="BS791" i="3"/>
  <c r="BQ792" i="3"/>
  <c r="BR792" i="3"/>
  <c r="BS792" i="3"/>
  <c r="BQ793" i="3"/>
  <c r="BR793" i="3"/>
  <c r="BS793" i="3"/>
  <c r="BQ794" i="3"/>
  <c r="BR794" i="3"/>
  <c r="BS794" i="3"/>
  <c r="BQ795" i="3"/>
  <c r="BR795" i="3"/>
  <c r="BS795" i="3"/>
  <c r="BQ796" i="3"/>
  <c r="BR796" i="3"/>
  <c r="BS796" i="3"/>
  <c r="BQ797" i="3"/>
  <c r="BR797" i="3"/>
  <c r="BS797" i="3"/>
  <c r="BQ798" i="3"/>
  <c r="BR798" i="3"/>
  <c r="BS798" i="3"/>
  <c r="BQ799" i="3"/>
  <c r="BR799" i="3"/>
  <c r="BS799" i="3"/>
  <c r="BQ800" i="3"/>
  <c r="BR800" i="3"/>
  <c r="BS800" i="3"/>
  <c r="BQ801" i="3"/>
  <c r="BR801" i="3"/>
  <c r="BS801" i="3"/>
  <c r="BQ802" i="3"/>
  <c r="BR802" i="3"/>
  <c r="BS802" i="3"/>
  <c r="BQ803" i="3"/>
  <c r="BR803" i="3"/>
  <c r="BS803" i="3"/>
  <c r="BQ804" i="3"/>
  <c r="BR804" i="3"/>
  <c r="BS804" i="3"/>
  <c r="BQ805" i="3"/>
  <c r="BR805" i="3"/>
  <c r="BS805" i="3"/>
  <c r="BQ806" i="3"/>
  <c r="BR806" i="3"/>
  <c r="BS806" i="3"/>
  <c r="BQ807" i="3"/>
  <c r="BR807" i="3"/>
  <c r="BS807" i="3"/>
  <c r="BQ808" i="3"/>
  <c r="BR808" i="3"/>
  <c r="BS808" i="3"/>
  <c r="BQ809" i="3"/>
  <c r="BR809" i="3"/>
  <c r="BS809" i="3"/>
  <c r="BQ810" i="3"/>
  <c r="BR810" i="3"/>
  <c r="BS810" i="3"/>
  <c r="BQ811" i="3"/>
  <c r="BR811" i="3"/>
  <c r="BS811" i="3"/>
  <c r="BQ812" i="3"/>
  <c r="BR812" i="3"/>
  <c r="BS812" i="3"/>
  <c r="BQ813" i="3"/>
  <c r="BR813" i="3"/>
  <c r="BS813" i="3"/>
  <c r="BQ814" i="3"/>
  <c r="BR814" i="3"/>
  <c r="BS814" i="3"/>
  <c r="BQ815" i="3"/>
  <c r="BR815" i="3"/>
  <c r="BS815" i="3"/>
  <c r="BQ816" i="3"/>
  <c r="BR816" i="3"/>
  <c r="BS816" i="3"/>
  <c r="BQ817" i="3"/>
  <c r="BR817" i="3"/>
  <c r="BS817" i="3"/>
  <c r="BQ818" i="3"/>
  <c r="BR818" i="3"/>
  <c r="BS818" i="3"/>
  <c r="BQ819" i="3"/>
  <c r="BR819" i="3"/>
  <c r="BS819" i="3"/>
  <c r="BQ820" i="3"/>
  <c r="BR820" i="3"/>
  <c r="BS820" i="3"/>
  <c r="BQ821" i="3"/>
  <c r="BR821" i="3"/>
  <c r="BS821" i="3"/>
  <c r="BQ822" i="3"/>
  <c r="BR822" i="3"/>
  <c r="BS822" i="3"/>
  <c r="BQ823" i="3"/>
  <c r="BR823" i="3"/>
  <c r="BS823" i="3"/>
  <c r="BQ824" i="3"/>
  <c r="BR824" i="3"/>
  <c r="BS824" i="3"/>
  <c r="BQ825" i="3"/>
  <c r="BR825" i="3"/>
  <c r="BS825" i="3"/>
  <c r="BQ826" i="3"/>
  <c r="BR826" i="3"/>
  <c r="BS826" i="3"/>
  <c r="BQ827" i="3"/>
  <c r="BR827" i="3"/>
  <c r="BS827" i="3"/>
  <c r="BQ828" i="3"/>
  <c r="BR828" i="3"/>
  <c r="BS828" i="3"/>
  <c r="BQ829" i="3"/>
  <c r="BR829" i="3"/>
  <c r="BS829" i="3"/>
  <c r="BQ830" i="3"/>
  <c r="BR830" i="3"/>
  <c r="BS830" i="3"/>
  <c r="BQ831" i="3"/>
  <c r="BR831" i="3"/>
  <c r="BS831" i="3"/>
  <c r="BQ832" i="3"/>
  <c r="BR832" i="3"/>
  <c r="BS832" i="3"/>
  <c r="BQ833" i="3"/>
  <c r="BR833" i="3"/>
  <c r="BS833" i="3"/>
  <c r="BQ834" i="3"/>
  <c r="BR834" i="3"/>
  <c r="BS834" i="3"/>
  <c r="BQ835" i="3"/>
  <c r="BR835" i="3"/>
  <c r="BS835" i="3"/>
  <c r="BQ836" i="3"/>
  <c r="BR836" i="3"/>
  <c r="BS836" i="3"/>
  <c r="BQ837" i="3"/>
  <c r="BR837" i="3"/>
  <c r="BS837" i="3"/>
  <c r="BQ838" i="3"/>
  <c r="BR838" i="3"/>
  <c r="BS838" i="3"/>
  <c r="BQ839" i="3"/>
  <c r="BR839" i="3"/>
  <c r="BS839" i="3"/>
  <c r="BQ840" i="3"/>
  <c r="BR840" i="3"/>
  <c r="BS840" i="3"/>
  <c r="BQ841" i="3"/>
  <c r="BR841" i="3"/>
  <c r="BS841" i="3"/>
  <c r="BQ842" i="3"/>
  <c r="BR842" i="3"/>
  <c r="BS842" i="3"/>
  <c r="BQ843" i="3"/>
  <c r="BR843" i="3"/>
  <c r="BS843" i="3"/>
  <c r="BQ844" i="3"/>
  <c r="BR844" i="3"/>
  <c r="BS844" i="3"/>
  <c r="BQ845" i="3"/>
  <c r="BR845" i="3"/>
  <c r="BS845" i="3"/>
  <c r="BQ846" i="3"/>
  <c r="BR846" i="3"/>
  <c r="BS846" i="3"/>
  <c r="BQ847" i="3"/>
  <c r="BR847" i="3"/>
  <c r="BS847" i="3"/>
  <c r="BQ848" i="3"/>
  <c r="BR848" i="3"/>
  <c r="BS848" i="3"/>
  <c r="BQ849" i="3"/>
  <c r="BR849" i="3"/>
  <c r="BS849" i="3"/>
  <c r="BQ850" i="3"/>
  <c r="BR850" i="3"/>
  <c r="BS850" i="3"/>
  <c r="BQ851" i="3"/>
  <c r="BR851" i="3"/>
  <c r="BS851" i="3"/>
  <c r="BQ852" i="3"/>
  <c r="BR852" i="3"/>
  <c r="BS852" i="3"/>
  <c r="BQ853" i="3"/>
  <c r="BR853" i="3"/>
  <c r="BS853" i="3"/>
  <c r="BQ854" i="3"/>
  <c r="BR854" i="3"/>
  <c r="BS854" i="3"/>
  <c r="BQ855" i="3"/>
  <c r="BR855" i="3"/>
  <c r="BS855" i="3"/>
  <c r="BQ856" i="3"/>
  <c r="BR856" i="3"/>
  <c r="BS856" i="3"/>
  <c r="BQ857" i="3"/>
  <c r="BR857" i="3"/>
  <c r="BS857" i="3"/>
  <c r="BQ858" i="3"/>
  <c r="BR858" i="3"/>
  <c r="BS858" i="3"/>
  <c r="BQ859" i="3"/>
  <c r="BR859" i="3"/>
  <c r="BS859" i="3"/>
  <c r="BQ860" i="3"/>
  <c r="BR860" i="3"/>
  <c r="BS860" i="3"/>
  <c r="BQ861" i="3"/>
  <c r="BR861" i="3"/>
  <c r="BS861" i="3"/>
  <c r="BQ862" i="3"/>
  <c r="BR862" i="3"/>
  <c r="BS862" i="3"/>
  <c r="BQ863" i="3"/>
  <c r="BR863" i="3"/>
  <c r="BS863" i="3"/>
  <c r="BQ864" i="3"/>
  <c r="BR864" i="3"/>
  <c r="BS864" i="3"/>
  <c r="BQ865" i="3"/>
  <c r="BR865" i="3"/>
  <c r="BS865" i="3"/>
  <c r="BQ866" i="3"/>
  <c r="BR866" i="3"/>
  <c r="BS866" i="3"/>
  <c r="BQ867" i="3"/>
  <c r="BR867" i="3"/>
  <c r="BS867" i="3"/>
  <c r="BQ868" i="3"/>
  <c r="BR868" i="3"/>
  <c r="BS868" i="3"/>
  <c r="BQ869" i="3"/>
  <c r="BR869" i="3"/>
  <c r="BS869" i="3"/>
  <c r="BQ870" i="3"/>
  <c r="BR870" i="3"/>
  <c r="BS870" i="3"/>
  <c r="BQ871" i="3"/>
  <c r="BR871" i="3"/>
  <c r="BS871" i="3"/>
  <c r="BQ872" i="3"/>
  <c r="BR872" i="3"/>
  <c r="BS872" i="3"/>
  <c r="BQ873" i="3"/>
  <c r="BR873" i="3"/>
  <c r="BS873" i="3"/>
  <c r="BQ874" i="3"/>
  <c r="BR874" i="3"/>
  <c r="BS874" i="3"/>
  <c r="BQ875" i="3"/>
  <c r="BR875" i="3"/>
  <c r="BS875" i="3"/>
  <c r="BQ876" i="3"/>
  <c r="BR876" i="3"/>
  <c r="BS876" i="3"/>
  <c r="BQ877" i="3"/>
  <c r="BR877" i="3"/>
  <c r="BS877" i="3"/>
  <c r="BQ878" i="3"/>
  <c r="BR878" i="3"/>
  <c r="BS878" i="3"/>
  <c r="BQ879" i="3"/>
  <c r="BR879" i="3"/>
  <c r="BS879" i="3"/>
  <c r="BQ880" i="3"/>
  <c r="BR880" i="3"/>
  <c r="BS880" i="3"/>
  <c r="BQ881" i="3"/>
  <c r="BR881" i="3"/>
  <c r="BS881" i="3"/>
  <c r="BQ882" i="3"/>
  <c r="BR882" i="3"/>
  <c r="BS882" i="3"/>
  <c r="BQ883" i="3"/>
  <c r="BR883" i="3"/>
  <c r="BS883" i="3"/>
  <c r="BQ884" i="3"/>
  <c r="BR884" i="3"/>
  <c r="BS884" i="3"/>
  <c r="BQ885" i="3"/>
  <c r="BR885" i="3"/>
  <c r="BS885" i="3"/>
  <c r="BQ886" i="3"/>
  <c r="BR886" i="3"/>
  <c r="BS886" i="3"/>
  <c r="BQ887" i="3"/>
  <c r="BR887" i="3"/>
  <c r="BS887" i="3"/>
  <c r="BQ888" i="3"/>
  <c r="BR888" i="3"/>
  <c r="BS888" i="3"/>
  <c r="BQ889" i="3"/>
  <c r="BR889" i="3"/>
  <c r="BS889" i="3"/>
  <c r="BQ890" i="3"/>
  <c r="BR890" i="3"/>
  <c r="BS890" i="3"/>
  <c r="BQ891" i="3"/>
  <c r="BR891" i="3"/>
  <c r="BS891" i="3"/>
  <c r="BQ892" i="3"/>
  <c r="BR892" i="3"/>
  <c r="BS892" i="3"/>
  <c r="BQ893" i="3"/>
  <c r="BR893" i="3"/>
  <c r="BS893" i="3"/>
  <c r="BQ894" i="3"/>
  <c r="BR894" i="3"/>
  <c r="BS894" i="3"/>
  <c r="BQ895" i="3"/>
  <c r="BR895" i="3"/>
  <c r="BS895" i="3"/>
  <c r="BQ896" i="3"/>
  <c r="BR896" i="3"/>
  <c r="BS896" i="3"/>
  <c r="BQ897" i="3"/>
  <c r="BR897" i="3"/>
  <c r="BS897" i="3"/>
  <c r="BQ898" i="3"/>
  <c r="BR898" i="3"/>
  <c r="BS898" i="3"/>
  <c r="BQ899" i="3"/>
  <c r="BR899" i="3"/>
  <c r="BS899" i="3"/>
  <c r="BQ900" i="3"/>
  <c r="BR900" i="3"/>
  <c r="BS900" i="3"/>
  <c r="BQ901" i="3"/>
  <c r="BR901" i="3"/>
  <c r="BS901" i="3"/>
  <c r="BQ902" i="3"/>
  <c r="BR902" i="3"/>
  <c r="BS902" i="3"/>
  <c r="BQ903" i="3"/>
  <c r="BR903" i="3"/>
  <c r="BS903" i="3"/>
  <c r="BQ904" i="3"/>
  <c r="BR904" i="3"/>
  <c r="BS904" i="3"/>
  <c r="BQ905" i="3"/>
  <c r="BR905" i="3"/>
  <c r="BS905" i="3"/>
  <c r="BQ906" i="3"/>
  <c r="BR906" i="3"/>
  <c r="BS906" i="3"/>
  <c r="BQ907" i="3"/>
  <c r="BR907" i="3"/>
  <c r="BS907" i="3"/>
  <c r="BQ908" i="3"/>
  <c r="BR908" i="3"/>
  <c r="BS908" i="3"/>
  <c r="BQ909" i="3"/>
  <c r="BR909" i="3"/>
  <c r="BS909" i="3"/>
  <c r="BQ910" i="3"/>
  <c r="BR910" i="3"/>
  <c r="BS910" i="3"/>
  <c r="BQ911" i="3"/>
  <c r="BR911" i="3"/>
  <c r="BS911" i="3"/>
  <c r="BQ912" i="3"/>
  <c r="BR912" i="3"/>
  <c r="BS912" i="3"/>
  <c r="BQ913" i="3"/>
  <c r="BR913" i="3"/>
  <c r="BS913" i="3"/>
  <c r="BQ914" i="3"/>
  <c r="BR914" i="3"/>
  <c r="BS914" i="3"/>
  <c r="BQ915" i="3"/>
  <c r="BR915" i="3"/>
  <c r="BS915" i="3"/>
  <c r="BQ916" i="3"/>
  <c r="BR916" i="3"/>
  <c r="BS916" i="3"/>
  <c r="BQ917" i="3"/>
  <c r="BR917" i="3"/>
  <c r="BS917" i="3"/>
  <c r="BQ918" i="3"/>
  <c r="BR918" i="3"/>
  <c r="BS918" i="3"/>
  <c r="BQ919" i="3"/>
  <c r="BR919" i="3"/>
  <c r="BS919" i="3"/>
  <c r="BQ920" i="3"/>
  <c r="BR920" i="3"/>
  <c r="BS920" i="3"/>
  <c r="BQ921" i="3"/>
  <c r="BR921" i="3"/>
  <c r="BS921" i="3"/>
  <c r="BQ922" i="3"/>
  <c r="BR922" i="3"/>
  <c r="BS922" i="3"/>
  <c r="BQ923" i="3"/>
  <c r="BR923" i="3"/>
  <c r="BS923" i="3"/>
  <c r="BQ924" i="3"/>
  <c r="BR924" i="3"/>
  <c r="BS924" i="3"/>
  <c r="BQ925" i="3"/>
  <c r="BR925" i="3"/>
  <c r="BS925" i="3"/>
  <c r="BQ926" i="3"/>
  <c r="BR926" i="3"/>
  <c r="BS926" i="3"/>
  <c r="BQ927" i="3"/>
  <c r="BR927" i="3"/>
  <c r="BS927" i="3"/>
  <c r="BQ928" i="3"/>
  <c r="BR928" i="3"/>
  <c r="BS928" i="3"/>
  <c r="BQ929" i="3"/>
  <c r="BR929" i="3"/>
  <c r="BS929" i="3"/>
  <c r="BQ930" i="3"/>
  <c r="BR930" i="3"/>
  <c r="BS930" i="3"/>
  <c r="BQ931" i="3"/>
  <c r="BR931" i="3"/>
  <c r="BS931" i="3"/>
  <c r="BQ932" i="3"/>
  <c r="BR932" i="3"/>
  <c r="BS932" i="3"/>
  <c r="BQ933" i="3"/>
  <c r="BR933" i="3"/>
  <c r="BS933" i="3"/>
  <c r="BQ934" i="3"/>
  <c r="BR934" i="3"/>
  <c r="BS934" i="3"/>
  <c r="BQ935" i="3"/>
  <c r="BR935" i="3"/>
  <c r="BS935" i="3"/>
  <c r="BQ936" i="3"/>
  <c r="BR936" i="3"/>
  <c r="BS936" i="3"/>
  <c r="BQ937" i="3"/>
  <c r="BR937" i="3"/>
  <c r="BS937" i="3"/>
  <c r="BQ938" i="3"/>
  <c r="BR938" i="3"/>
  <c r="BS938" i="3"/>
  <c r="BQ939" i="3"/>
  <c r="BR939" i="3"/>
  <c r="BS939" i="3"/>
  <c r="BQ940" i="3"/>
  <c r="BR940" i="3"/>
  <c r="BS940" i="3"/>
  <c r="BQ941" i="3"/>
  <c r="BR941" i="3"/>
  <c r="BS941" i="3"/>
  <c r="BQ942" i="3"/>
  <c r="BR942" i="3"/>
  <c r="BS942" i="3"/>
  <c r="BS4" i="3"/>
  <c r="BR4" i="3"/>
  <c r="BQ4" i="3"/>
  <c r="BS3" i="3"/>
  <c r="BR3" i="3"/>
  <c r="BQ3" i="3"/>
  <c r="BC9" i="3"/>
  <c r="BD9" i="3"/>
  <c r="BE9" i="3"/>
  <c r="BC10" i="3"/>
  <c r="BD10" i="3"/>
  <c r="BE10" i="3"/>
  <c r="BC11" i="3"/>
  <c r="BD11" i="3"/>
  <c r="BE11" i="3"/>
  <c r="BC12" i="3"/>
  <c r="BD12" i="3"/>
  <c r="BE12" i="3"/>
  <c r="BC13" i="3"/>
  <c r="BD13" i="3"/>
  <c r="BE13" i="3"/>
  <c r="BC14" i="3"/>
  <c r="BD14" i="3"/>
  <c r="BE14" i="3"/>
  <c r="BC15" i="3"/>
  <c r="BD15" i="3"/>
  <c r="BE15" i="3"/>
  <c r="BC16" i="3"/>
  <c r="BD16" i="3"/>
  <c r="BE16" i="3"/>
  <c r="BC17" i="3"/>
  <c r="BD17" i="3"/>
  <c r="BE17" i="3"/>
  <c r="BC18" i="3"/>
  <c r="BD18" i="3"/>
  <c r="BE18" i="3"/>
  <c r="BC19" i="3"/>
  <c r="BD19" i="3"/>
  <c r="BE19" i="3"/>
  <c r="BC20" i="3"/>
  <c r="BD20" i="3"/>
  <c r="BE20" i="3"/>
  <c r="BC21" i="3"/>
  <c r="BD21" i="3"/>
  <c r="BE21" i="3"/>
  <c r="BC22" i="3"/>
  <c r="BD22" i="3"/>
  <c r="BE22" i="3"/>
  <c r="BC23" i="3"/>
  <c r="BD23" i="3"/>
  <c r="BE23" i="3"/>
  <c r="BC24" i="3"/>
  <c r="BD24" i="3"/>
  <c r="BE24" i="3"/>
  <c r="BC25" i="3"/>
  <c r="BD25" i="3"/>
  <c r="BE25" i="3"/>
  <c r="BC26" i="3"/>
  <c r="BD26" i="3"/>
  <c r="BE26" i="3"/>
  <c r="BC27" i="3"/>
  <c r="BD27" i="3"/>
  <c r="BE27" i="3"/>
  <c r="BC28" i="3"/>
  <c r="BD28" i="3"/>
  <c r="BE28" i="3"/>
  <c r="BC29" i="3"/>
  <c r="BD29" i="3"/>
  <c r="BE29" i="3"/>
  <c r="BC30" i="3"/>
  <c r="BD30" i="3"/>
  <c r="BE30" i="3"/>
  <c r="BC31" i="3"/>
  <c r="BD31" i="3"/>
  <c r="BE31" i="3"/>
  <c r="BC32" i="3"/>
  <c r="BD32" i="3"/>
  <c r="BE32" i="3"/>
  <c r="BC33" i="3"/>
  <c r="BD33" i="3"/>
  <c r="BE33" i="3"/>
  <c r="BC34" i="3"/>
  <c r="BD34" i="3"/>
  <c r="BE34" i="3"/>
  <c r="BC35" i="3"/>
  <c r="BD35" i="3"/>
  <c r="BE35" i="3"/>
  <c r="BC36" i="3"/>
  <c r="BD36" i="3"/>
  <c r="BE36" i="3"/>
  <c r="BC37" i="3"/>
  <c r="BD37" i="3"/>
  <c r="BE37" i="3"/>
  <c r="BC38" i="3"/>
  <c r="BD38" i="3"/>
  <c r="BE38" i="3"/>
  <c r="BC39" i="3"/>
  <c r="BD39" i="3"/>
  <c r="BE39" i="3"/>
  <c r="BC40" i="3"/>
  <c r="BD40" i="3"/>
  <c r="BE40" i="3"/>
  <c r="BC41" i="3"/>
  <c r="BD41" i="3"/>
  <c r="BE41" i="3"/>
  <c r="BC42" i="3"/>
  <c r="BD42" i="3"/>
  <c r="BE42" i="3"/>
  <c r="BC43" i="3"/>
  <c r="BD43" i="3"/>
  <c r="BE43" i="3"/>
  <c r="BC44" i="3"/>
  <c r="BD44" i="3"/>
  <c r="BE44" i="3"/>
  <c r="BC45" i="3"/>
  <c r="BD45" i="3"/>
  <c r="BE45" i="3"/>
  <c r="BC46" i="3"/>
  <c r="BD46" i="3"/>
  <c r="BE46" i="3"/>
  <c r="BC47" i="3"/>
  <c r="BD47" i="3"/>
  <c r="BE47" i="3"/>
  <c r="BC48" i="3"/>
  <c r="BD48" i="3"/>
  <c r="BE48" i="3"/>
  <c r="BC49" i="3"/>
  <c r="BD49" i="3"/>
  <c r="BE49" i="3"/>
  <c r="BC50" i="3"/>
  <c r="BD50" i="3"/>
  <c r="BE50" i="3"/>
  <c r="BC51" i="3"/>
  <c r="BD51" i="3"/>
  <c r="BE51" i="3"/>
  <c r="BC52" i="3"/>
  <c r="BD52" i="3"/>
  <c r="BE52" i="3"/>
  <c r="BC53" i="3"/>
  <c r="BD53" i="3"/>
  <c r="BE53" i="3"/>
  <c r="BC54" i="3"/>
  <c r="BD54" i="3"/>
  <c r="BE54" i="3"/>
  <c r="BC55" i="3"/>
  <c r="BD55" i="3"/>
  <c r="BE55" i="3"/>
  <c r="BC56" i="3"/>
  <c r="BD56" i="3"/>
  <c r="BE56" i="3"/>
  <c r="BC57" i="3"/>
  <c r="BD57" i="3"/>
  <c r="BE57" i="3"/>
  <c r="BC58" i="3"/>
  <c r="BD58" i="3"/>
  <c r="BE58" i="3"/>
  <c r="BC59" i="3"/>
  <c r="BD59" i="3"/>
  <c r="BE59" i="3"/>
  <c r="BC60" i="3"/>
  <c r="BD60" i="3"/>
  <c r="BE60" i="3"/>
  <c r="BC61" i="3"/>
  <c r="BD61" i="3"/>
  <c r="BE61" i="3"/>
  <c r="BC62" i="3"/>
  <c r="BD62" i="3"/>
  <c r="BE62" i="3"/>
  <c r="BC63" i="3"/>
  <c r="BD63" i="3"/>
  <c r="BE63" i="3"/>
  <c r="BC64" i="3"/>
  <c r="BD64" i="3"/>
  <c r="BE64" i="3"/>
  <c r="BC65" i="3"/>
  <c r="BD65" i="3"/>
  <c r="BE65" i="3"/>
  <c r="BC66" i="3"/>
  <c r="BD66" i="3"/>
  <c r="BE66" i="3"/>
  <c r="BC67" i="3"/>
  <c r="BD67" i="3"/>
  <c r="BE67" i="3"/>
  <c r="BC68" i="3"/>
  <c r="BD68" i="3"/>
  <c r="BE68" i="3"/>
  <c r="BC69" i="3"/>
  <c r="BD69" i="3"/>
  <c r="BE69" i="3"/>
  <c r="BC70" i="3"/>
  <c r="BD70" i="3"/>
  <c r="BE70" i="3"/>
  <c r="BC71" i="3"/>
  <c r="BD71" i="3"/>
  <c r="BE71" i="3"/>
  <c r="BC72" i="3"/>
  <c r="BD72" i="3"/>
  <c r="BE72" i="3"/>
  <c r="BC73" i="3"/>
  <c r="BD73" i="3"/>
  <c r="BE73" i="3"/>
  <c r="BC74" i="3"/>
  <c r="BD74" i="3"/>
  <c r="BE74" i="3"/>
  <c r="BC75" i="3"/>
  <c r="BD75" i="3"/>
  <c r="BE75" i="3"/>
  <c r="BC76" i="3"/>
  <c r="BD76" i="3"/>
  <c r="BE76" i="3"/>
  <c r="BC77" i="3"/>
  <c r="BD77" i="3"/>
  <c r="BE77" i="3"/>
  <c r="BC78" i="3"/>
  <c r="BD78" i="3"/>
  <c r="BE78" i="3"/>
  <c r="BC79" i="3"/>
  <c r="BD79" i="3"/>
  <c r="BE79" i="3"/>
  <c r="BC80" i="3"/>
  <c r="BD80" i="3"/>
  <c r="BE80" i="3"/>
  <c r="BC81" i="3"/>
  <c r="BD81" i="3"/>
  <c r="BE81" i="3"/>
  <c r="BC82" i="3"/>
  <c r="BD82" i="3"/>
  <c r="BE82" i="3"/>
  <c r="BC83" i="3"/>
  <c r="BD83" i="3"/>
  <c r="BE83" i="3"/>
  <c r="BC84" i="3"/>
  <c r="BD84" i="3"/>
  <c r="BE84" i="3"/>
  <c r="BC85" i="3"/>
  <c r="BD85" i="3"/>
  <c r="BE85" i="3"/>
  <c r="BC86" i="3"/>
  <c r="BD86" i="3"/>
  <c r="BE86" i="3"/>
  <c r="BC87" i="3"/>
  <c r="BD87" i="3"/>
  <c r="BE87" i="3"/>
  <c r="BC88" i="3"/>
  <c r="BD88" i="3"/>
  <c r="BE88" i="3"/>
  <c r="BC89" i="3"/>
  <c r="BD89" i="3"/>
  <c r="BE89" i="3"/>
  <c r="BC90" i="3"/>
  <c r="BD90" i="3"/>
  <c r="BE90" i="3"/>
  <c r="BC91" i="3"/>
  <c r="BD91" i="3"/>
  <c r="BE91" i="3"/>
  <c r="BC92" i="3"/>
  <c r="BD92" i="3"/>
  <c r="BE92" i="3"/>
  <c r="BC93" i="3"/>
  <c r="BD93" i="3"/>
  <c r="BE93" i="3"/>
  <c r="BC94" i="3"/>
  <c r="BD94" i="3"/>
  <c r="BE94" i="3"/>
  <c r="BC95" i="3"/>
  <c r="BD95" i="3"/>
  <c r="BE95" i="3"/>
  <c r="BC96" i="3"/>
  <c r="BD96" i="3"/>
  <c r="BE96" i="3"/>
  <c r="BC97" i="3"/>
  <c r="BD97" i="3"/>
  <c r="BE97" i="3"/>
  <c r="BC98" i="3"/>
  <c r="BD98" i="3"/>
  <c r="BE98" i="3"/>
  <c r="BC99" i="3"/>
  <c r="BD99" i="3"/>
  <c r="BE99" i="3"/>
  <c r="BC100" i="3"/>
  <c r="BD100" i="3"/>
  <c r="BE100" i="3"/>
  <c r="BC101" i="3"/>
  <c r="BD101" i="3"/>
  <c r="BE101" i="3"/>
  <c r="BC102" i="3"/>
  <c r="BD102" i="3"/>
  <c r="BE102" i="3"/>
  <c r="BC103" i="3"/>
  <c r="BD103" i="3"/>
  <c r="BE103" i="3"/>
  <c r="BC104" i="3"/>
  <c r="BD104" i="3"/>
  <c r="BE104" i="3"/>
  <c r="BC105" i="3"/>
  <c r="BD105" i="3"/>
  <c r="BE105" i="3"/>
  <c r="BC106" i="3"/>
  <c r="BD106" i="3"/>
  <c r="BE106" i="3"/>
  <c r="BC107" i="3"/>
  <c r="BD107" i="3"/>
  <c r="BE107" i="3"/>
  <c r="BC108" i="3"/>
  <c r="BD108" i="3"/>
  <c r="BE108" i="3"/>
  <c r="BC109" i="3"/>
  <c r="BD109" i="3"/>
  <c r="BE109" i="3"/>
  <c r="BC110" i="3"/>
  <c r="BD110" i="3"/>
  <c r="BE110" i="3"/>
  <c r="BC111" i="3"/>
  <c r="BD111" i="3"/>
  <c r="BE111" i="3"/>
  <c r="BC112" i="3"/>
  <c r="BD112" i="3"/>
  <c r="BE112" i="3"/>
  <c r="BC113" i="3"/>
  <c r="BD113" i="3"/>
  <c r="BE113" i="3"/>
  <c r="BC114" i="3"/>
  <c r="BD114" i="3"/>
  <c r="BE114" i="3"/>
  <c r="BC115" i="3"/>
  <c r="BD115" i="3"/>
  <c r="BE115" i="3"/>
  <c r="BC116" i="3"/>
  <c r="BD116" i="3"/>
  <c r="BE116" i="3"/>
  <c r="BC117" i="3"/>
  <c r="BD117" i="3"/>
  <c r="BE117" i="3"/>
  <c r="BC118" i="3"/>
  <c r="BD118" i="3"/>
  <c r="BE118" i="3"/>
  <c r="BC119" i="3"/>
  <c r="BD119" i="3"/>
  <c r="BE119" i="3"/>
  <c r="BC120" i="3"/>
  <c r="BD120" i="3"/>
  <c r="BE120" i="3"/>
  <c r="BC121" i="3"/>
  <c r="BD121" i="3"/>
  <c r="BE121" i="3"/>
  <c r="BC122" i="3"/>
  <c r="BD122" i="3"/>
  <c r="BE122" i="3"/>
  <c r="BC123" i="3"/>
  <c r="BD123" i="3"/>
  <c r="BE123" i="3"/>
  <c r="BC124" i="3"/>
  <c r="BD124" i="3"/>
  <c r="BE124" i="3"/>
  <c r="BC125" i="3"/>
  <c r="BD125" i="3"/>
  <c r="BE125" i="3"/>
  <c r="BC126" i="3"/>
  <c r="BD126" i="3"/>
  <c r="BE126" i="3"/>
  <c r="BC127" i="3"/>
  <c r="BD127" i="3"/>
  <c r="BE127" i="3"/>
  <c r="BC128" i="3"/>
  <c r="BD128" i="3"/>
  <c r="BE128" i="3"/>
  <c r="BC129" i="3"/>
  <c r="BD129" i="3"/>
  <c r="BE129" i="3"/>
  <c r="BC130" i="3"/>
  <c r="BD130" i="3"/>
  <c r="BE130" i="3"/>
  <c r="BC131" i="3"/>
  <c r="BD131" i="3"/>
  <c r="BE131" i="3"/>
  <c r="BC132" i="3"/>
  <c r="BD132" i="3"/>
  <c r="BE132" i="3"/>
  <c r="BC133" i="3"/>
  <c r="BD133" i="3"/>
  <c r="BE133" i="3"/>
  <c r="BC134" i="3"/>
  <c r="BD134" i="3"/>
  <c r="BE134" i="3"/>
  <c r="BC135" i="3"/>
  <c r="BD135" i="3"/>
  <c r="BE135" i="3"/>
  <c r="BC136" i="3"/>
  <c r="BD136" i="3"/>
  <c r="BE136" i="3"/>
  <c r="BC137" i="3"/>
  <c r="BD137" i="3"/>
  <c r="BE137" i="3"/>
  <c r="BC138" i="3"/>
  <c r="BD138" i="3"/>
  <c r="BE138" i="3"/>
  <c r="BC139" i="3"/>
  <c r="BD139" i="3"/>
  <c r="BE139" i="3"/>
  <c r="BC140" i="3"/>
  <c r="BD140" i="3"/>
  <c r="BE140" i="3"/>
  <c r="BC141" i="3"/>
  <c r="BD141" i="3"/>
  <c r="BE141" i="3"/>
  <c r="BC142" i="3"/>
  <c r="BD142" i="3"/>
  <c r="BE142" i="3"/>
  <c r="BC143" i="3"/>
  <c r="BD143" i="3"/>
  <c r="BE143" i="3"/>
  <c r="BC144" i="3"/>
  <c r="BD144" i="3"/>
  <c r="BE144" i="3"/>
  <c r="BC145" i="3"/>
  <c r="BD145" i="3"/>
  <c r="BE145" i="3"/>
  <c r="BC146" i="3"/>
  <c r="BD146" i="3"/>
  <c r="BE146" i="3"/>
  <c r="BC147" i="3"/>
  <c r="BD147" i="3"/>
  <c r="BE147" i="3"/>
  <c r="BC148" i="3"/>
  <c r="BD148" i="3"/>
  <c r="BE148" i="3"/>
  <c r="BC149" i="3"/>
  <c r="BD149" i="3"/>
  <c r="BE149" i="3"/>
  <c r="BC150" i="3"/>
  <c r="BD150" i="3"/>
  <c r="BE150" i="3"/>
  <c r="BC151" i="3"/>
  <c r="BD151" i="3"/>
  <c r="BE151" i="3"/>
  <c r="BC152" i="3"/>
  <c r="BD152" i="3"/>
  <c r="BE152" i="3"/>
  <c r="BC153" i="3"/>
  <c r="BD153" i="3"/>
  <c r="BE153" i="3"/>
  <c r="BC154" i="3"/>
  <c r="BD154" i="3"/>
  <c r="BE154" i="3"/>
  <c r="BC155" i="3"/>
  <c r="BD155" i="3"/>
  <c r="BE155" i="3"/>
  <c r="BC156" i="3"/>
  <c r="BD156" i="3"/>
  <c r="BE156" i="3"/>
  <c r="BC157" i="3"/>
  <c r="BD157" i="3"/>
  <c r="BE157" i="3"/>
  <c r="BC158" i="3"/>
  <c r="BD158" i="3"/>
  <c r="BE158" i="3"/>
  <c r="BC159" i="3"/>
  <c r="BD159" i="3"/>
  <c r="BE159" i="3"/>
  <c r="BC160" i="3"/>
  <c r="BD160" i="3"/>
  <c r="BE160" i="3"/>
  <c r="BC161" i="3"/>
  <c r="BD161" i="3"/>
  <c r="BE161" i="3"/>
  <c r="BC162" i="3"/>
  <c r="BD162" i="3"/>
  <c r="BE162" i="3"/>
  <c r="BC163" i="3"/>
  <c r="BD163" i="3"/>
  <c r="BE163" i="3"/>
  <c r="BC164" i="3"/>
  <c r="BD164" i="3"/>
  <c r="BE164" i="3"/>
  <c r="BC165" i="3"/>
  <c r="BD165" i="3"/>
  <c r="BE165" i="3"/>
  <c r="BC166" i="3"/>
  <c r="BD166" i="3"/>
  <c r="BE166" i="3"/>
  <c r="BC167" i="3"/>
  <c r="BD167" i="3"/>
  <c r="BE167" i="3"/>
  <c r="BC168" i="3"/>
  <c r="BD168" i="3"/>
  <c r="BE168" i="3"/>
  <c r="BC169" i="3"/>
  <c r="BD169" i="3"/>
  <c r="BE169" i="3"/>
  <c r="BC170" i="3"/>
  <c r="BD170" i="3"/>
  <c r="BE170" i="3"/>
  <c r="BC171" i="3"/>
  <c r="BD171" i="3"/>
  <c r="BE171" i="3"/>
  <c r="BC172" i="3"/>
  <c r="BD172" i="3"/>
  <c r="BE172" i="3"/>
  <c r="BC173" i="3"/>
  <c r="BD173" i="3"/>
  <c r="BE173" i="3"/>
  <c r="BC174" i="3"/>
  <c r="BD174" i="3"/>
  <c r="BE174" i="3"/>
  <c r="BC175" i="3"/>
  <c r="BD175" i="3"/>
  <c r="BE175" i="3"/>
  <c r="BC176" i="3"/>
  <c r="BD176" i="3"/>
  <c r="BE176" i="3"/>
  <c r="BC177" i="3"/>
  <c r="BD177" i="3"/>
  <c r="BE177" i="3"/>
  <c r="BC178" i="3"/>
  <c r="BD178" i="3"/>
  <c r="BE178" i="3"/>
  <c r="BC179" i="3"/>
  <c r="BD179" i="3"/>
  <c r="BE179" i="3"/>
  <c r="BC180" i="3"/>
  <c r="BD180" i="3"/>
  <c r="BE180" i="3"/>
  <c r="BC181" i="3"/>
  <c r="BD181" i="3"/>
  <c r="BE181" i="3"/>
  <c r="BC182" i="3"/>
  <c r="BD182" i="3"/>
  <c r="BE182" i="3"/>
  <c r="BC183" i="3"/>
  <c r="BD183" i="3"/>
  <c r="BE183" i="3"/>
  <c r="BC184" i="3"/>
  <c r="BD184" i="3"/>
  <c r="BE184" i="3"/>
  <c r="BC185" i="3"/>
  <c r="BD185" i="3"/>
  <c r="BE185" i="3"/>
  <c r="BC186" i="3"/>
  <c r="BD186" i="3"/>
  <c r="BE186" i="3"/>
  <c r="BC187" i="3"/>
  <c r="BD187" i="3"/>
  <c r="BE187" i="3"/>
  <c r="BC188" i="3"/>
  <c r="BD188" i="3"/>
  <c r="BE188" i="3"/>
  <c r="BC189" i="3"/>
  <c r="BD189" i="3"/>
  <c r="BE189" i="3"/>
  <c r="BC190" i="3"/>
  <c r="BD190" i="3"/>
  <c r="BE190" i="3"/>
  <c r="BC191" i="3"/>
  <c r="BD191" i="3"/>
  <c r="BE191" i="3"/>
  <c r="BC192" i="3"/>
  <c r="BD192" i="3"/>
  <c r="BE192" i="3"/>
  <c r="BC193" i="3"/>
  <c r="BD193" i="3"/>
  <c r="BE193" i="3"/>
  <c r="BC194" i="3"/>
  <c r="BD194" i="3"/>
  <c r="BE194" i="3"/>
  <c r="BC195" i="3"/>
  <c r="BD195" i="3"/>
  <c r="BE195" i="3"/>
  <c r="BC196" i="3"/>
  <c r="BD196" i="3"/>
  <c r="BE196" i="3"/>
  <c r="BC197" i="3"/>
  <c r="BD197" i="3"/>
  <c r="BE197" i="3"/>
  <c r="BC198" i="3"/>
  <c r="BD198" i="3"/>
  <c r="BE198" i="3"/>
  <c r="BC199" i="3"/>
  <c r="BD199" i="3"/>
  <c r="BE199" i="3"/>
  <c r="BC200" i="3"/>
  <c r="BD200" i="3"/>
  <c r="BE200" i="3"/>
  <c r="BC201" i="3"/>
  <c r="BD201" i="3"/>
  <c r="BE201" i="3"/>
  <c r="BC202" i="3"/>
  <c r="BD202" i="3"/>
  <c r="BE202" i="3"/>
  <c r="BC203" i="3"/>
  <c r="BD203" i="3"/>
  <c r="BE203" i="3"/>
  <c r="BC204" i="3"/>
  <c r="BD204" i="3"/>
  <c r="BE204" i="3"/>
  <c r="BC205" i="3"/>
  <c r="BD205" i="3"/>
  <c r="BE205" i="3"/>
  <c r="BC206" i="3"/>
  <c r="BD206" i="3"/>
  <c r="BE206" i="3"/>
  <c r="BC207" i="3"/>
  <c r="BD207" i="3"/>
  <c r="BE207" i="3"/>
  <c r="BC208" i="3"/>
  <c r="BD208" i="3"/>
  <c r="BE208" i="3"/>
  <c r="BC209" i="3"/>
  <c r="BD209" i="3"/>
  <c r="BE209" i="3"/>
  <c r="BC210" i="3"/>
  <c r="BD210" i="3"/>
  <c r="BE210" i="3"/>
  <c r="BC211" i="3"/>
  <c r="BD211" i="3"/>
  <c r="BE211" i="3"/>
  <c r="BC212" i="3"/>
  <c r="BD212" i="3"/>
  <c r="BE212" i="3"/>
  <c r="BC213" i="3"/>
  <c r="BD213" i="3"/>
  <c r="BE213" i="3"/>
  <c r="BC214" i="3"/>
  <c r="BD214" i="3"/>
  <c r="BE214" i="3"/>
  <c r="BC215" i="3"/>
  <c r="BD215" i="3"/>
  <c r="BE215" i="3"/>
  <c r="BC216" i="3"/>
  <c r="BD216" i="3"/>
  <c r="BE216" i="3"/>
  <c r="BC217" i="3"/>
  <c r="BD217" i="3"/>
  <c r="BE217" i="3"/>
  <c r="BC218" i="3"/>
  <c r="BD218" i="3"/>
  <c r="BE218" i="3"/>
  <c r="BC219" i="3"/>
  <c r="BD219" i="3"/>
  <c r="BE219" i="3"/>
  <c r="BC220" i="3"/>
  <c r="BD220" i="3"/>
  <c r="BE220" i="3"/>
  <c r="BC221" i="3"/>
  <c r="BD221" i="3"/>
  <c r="BE221" i="3"/>
  <c r="BC222" i="3"/>
  <c r="BD222" i="3"/>
  <c r="BE222" i="3"/>
  <c r="BC223" i="3"/>
  <c r="BD223" i="3"/>
  <c r="BE223" i="3"/>
  <c r="BC224" i="3"/>
  <c r="BD224" i="3"/>
  <c r="BE224" i="3"/>
  <c r="BC225" i="3"/>
  <c r="BD225" i="3"/>
  <c r="BE225" i="3"/>
  <c r="BC226" i="3"/>
  <c r="BD226" i="3"/>
  <c r="BE226" i="3"/>
  <c r="BC227" i="3"/>
  <c r="BD227" i="3"/>
  <c r="BE227" i="3"/>
  <c r="BC228" i="3"/>
  <c r="BD228" i="3"/>
  <c r="BE228" i="3"/>
  <c r="BC229" i="3"/>
  <c r="BD229" i="3"/>
  <c r="BE229" i="3"/>
  <c r="BC230" i="3"/>
  <c r="BD230" i="3"/>
  <c r="BE230" i="3"/>
  <c r="BC231" i="3"/>
  <c r="BD231" i="3"/>
  <c r="BE231" i="3"/>
  <c r="BC232" i="3"/>
  <c r="BD232" i="3"/>
  <c r="BE232" i="3"/>
  <c r="BC233" i="3"/>
  <c r="BD233" i="3"/>
  <c r="BE233" i="3"/>
  <c r="BC234" i="3"/>
  <c r="BD234" i="3"/>
  <c r="BE234" i="3"/>
  <c r="BC235" i="3"/>
  <c r="BD235" i="3"/>
  <c r="BE235" i="3"/>
  <c r="BC236" i="3"/>
  <c r="BD236" i="3"/>
  <c r="BE236" i="3"/>
  <c r="BC237" i="3"/>
  <c r="BD237" i="3"/>
  <c r="BE237" i="3"/>
  <c r="BC238" i="3"/>
  <c r="BD238" i="3"/>
  <c r="BE238" i="3"/>
  <c r="BC239" i="3"/>
  <c r="BD239" i="3"/>
  <c r="BE239" i="3"/>
  <c r="BC240" i="3"/>
  <c r="BD240" i="3"/>
  <c r="BE240" i="3"/>
  <c r="BC241" i="3"/>
  <c r="BD241" i="3"/>
  <c r="BE241" i="3"/>
  <c r="BC242" i="3"/>
  <c r="BD242" i="3"/>
  <c r="BE242" i="3"/>
  <c r="BC243" i="3"/>
  <c r="BD243" i="3"/>
  <c r="BE243" i="3"/>
  <c r="BC244" i="3"/>
  <c r="BD244" i="3"/>
  <c r="BE244" i="3"/>
  <c r="BC245" i="3"/>
  <c r="BD245" i="3"/>
  <c r="BE245" i="3"/>
  <c r="BC246" i="3"/>
  <c r="BD246" i="3"/>
  <c r="BE246" i="3"/>
  <c r="BC247" i="3"/>
  <c r="BD247" i="3"/>
  <c r="BE247" i="3"/>
  <c r="BC248" i="3"/>
  <c r="BD248" i="3"/>
  <c r="BE248" i="3"/>
  <c r="BC249" i="3"/>
  <c r="BD249" i="3"/>
  <c r="BE249" i="3"/>
  <c r="BC250" i="3"/>
  <c r="BD250" i="3"/>
  <c r="BE250" i="3"/>
  <c r="BC251" i="3"/>
  <c r="BD251" i="3"/>
  <c r="BE251" i="3"/>
  <c r="BC252" i="3"/>
  <c r="BD252" i="3"/>
  <c r="BE252" i="3"/>
  <c r="BC253" i="3"/>
  <c r="BD253" i="3"/>
  <c r="BE253" i="3"/>
  <c r="BC254" i="3"/>
  <c r="BD254" i="3"/>
  <c r="BE254" i="3"/>
  <c r="BC255" i="3"/>
  <c r="BD255" i="3"/>
  <c r="BE255" i="3"/>
  <c r="BC256" i="3"/>
  <c r="BD256" i="3"/>
  <c r="BE256" i="3"/>
  <c r="BC257" i="3"/>
  <c r="BD257" i="3"/>
  <c r="BE257" i="3"/>
  <c r="BC258" i="3"/>
  <c r="BD258" i="3"/>
  <c r="BE258" i="3"/>
  <c r="BC259" i="3"/>
  <c r="BD259" i="3"/>
  <c r="BE259" i="3"/>
  <c r="BC260" i="3"/>
  <c r="BD260" i="3"/>
  <c r="BE260" i="3"/>
  <c r="BC261" i="3"/>
  <c r="BD261" i="3"/>
  <c r="BE261" i="3"/>
  <c r="BC262" i="3"/>
  <c r="BD262" i="3"/>
  <c r="BE262" i="3"/>
  <c r="BC263" i="3"/>
  <c r="BD263" i="3"/>
  <c r="BE263" i="3"/>
  <c r="BC264" i="3"/>
  <c r="BD264" i="3"/>
  <c r="BE264" i="3"/>
  <c r="BC265" i="3"/>
  <c r="BD265" i="3"/>
  <c r="BE265" i="3"/>
  <c r="BC266" i="3"/>
  <c r="BD266" i="3"/>
  <c r="BE266" i="3"/>
  <c r="BC267" i="3"/>
  <c r="BD267" i="3"/>
  <c r="BE267" i="3"/>
  <c r="BC268" i="3"/>
  <c r="BD268" i="3"/>
  <c r="BE268" i="3"/>
  <c r="BC269" i="3"/>
  <c r="BD269" i="3"/>
  <c r="BE269" i="3"/>
  <c r="BC270" i="3"/>
  <c r="BD270" i="3"/>
  <c r="BE270" i="3"/>
  <c r="BC271" i="3"/>
  <c r="BD271" i="3"/>
  <c r="BE271" i="3"/>
  <c r="BC272" i="3"/>
  <c r="BD272" i="3"/>
  <c r="BE272" i="3"/>
  <c r="BC273" i="3"/>
  <c r="BD273" i="3"/>
  <c r="BE273" i="3"/>
  <c r="BC274" i="3"/>
  <c r="BD274" i="3"/>
  <c r="BE274" i="3"/>
  <c r="BC275" i="3"/>
  <c r="BD275" i="3"/>
  <c r="BE275" i="3"/>
  <c r="BC276" i="3"/>
  <c r="BD276" i="3"/>
  <c r="BE276" i="3"/>
  <c r="BC277" i="3"/>
  <c r="BD277" i="3"/>
  <c r="BE277" i="3"/>
  <c r="BC278" i="3"/>
  <c r="BD278" i="3"/>
  <c r="BE278" i="3"/>
  <c r="BC279" i="3"/>
  <c r="BD279" i="3"/>
  <c r="BE279" i="3"/>
  <c r="BC280" i="3"/>
  <c r="BD280" i="3"/>
  <c r="BE280" i="3"/>
  <c r="BC281" i="3"/>
  <c r="BD281" i="3"/>
  <c r="BE281" i="3"/>
  <c r="BC282" i="3"/>
  <c r="BD282" i="3"/>
  <c r="BE282" i="3"/>
  <c r="BC283" i="3"/>
  <c r="BD283" i="3"/>
  <c r="BE283" i="3"/>
  <c r="BC284" i="3"/>
  <c r="BD284" i="3"/>
  <c r="BE284" i="3"/>
  <c r="BC285" i="3"/>
  <c r="BD285" i="3"/>
  <c r="BE285" i="3"/>
  <c r="BC286" i="3"/>
  <c r="BD286" i="3"/>
  <c r="BE286" i="3"/>
  <c r="BC287" i="3"/>
  <c r="BD287" i="3"/>
  <c r="BE287" i="3"/>
  <c r="BC288" i="3"/>
  <c r="BD288" i="3"/>
  <c r="BE288" i="3"/>
  <c r="BC289" i="3"/>
  <c r="BD289" i="3"/>
  <c r="BE289" i="3"/>
  <c r="BC290" i="3"/>
  <c r="BD290" i="3"/>
  <c r="BE290" i="3"/>
  <c r="BC291" i="3"/>
  <c r="BD291" i="3"/>
  <c r="BE291" i="3"/>
  <c r="BC292" i="3"/>
  <c r="BD292" i="3"/>
  <c r="BE292" i="3"/>
  <c r="BC293" i="3"/>
  <c r="BD293" i="3"/>
  <c r="BE293" i="3"/>
  <c r="BC294" i="3"/>
  <c r="BD294" i="3"/>
  <c r="BE294" i="3"/>
  <c r="BC295" i="3"/>
  <c r="BD295" i="3"/>
  <c r="BE295" i="3"/>
  <c r="BC296" i="3"/>
  <c r="BD296" i="3"/>
  <c r="BE296" i="3"/>
  <c r="BC297" i="3"/>
  <c r="BD297" i="3"/>
  <c r="BE297" i="3"/>
  <c r="BC298" i="3"/>
  <c r="BD298" i="3"/>
  <c r="BE298" i="3"/>
  <c r="BC299" i="3"/>
  <c r="BD299" i="3"/>
  <c r="BE299" i="3"/>
  <c r="BC300" i="3"/>
  <c r="BD300" i="3"/>
  <c r="BE300" i="3"/>
  <c r="BC301" i="3"/>
  <c r="BD301" i="3"/>
  <c r="BE301" i="3"/>
  <c r="BC302" i="3"/>
  <c r="BD302" i="3"/>
  <c r="BE302" i="3"/>
  <c r="BC303" i="3"/>
  <c r="BD303" i="3"/>
  <c r="BE303" i="3"/>
  <c r="BC304" i="3"/>
  <c r="BD304" i="3"/>
  <c r="BE304" i="3"/>
  <c r="BC305" i="3"/>
  <c r="BD305" i="3"/>
  <c r="BE305" i="3"/>
  <c r="BC306" i="3"/>
  <c r="BD306" i="3"/>
  <c r="BE306" i="3"/>
  <c r="BC307" i="3"/>
  <c r="BD307" i="3"/>
  <c r="BE307" i="3"/>
  <c r="BC308" i="3"/>
  <c r="BD308" i="3"/>
  <c r="BE308" i="3"/>
  <c r="BC309" i="3"/>
  <c r="BD309" i="3"/>
  <c r="BE309" i="3"/>
  <c r="BC310" i="3"/>
  <c r="BD310" i="3"/>
  <c r="BE310" i="3"/>
  <c r="BC311" i="3"/>
  <c r="BD311" i="3"/>
  <c r="BE311" i="3"/>
  <c r="BC312" i="3"/>
  <c r="BD312" i="3"/>
  <c r="BE312" i="3"/>
  <c r="BC313" i="3"/>
  <c r="BD313" i="3"/>
  <c r="BE313" i="3"/>
  <c r="BC314" i="3"/>
  <c r="BD314" i="3"/>
  <c r="BE314" i="3"/>
  <c r="BC315" i="3"/>
  <c r="BD315" i="3"/>
  <c r="BE315" i="3"/>
  <c r="BC316" i="3"/>
  <c r="BD316" i="3"/>
  <c r="BE316" i="3"/>
  <c r="BC317" i="3"/>
  <c r="BD317" i="3"/>
  <c r="BE317" i="3"/>
  <c r="BC318" i="3"/>
  <c r="BD318" i="3"/>
  <c r="BE318" i="3"/>
  <c r="BC319" i="3"/>
  <c r="BD319" i="3"/>
  <c r="BE319" i="3"/>
  <c r="BC320" i="3"/>
  <c r="BD320" i="3"/>
  <c r="BE320" i="3"/>
  <c r="BC321" i="3"/>
  <c r="BD321" i="3"/>
  <c r="BE321" i="3"/>
  <c r="BC322" i="3"/>
  <c r="BD322" i="3"/>
  <c r="BE322" i="3"/>
  <c r="BC323" i="3"/>
  <c r="BD323" i="3"/>
  <c r="BE323" i="3"/>
  <c r="BC324" i="3"/>
  <c r="BD324" i="3"/>
  <c r="BE324" i="3"/>
  <c r="BC325" i="3"/>
  <c r="BD325" i="3"/>
  <c r="BE325" i="3"/>
  <c r="BC326" i="3"/>
  <c r="BD326" i="3"/>
  <c r="BE326" i="3"/>
  <c r="BC327" i="3"/>
  <c r="BD327" i="3"/>
  <c r="BE327" i="3"/>
  <c r="BC328" i="3"/>
  <c r="BD328" i="3"/>
  <c r="BE328" i="3"/>
  <c r="BC329" i="3"/>
  <c r="BD329" i="3"/>
  <c r="BE329" i="3"/>
  <c r="BC330" i="3"/>
  <c r="BD330" i="3"/>
  <c r="BE330" i="3"/>
  <c r="BC331" i="3"/>
  <c r="BD331" i="3"/>
  <c r="BE331" i="3"/>
  <c r="BC332" i="3"/>
  <c r="BD332" i="3"/>
  <c r="BE332" i="3"/>
  <c r="BC333" i="3"/>
  <c r="BD333" i="3"/>
  <c r="BE333" i="3"/>
  <c r="BC334" i="3"/>
  <c r="BD334" i="3"/>
  <c r="BE334" i="3"/>
  <c r="BC335" i="3"/>
  <c r="BD335" i="3"/>
  <c r="BE335" i="3"/>
  <c r="BC336" i="3"/>
  <c r="BD336" i="3"/>
  <c r="BE336" i="3"/>
  <c r="BC337" i="3"/>
  <c r="BD337" i="3"/>
  <c r="BE337" i="3"/>
  <c r="BC338" i="3"/>
  <c r="BD338" i="3"/>
  <c r="BE338" i="3"/>
  <c r="BC339" i="3"/>
  <c r="BD339" i="3"/>
  <c r="BE339" i="3"/>
  <c r="BC340" i="3"/>
  <c r="BD340" i="3"/>
  <c r="BE340" i="3"/>
  <c r="BC341" i="3"/>
  <c r="BD341" i="3"/>
  <c r="BE341" i="3"/>
  <c r="BC342" i="3"/>
  <c r="BD342" i="3"/>
  <c r="BE342" i="3"/>
  <c r="BC343" i="3"/>
  <c r="BD343" i="3"/>
  <c r="BE343" i="3"/>
  <c r="BC344" i="3"/>
  <c r="BD344" i="3"/>
  <c r="BE344" i="3"/>
  <c r="BC345" i="3"/>
  <c r="BD345" i="3"/>
  <c r="BE345" i="3"/>
  <c r="BC346" i="3"/>
  <c r="BD346" i="3"/>
  <c r="BE346" i="3"/>
  <c r="BC347" i="3"/>
  <c r="BD347" i="3"/>
  <c r="BE347" i="3"/>
  <c r="BC348" i="3"/>
  <c r="BD348" i="3"/>
  <c r="BE348" i="3"/>
  <c r="BC349" i="3"/>
  <c r="BD349" i="3"/>
  <c r="BE349" i="3"/>
  <c r="BC350" i="3"/>
  <c r="BD350" i="3"/>
  <c r="BE350" i="3"/>
  <c r="BC351" i="3"/>
  <c r="BD351" i="3"/>
  <c r="BE351" i="3"/>
  <c r="BC352" i="3"/>
  <c r="BD352" i="3"/>
  <c r="BE352" i="3"/>
  <c r="BC353" i="3"/>
  <c r="BD353" i="3"/>
  <c r="BE353" i="3"/>
  <c r="BC354" i="3"/>
  <c r="BD354" i="3"/>
  <c r="BE354" i="3"/>
  <c r="BC355" i="3"/>
  <c r="BD355" i="3"/>
  <c r="BE355" i="3"/>
  <c r="BC356" i="3"/>
  <c r="BD356" i="3"/>
  <c r="BE356" i="3"/>
  <c r="BC357" i="3"/>
  <c r="BD357" i="3"/>
  <c r="BE357" i="3"/>
  <c r="BC358" i="3"/>
  <c r="BD358" i="3"/>
  <c r="BE358" i="3"/>
  <c r="BC359" i="3"/>
  <c r="BD359" i="3"/>
  <c r="BE359" i="3"/>
  <c r="BC360" i="3"/>
  <c r="BD360" i="3"/>
  <c r="BE360" i="3"/>
  <c r="BC361" i="3"/>
  <c r="BD361" i="3"/>
  <c r="BE361" i="3"/>
  <c r="BC362" i="3"/>
  <c r="BD362" i="3"/>
  <c r="BE362" i="3"/>
  <c r="BC363" i="3"/>
  <c r="BD363" i="3"/>
  <c r="BE363" i="3"/>
  <c r="BC364" i="3"/>
  <c r="BD364" i="3"/>
  <c r="BE364" i="3"/>
  <c r="BC365" i="3"/>
  <c r="BD365" i="3"/>
  <c r="BE365" i="3"/>
  <c r="BC366" i="3"/>
  <c r="BD366" i="3"/>
  <c r="BE366" i="3"/>
  <c r="BC367" i="3"/>
  <c r="BD367" i="3"/>
  <c r="BE367" i="3"/>
  <c r="BC368" i="3"/>
  <c r="BD368" i="3"/>
  <c r="BE368" i="3"/>
  <c r="BC369" i="3"/>
  <c r="BD369" i="3"/>
  <c r="BE369" i="3"/>
  <c r="BC370" i="3"/>
  <c r="BD370" i="3"/>
  <c r="BE370" i="3"/>
  <c r="BC371" i="3"/>
  <c r="BD371" i="3"/>
  <c r="BE371" i="3"/>
  <c r="BC372" i="3"/>
  <c r="BD372" i="3"/>
  <c r="BE372" i="3"/>
  <c r="BC373" i="3"/>
  <c r="BD373" i="3"/>
  <c r="BE373" i="3"/>
  <c r="BC374" i="3"/>
  <c r="BD374" i="3"/>
  <c r="BE374" i="3"/>
  <c r="BC375" i="3"/>
  <c r="BD375" i="3"/>
  <c r="BE375" i="3"/>
  <c r="BC376" i="3"/>
  <c r="BD376" i="3"/>
  <c r="BE376" i="3"/>
  <c r="BC377" i="3"/>
  <c r="BD377" i="3"/>
  <c r="BE377" i="3"/>
  <c r="BC378" i="3"/>
  <c r="BD378" i="3"/>
  <c r="BE378" i="3"/>
  <c r="BC379" i="3"/>
  <c r="BD379" i="3"/>
  <c r="BE379" i="3"/>
  <c r="BC380" i="3"/>
  <c r="BD380" i="3"/>
  <c r="BE380" i="3"/>
  <c r="BC381" i="3"/>
  <c r="BD381" i="3"/>
  <c r="BE381" i="3"/>
  <c r="BC382" i="3"/>
  <c r="BD382" i="3"/>
  <c r="BE382" i="3"/>
  <c r="BC383" i="3"/>
  <c r="BD383" i="3"/>
  <c r="BE383" i="3"/>
  <c r="BC384" i="3"/>
  <c r="BD384" i="3"/>
  <c r="BE384" i="3"/>
  <c r="BC385" i="3"/>
  <c r="BD385" i="3"/>
  <c r="BE385" i="3"/>
  <c r="BC386" i="3"/>
  <c r="BD386" i="3"/>
  <c r="BE386" i="3"/>
  <c r="BC387" i="3"/>
  <c r="BD387" i="3"/>
  <c r="BE387" i="3"/>
  <c r="BC388" i="3"/>
  <c r="BD388" i="3"/>
  <c r="BE388" i="3"/>
  <c r="BC389" i="3"/>
  <c r="BD389" i="3"/>
  <c r="BE389" i="3"/>
  <c r="BC390" i="3"/>
  <c r="BD390" i="3"/>
  <c r="BE390" i="3"/>
  <c r="BC391" i="3"/>
  <c r="BD391" i="3"/>
  <c r="BE391" i="3"/>
  <c r="BC392" i="3"/>
  <c r="BD392" i="3"/>
  <c r="BE392" i="3"/>
  <c r="BC393" i="3"/>
  <c r="BD393" i="3"/>
  <c r="BE393" i="3"/>
  <c r="BC394" i="3"/>
  <c r="BD394" i="3"/>
  <c r="BE394" i="3"/>
  <c r="BC395" i="3"/>
  <c r="BD395" i="3"/>
  <c r="BE395" i="3"/>
  <c r="BC396" i="3"/>
  <c r="BD396" i="3"/>
  <c r="BE396" i="3"/>
  <c r="BC397" i="3"/>
  <c r="BD397" i="3"/>
  <c r="BE397" i="3"/>
  <c r="BC398" i="3"/>
  <c r="BD398" i="3"/>
  <c r="BE398" i="3"/>
  <c r="BC399" i="3"/>
  <c r="BD399" i="3"/>
  <c r="BE399" i="3"/>
  <c r="BC400" i="3"/>
  <c r="BD400" i="3"/>
  <c r="BE400" i="3"/>
  <c r="BC401" i="3"/>
  <c r="BD401" i="3"/>
  <c r="BE401" i="3"/>
  <c r="BC402" i="3"/>
  <c r="BD402" i="3"/>
  <c r="BE402" i="3"/>
  <c r="BC403" i="3"/>
  <c r="BD403" i="3"/>
  <c r="BE403" i="3"/>
  <c r="BC404" i="3"/>
  <c r="BD404" i="3"/>
  <c r="BE404" i="3"/>
  <c r="BC405" i="3"/>
  <c r="BD405" i="3"/>
  <c r="BE405" i="3"/>
  <c r="BC406" i="3"/>
  <c r="BD406" i="3"/>
  <c r="BE406" i="3"/>
  <c r="BC407" i="3"/>
  <c r="BD407" i="3"/>
  <c r="BE407" i="3"/>
  <c r="BC408" i="3"/>
  <c r="BD408" i="3"/>
  <c r="BE408" i="3"/>
  <c r="BC409" i="3"/>
  <c r="BD409" i="3"/>
  <c r="BE409" i="3"/>
  <c r="BC410" i="3"/>
  <c r="BD410" i="3"/>
  <c r="BE410" i="3"/>
  <c r="BC411" i="3"/>
  <c r="BD411" i="3"/>
  <c r="BE411" i="3"/>
  <c r="BC412" i="3"/>
  <c r="BD412" i="3"/>
  <c r="BE412" i="3"/>
  <c r="BC413" i="3"/>
  <c r="BD413" i="3"/>
  <c r="BE413" i="3"/>
  <c r="BC414" i="3"/>
  <c r="BD414" i="3"/>
  <c r="BE414" i="3"/>
  <c r="BC415" i="3"/>
  <c r="BD415" i="3"/>
  <c r="BE415" i="3"/>
  <c r="BC416" i="3"/>
  <c r="BD416" i="3"/>
  <c r="BE416" i="3"/>
  <c r="BC417" i="3"/>
  <c r="BD417" i="3"/>
  <c r="BE417" i="3"/>
  <c r="BC418" i="3"/>
  <c r="BD418" i="3"/>
  <c r="BE418" i="3"/>
  <c r="BC419" i="3"/>
  <c r="BD419" i="3"/>
  <c r="BE419" i="3"/>
  <c r="BC420" i="3"/>
  <c r="BD420" i="3"/>
  <c r="BE420" i="3"/>
  <c r="BC421" i="3"/>
  <c r="BD421" i="3"/>
  <c r="BE421" i="3"/>
  <c r="BC422" i="3"/>
  <c r="BD422" i="3"/>
  <c r="BE422" i="3"/>
  <c r="BC423" i="3"/>
  <c r="BD423" i="3"/>
  <c r="BE423" i="3"/>
  <c r="BC424" i="3"/>
  <c r="BD424" i="3"/>
  <c r="BE424" i="3"/>
  <c r="BC425" i="3"/>
  <c r="BD425" i="3"/>
  <c r="BE425" i="3"/>
  <c r="BC426" i="3"/>
  <c r="BD426" i="3"/>
  <c r="BE426" i="3"/>
  <c r="BC427" i="3"/>
  <c r="BD427" i="3"/>
  <c r="BE427" i="3"/>
  <c r="BC428" i="3"/>
  <c r="BD428" i="3"/>
  <c r="BE428" i="3"/>
  <c r="BC429" i="3"/>
  <c r="BD429" i="3"/>
  <c r="BE429" i="3"/>
  <c r="BC430" i="3"/>
  <c r="BD430" i="3"/>
  <c r="BE430" i="3"/>
  <c r="BC431" i="3"/>
  <c r="BD431" i="3"/>
  <c r="BE431" i="3"/>
  <c r="BC432" i="3"/>
  <c r="BD432" i="3"/>
  <c r="BE432" i="3"/>
  <c r="BC433" i="3"/>
  <c r="BD433" i="3"/>
  <c r="BE433" i="3"/>
  <c r="BC434" i="3"/>
  <c r="BD434" i="3"/>
  <c r="BE434" i="3"/>
  <c r="BC435" i="3"/>
  <c r="BD435" i="3"/>
  <c r="BE435" i="3"/>
  <c r="BC436" i="3"/>
  <c r="BD436" i="3"/>
  <c r="BE436" i="3"/>
  <c r="BC437" i="3"/>
  <c r="BD437" i="3"/>
  <c r="BE437" i="3"/>
  <c r="BC438" i="3"/>
  <c r="BD438" i="3"/>
  <c r="BE438" i="3"/>
  <c r="BC439" i="3"/>
  <c r="BD439" i="3"/>
  <c r="BE439" i="3"/>
  <c r="BC440" i="3"/>
  <c r="BD440" i="3"/>
  <c r="BE440" i="3"/>
  <c r="BC441" i="3"/>
  <c r="BD441" i="3"/>
  <c r="BE441" i="3"/>
  <c r="BC442" i="3"/>
  <c r="BD442" i="3"/>
  <c r="BE442" i="3"/>
  <c r="BC443" i="3"/>
  <c r="BD443" i="3"/>
  <c r="BE443" i="3"/>
  <c r="BC444" i="3"/>
  <c r="BD444" i="3"/>
  <c r="BE444" i="3"/>
  <c r="BC445" i="3"/>
  <c r="BD445" i="3"/>
  <c r="BE445" i="3"/>
  <c r="BC446" i="3"/>
  <c r="BD446" i="3"/>
  <c r="BE446" i="3"/>
  <c r="BC447" i="3"/>
  <c r="BD447" i="3"/>
  <c r="BE447" i="3"/>
  <c r="BC448" i="3"/>
  <c r="BD448" i="3"/>
  <c r="BE448" i="3"/>
  <c r="BC449" i="3"/>
  <c r="BD449" i="3"/>
  <c r="BE449" i="3"/>
  <c r="BC450" i="3"/>
  <c r="BD450" i="3"/>
  <c r="BE450" i="3"/>
  <c r="BC451" i="3"/>
  <c r="BD451" i="3"/>
  <c r="BE451" i="3"/>
  <c r="BC452" i="3"/>
  <c r="BD452" i="3"/>
  <c r="BE452" i="3"/>
  <c r="BC453" i="3"/>
  <c r="BD453" i="3"/>
  <c r="BE453" i="3"/>
  <c r="BC454" i="3"/>
  <c r="BD454" i="3"/>
  <c r="BE454" i="3"/>
  <c r="BC455" i="3"/>
  <c r="BD455" i="3"/>
  <c r="BE455" i="3"/>
  <c r="BC456" i="3"/>
  <c r="BD456" i="3"/>
  <c r="BE456" i="3"/>
  <c r="BC457" i="3"/>
  <c r="BD457" i="3"/>
  <c r="BE457" i="3"/>
  <c r="BC458" i="3"/>
  <c r="BD458" i="3"/>
  <c r="BE458" i="3"/>
  <c r="BC459" i="3"/>
  <c r="BD459" i="3"/>
  <c r="BE459" i="3"/>
  <c r="BC460" i="3"/>
  <c r="BD460" i="3"/>
  <c r="BE460" i="3"/>
  <c r="BC461" i="3"/>
  <c r="BD461" i="3"/>
  <c r="BE461" i="3"/>
  <c r="BC462" i="3"/>
  <c r="BD462" i="3"/>
  <c r="BE462" i="3"/>
  <c r="BC463" i="3"/>
  <c r="BD463" i="3"/>
  <c r="BE463" i="3"/>
  <c r="BC464" i="3"/>
  <c r="BD464" i="3"/>
  <c r="BE464" i="3"/>
  <c r="BC465" i="3"/>
  <c r="BD465" i="3"/>
  <c r="BE465" i="3"/>
  <c r="BC466" i="3"/>
  <c r="BD466" i="3"/>
  <c r="BE466" i="3"/>
  <c r="BC467" i="3"/>
  <c r="BD467" i="3"/>
  <c r="BE467" i="3"/>
  <c r="BC468" i="3"/>
  <c r="BD468" i="3"/>
  <c r="BE468" i="3"/>
  <c r="BC469" i="3"/>
  <c r="BD469" i="3"/>
  <c r="BE469" i="3"/>
  <c r="BC470" i="3"/>
  <c r="BD470" i="3"/>
  <c r="BE470" i="3"/>
  <c r="BC471" i="3"/>
  <c r="BD471" i="3"/>
  <c r="BE471" i="3"/>
  <c r="BC472" i="3"/>
  <c r="BD472" i="3"/>
  <c r="BE472" i="3"/>
  <c r="BC473" i="3"/>
  <c r="BD473" i="3"/>
  <c r="BE473" i="3"/>
  <c r="BC474" i="3"/>
  <c r="BD474" i="3"/>
  <c r="BE474" i="3"/>
  <c r="BC475" i="3"/>
  <c r="BD475" i="3"/>
  <c r="BE475" i="3"/>
  <c r="BC476" i="3"/>
  <c r="BD476" i="3"/>
  <c r="BE476" i="3"/>
  <c r="BC477" i="3"/>
  <c r="BD477" i="3"/>
  <c r="BE477" i="3"/>
  <c r="BC478" i="3"/>
  <c r="BD478" i="3"/>
  <c r="BE478" i="3"/>
  <c r="BC479" i="3"/>
  <c r="BD479" i="3"/>
  <c r="BE479" i="3"/>
  <c r="BC480" i="3"/>
  <c r="BD480" i="3"/>
  <c r="BE480" i="3"/>
  <c r="BC481" i="3"/>
  <c r="BD481" i="3"/>
  <c r="BE481" i="3"/>
  <c r="BC482" i="3"/>
  <c r="BD482" i="3"/>
  <c r="BE482" i="3"/>
  <c r="BC483" i="3"/>
  <c r="BD483" i="3"/>
  <c r="BE483" i="3"/>
  <c r="BC484" i="3"/>
  <c r="BD484" i="3"/>
  <c r="BE484" i="3"/>
  <c r="BC485" i="3"/>
  <c r="BD485" i="3"/>
  <c r="BE485" i="3"/>
  <c r="BC486" i="3"/>
  <c r="BD486" i="3"/>
  <c r="BE486" i="3"/>
  <c r="BC487" i="3"/>
  <c r="BD487" i="3"/>
  <c r="BE487" i="3"/>
  <c r="BC488" i="3"/>
  <c r="BD488" i="3"/>
  <c r="BE488" i="3"/>
  <c r="BC489" i="3"/>
  <c r="BD489" i="3"/>
  <c r="BE489" i="3"/>
  <c r="BC490" i="3"/>
  <c r="BD490" i="3"/>
  <c r="BE490" i="3"/>
  <c r="BC491" i="3"/>
  <c r="BD491" i="3"/>
  <c r="BE491" i="3"/>
  <c r="BC492" i="3"/>
  <c r="BD492" i="3"/>
  <c r="BE492" i="3"/>
  <c r="BC493" i="3"/>
  <c r="BD493" i="3"/>
  <c r="BE493" i="3"/>
  <c r="BC494" i="3"/>
  <c r="BD494" i="3"/>
  <c r="BE494" i="3"/>
  <c r="BC495" i="3"/>
  <c r="BD495" i="3"/>
  <c r="BE495" i="3"/>
  <c r="BC496" i="3"/>
  <c r="BD496" i="3"/>
  <c r="BE496" i="3"/>
  <c r="BC497" i="3"/>
  <c r="BD497" i="3"/>
  <c r="BE497" i="3"/>
  <c r="BC498" i="3"/>
  <c r="BD498" i="3"/>
  <c r="BE498" i="3"/>
  <c r="BC499" i="3"/>
  <c r="BD499" i="3"/>
  <c r="BE499" i="3"/>
  <c r="BC500" i="3"/>
  <c r="BD500" i="3"/>
  <c r="BE500" i="3"/>
  <c r="BC501" i="3"/>
  <c r="BD501" i="3"/>
  <c r="BE501" i="3"/>
  <c r="BC502" i="3"/>
  <c r="BD502" i="3"/>
  <c r="BE502" i="3"/>
  <c r="BC503" i="3"/>
  <c r="BD503" i="3"/>
  <c r="BE503" i="3"/>
  <c r="BC504" i="3"/>
  <c r="BD504" i="3"/>
  <c r="BE504" i="3"/>
  <c r="BC505" i="3"/>
  <c r="BD505" i="3"/>
  <c r="BE505" i="3"/>
  <c r="BC506" i="3"/>
  <c r="BD506" i="3"/>
  <c r="BE506" i="3"/>
  <c r="BC507" i="3"/>
  <c r="BD507" i="3"/>
  <c r="BE507" i="3"/>
  <c r="BC508" i="3"/>
  <c r="BD508" i="3"/>
  <c r="BE508" i="3"/>
  <c r="BC509" i="3"/>
  <c r="BD509" i="3"/>
  <c r="BE509" i="3"/>
  <c r="BC510" i="3"/>
  <c r="BD510" i="3"/>
  <c r="BE510" i="3"/>
  <c r="BC511" i="3"/>
  <c r="BD511" i="3"/>
  <c r="BE511" i="3"/>
  <c r="BC512" i="3"/>
  <c r="BD512" i="3"/>
  <c r="BE512" i="3"/>
  <c r="BC513" i="3"/>
  <c r="BD513" i="3"/>
  <c r="BE513" i="3"/>
  <c r="BC514" i="3"/>
  <c r="BD514" i="3"/>
  <c r="BE514" i="3"/>
  <c r="BC515" i="3"/>
  <c r="BD515" i="3"/>
  <c r="BE515" i="3"/>
  <c r="BC516" i="3"/>
  <c r="BD516" i="3"/>
  <c r="BE516" i="3"/>
  <c r="BC517" i="3"/>
  <c r="BD517" i="3"/>
  <c r="BE517" i="3"/>
  <c r="BC518" i="3"/>
  <c r="BD518" i="3"/>
  <c r="BE518" i="3"/>
  <c r="BC519" i="3"/>
  <c r="BD519" i="3"/>
  <c r="BE519" i="3"/>
  <c r="BC520" i="3"/>
  <c r="BD520" i="3"/>
  <c r="BE520" i="3"/>
  <c r="BC521" i="3"/>
  <c r="BD521" i="3"/>
  <c r="BE521" i="3"/>
  <c r="BC522" i="3"/>
  <c r="BD522" i="3"/>
  <c r="BE522" i="3"/>
  <c r="BC523" i="3"/>
  <c r="BD523" i="3"/>
  <c r="BE523" i="3"/>
  <c r="BC524" i="3"/>
  <c r="BD524" i="3"/>
  <c r="BE524" i="3"/>
  <c r="BC525" i="3"/>
  <c r="BD525" i="3"/>
  <c r="BE525" i="3"/>
  <c r="BC526" i="3"/>
  <c r="BD526" i="3"/>
  <c r="BE526" i="3"/>
  <c r="BC527" i="3"/>
  <c r="BD527" i="3"/>
  <c r="BE527" i="3"/>
  <c r="BC528" i="3"/>
  <c r="BD528" i="3"/>
  <c r="BE528" i="3"/>
  <c r="BC529" i="3"/>
  <c r="BD529" i="3"/>
  <c r="BE529" i="3"/>
  <c r="BC530" i="3"/>
  <c r="BD530" i="3"/>
  <c r="BE530" i="3"/>
  <c r="BC531" i="3"/>
  <c r="BD531" i="3"/>
  <c r="BE531" i="3"/>
  <c r="BC532" i="3"/>
  <c r="BD532" i="3"/>
  <c r="BE532" i="3"/>
  <c r="BC533" i="3"/>
  <c r="BD533" i="3"/>
  <c r="BE533" i="3"/>
  <c r="BC534" i="3"/>
  <c r="BD534" i="3"/>
  <c r="BE534" i="3"/>
  <c r="BC535" i="3"/>
  <c r="BD535" i="3"/>
  <c r="BE535" i="3"/>
  <c r="BC536" i="3"/>
  <c r="BD536" i="3"/>
  <c r="BE536" i="3"/>
  <c r="BC537" i="3"/>
  <c r="BD537" i="3"/>
  <c r="BE537" i="3"/>
  <c r="BC538" i="3"/>
  <c r="BD538" i="3"/>
  <c r="BE538" i="3"/>
  <c r="BC539" i="3"/>
  <c r="BD539" i="3"/>
  <c r="BE539" i="3"/>
  <c r="BC540" i="3"/>
  <c r="BD540" i="3"/>
  <c r="BE540" i="3"/>
  <c r="BC541" i="3"/>
  <c r="BD541" i="3"/>
  <c r="BE541" i="3"/>
  <c r="BC542" i="3"/>
  <c r="BD542" i="3"/>
  <c r="BE542" i="3"/>
  <c r="BC543" i="3"/>
  <c r="BD543" i="3"/>
  <c r="BE543" i="3"/>
  <c r="BC544" i="3"/>
  <c r="BD544" i="3"/>
  <c r="BE544" i="3"/>
  <c r="BC545" i="3"/>
  <c r="BD545" i="3"/>
  <c r="BE545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BC551" i="3"/>
  <c r="BD551" i="3"/>
  <c r="BE551" i="3"/>
  <c r="BC552" i="3"/>
  <c r="BD552" i="3"/>
  <c r="BE552" i="3"/>
  <c r="BC553" i="3"/>
  <c r="BD553" i="3"/>
  <c r="BE553" i="3"/>
  <c r="BC554" i="3"/>
  <c r="BD554" i="3"/>
  <c r="BE554" i="3"/>
  <c r="BC555" i="3"/>
  <c r="BD555" i="3"/>
  <c r="BE555" i="3"/>
  <c r="BC556" i="3"/>
  <c r="BD556" i="3"/>
  <c r="BE556" i="3"/>
  <c r="BC557" i="3"/>
  <c r="BD557" i="3"/>
  <c r="BE557" i="3"/>
  <c r="BC558" i="3"/>
  <c r="BD558" i="3"/>
  <c r="BE558" i="3"/>
  <c r="BC559" i="3"/>
  <c r="BD559" i="3"/>
  <c r="BE559" i="3"/>
  <c r="BC560" i="3"/>
  <c r="BD560" i="3"/>
  <c r="BE560" i="3"/>
  <c r="BC561" i="3"/>
  <c r="BD561" i="3"/>
  <c r="BE561" i="3"/>
  <c r="BC562" i="3"/>
  <c r="BD562" i="3"/>
  <c r="BE562" i="3"/>
  <c r="BC563" i="3"/>
  <c r="BD563" i="3"/>
  <c r="BE563" i="3"/>
  <c r="BC564" i="3"/>
  <c r="BD564" i="3"/>
  <c r="BE564" i="3"/>
  <c r="BC565" i="3"/>
  <c r="BD565" i="3"/>
  <c r="BE565" i="3"/>
  <c r="BC566" i="3"/>
  <c r="BD566" i="3"/>
  <c r="BE566" i="3"/>
  <c r="BC567" i="3"/>
  <c r="BD567" i="3"/>
  <c r="BE567" i="3"/>
  <c r="BC568" i="3"/>
  <c r="BD568" i="3"/>
  <c r="BE568" i="3"/>
  <c r="BC569" i="3"/>
  <c r="BD569" i="3"/>
  <c r="BE569" i="3"/>
  <c r="BC570" i="3"/>
  <c r="BD570" i="3"/>
  <c r="BE570" i="3"/>
  <c r="BC571" i="3"/>
  <c r="BD571" i="3"/>
  <c r="BE571" i="3"/>
  <c r="BC572" i="3"/>
  <c r="BD572" i="3"/>
  <c r="BE572" i="3"/>
  <c r="BC573" i="3"/>
  <c r="BD573" i="3"/>
  <c r="BE573" i="3"/>
  <c r="BC574" i="3"/>
  <c r="BD574" i="3"/>
  <c r="BE574" i="3"/>
  <c r="BC575" i="3"/>
  <c r="BD575" i="3"/>
  <c r="BE575" i="3"/>
  <c r="BC576" i="3"/>
  <c r="BD576" i="3"/>
  <c r="BE576" i="3"/>
  <c r="BC577" i="3"/>
  <c r="BD577" i="3"/>
  <c r="BE577" i="3"/>
  <c r="BC578" i="3"/>
  <c r="BD578" i="3"/>
  <c r="BE578" i="3"/>
  <c r="BC579" i="3"/>
  <c r="BD579" i="3"/>
  <c r="BE579" i="3"/>
  <c r="BC580" i="3"/>
  <c r="BD580" i="3"/>
  <c r="BE580" i="3"/>
  <c r="BC581" i="3"/>
  <c r="BD581" i="3"/>
  <c r="BE581" i="3"/>
  <c r="BC582" i="3"/>
  <c r="BD582" i="3"/>
  <c r="BE582" i="3"/>
  <c r="BC583" i="3"/>
  <c r="BD583" i="3"/>
  <c r="BE583" i="3"/>
  <c r="BC584" i="3"/>
  <c r="BD584" i="3"/>
  <c r="BE584" i="3"/>
  <c r="BC585" i="3"/>
  <c r="BD585" i="3"/>
  <c r="BE585" i="3"/>
  <c r="BC586" i="3"/>
  <c r="BD586" i="3"/>
  <c r="BE586" i="3"/>
  <c r="BC587" i="3"/>
  <c r="BD587" i="3"/>
  <c r="BE587" i="3"/>
  <c r="BC588" i="3"/>
  <c r="BD588" i="3"/>
  <c r="BE588" i="3"/>
  <c r="BC589" i="3"/>
  <c r="BD589" i="3"/>
  <c r="BE589" i="3"/>
  <c r="BC590" i="3"/>
  <c r="BD590" i="3"/>
  <c r="BE590" i="3"/>
  <c r="BC591" i="3"/>
  <c r="BD591" i="3"/>
  <c r="BE591" i="3"/>
  <c r="BC592" i="3"/>
  <c r="BD592" i="3"/>
  <c r="BE592" i="3"/>
  <c r="BC593" i="3"/>
  <c r="BD593" i="3"/>
  <c r="BE593" i="3"/>
  <c r="BC594" i="3"/>
  <c r="BD594" i="3"/>
  <c r="BE594" i="3"/>
  <c r="BC595" i="3"/>
  <c r="BD595" i="3"/>
  <c r="BE595" i="3"/>
  <c r="BC596" i="3"/>
  <c r="BD596" i="3"/>
  <c r="BE596" i="3"/>
  <c r="BC597" i="3"/>
  <c r="BD597" i="3"/>
  <c r="BE597" i="3"/>
  <c r="BC598" i="3"/>
  <c r="BD598" i="3"/>
  <c r="BE598" i="3"/>
  <c r="BC599" i="3"/>
  <c r="BD599" i="3"/>
  <c r="BE599" i="3"/>
  <c r="BC600" i="3"/>
  <c r="BD600" i="3"/>
  <c r="BE600" i="3"/>
  <c r="BC601" i="3"/>
  <c r="BD601" i="3"/>
  <c r="BE601" i="3"/>
  <c r="BC602" i="3"/>
  <c r="BD602" i="3"/>
  <c r="BE602" i="3"/>
  <c r="BC603" i="3"/>
  <c r="BD603" i="3"/>
  <c r="BE603" i="3"/>
  <c r="BC604" i="3"/>
  <c r="BD604" i="3"/>
  <c r="BE604" i="3"/>
  <c r="BC605" i="3"/>
  <c r="BD605" i="3"/>
  <c r="BE605" i="3"/>
  <c r="BC606" i="3"/>
  <c r="BD606" i="3"/>
  <c r="BE606" i="3"/>
  <c r="BC607" i="3"/>
  <c r="BD607" i="3"/>
  <c r="BE607" i="3"/>
  <c r="BC608" i="3"/>
  <c r="BD608" i="3"/>
  <c r="BE608" i="3"/>
  <c r="BC609" i="3"/>
  <c r="BD609" i="3"/>
  <c r="BE609" i="3"/>
  <c r="BC610" i="3"/>
  <c r="BD610" i="3"/>
  <c r="BE610" i="3"/>
  <c r="BC611" i="3"/>
  <c r="BD611" i="3"/>
  <c r="BE611" i="3"/>
  <c r="BC612" i="3"/>
  <c r="BD612" i="3"/>
  <c r="BE612" i="3"/>
  <c r="BC613" i="3"/>
  <c r="BD613" i="3"/>
  <c r="BE613" i="3"/>
  <c r="BC614" i="3"/>
  <c r="BD614" i="3"/>
  <c r="BE614" i="3"/>
  <c r="BC615" i="3"/>
  <c r="BD615" i="3"/>
  <c r="BE615" i="3"/>
  <c r="BC616" i="3"/>
  <c r="BD616" i="3"/>
  <c r="BE616" i="3"/>
  <c r="BC617" i="3"/>
  <c r="BD617" i="3"/>
  <c r="BE617" i="3"/>
  <c r="BC618" i="3"/>
  <c r="BD618" i="3"/>
  <c r="BE618" i="3"/>
  <c r="BC619" i="3"/>
  <c r="BD619" i="3"/>
  <c r="BE619" i="3"/>
  <c r="BC620" i="3"/>
  <c r="BD620" i="3"/>
  <c r="BE620" i="3"/>
  <c r="BC621" i="3"/>
  <c r="BD621" i="3"/>
  <c r="BE621" i="3"/>
  <c r="BC622" i="3"/>
  <c r="BD622" i="3"/>
  <c r="BE622" i="3"/>
  <c r="BC623" i="3"/>
  <c r="BD623" i="3"/>
  <c r="BE623" i="3"/>
  <c r="BC624" i="3"/>
  <c r="BD624" i="3"/>
  <c r="BE624" i="3"/>
  <c r="BC625" i="3"/>
  <c r="BD625" i="3"/>
  <c r="BE625" i="3"/>
  <c r="BC626" i="3"/>
  <c r="BD626" i="3"/>
  <c r="BE626" i="3"/>
  <c r="BC627" i="3"/>
  <c r="BD627" i="3"/>
  <c r="BE627" i="3"/>
  <c r="BC628" i="3"/>
  <c r="BD628" i="3"/>
  <c r="BE628" i="3"/>
  <c r="BC629" i="3"/>
  <c r="BD629" i="3"/>
  <c r="BE629" i="3"/>
  <c r="BC630" i="3"/>
  <c r="BD630" i="3"/>
  <c r="BE630" i="3"/>
  <c r="BC631" i="3"/>
  <c r="BD631" i="3"/>
  <c r="BE631" i="3"/>
  <c r="BC632" i="3"/>
  <c r="BD632" i="3"/>
  <c r="BE632" i="3"/>
  <c r="BC633" i="3"/>
  <c r="BD633" i="3"/>
  <c r="BE633" i="3"/>
  <c r="BC634" i="3"/>
  <c r="BD634" i="3"/>
  <c r="BE634" i="3"/>
  <c r="BC635" i="3"/>
  <c r="BD635" i="3"/>
  <c r="BE635" i="3"/>
  <c r="BC636" i="3"/>
  <c r="BD636" i="3"/>
  <c r="BE636" i="3"/>
  <c r="BC637" i="3"/>
  <c r="BD637" i="3"/>
  <c r="BE637" i="3"/>
  <c r="BC638" i="3"/>
  <c r="BD638" i="3"/>
  <c r="BE638" i="3"/>
  <c r="BC639" i="3"/>
  <c r="BD639" i="3"/>
  <c r="BE639" i="3"/>
  <c r="BC640" i="3"/>
  <c r="BD640" i="3"/>
  <c r="BE640" i="3"/>
  <c r="BC641" i="3"/>
  <c r="BD641" i="3"/>
  <c r="BE641" i="3"/>
  <c r="BC642" i="3"/>
  <c r="BD642" i="3"/>
  <c r="BE642" i="3"/>
  <c r="BC643" i="3"/>
  <c r="BD643" i="3"/>
  <c r="BE643" i="3"/>
  <c r="BC644" i="3"/>
  <c r="BD644" i="3"/>
  <c r="BE644" i="3"/>
  <c r="BC645" i="3"/>
  <c r="BD645" i="3"/>
  <c r="BE645" i="3"/>
  <c r="BC646" i="3"/>
  <c r="BD646" i="3"/>
  <c r="BE646" i="3"/>
  <c r="BC647" i="3"/>
  <c r="BD647" i="3"/>
  <c r="BE647" i="3"/>
  <c r="BC648" i="3"/>
  <c r="BD648" i="3"/>
  <c r="BE648" i="3"/>
  <c r="BC649" i="3"/>
  <c r="BD649" i="3"/>
  <c r="BE649" i="3"/>
  <c r="BC650" i="3"/>
  <c r="BD650" i="3"/>
  <c r="BE650" i="3"/>
  <c r="BC651" i="3"/>
  <c r="BD651" i="3"/>
  <c r="BE651" i="3"/>
  <c r="BC652" i="3"/>
  <c r="BD652" i="3"/>
  <c r="BE652" i="3"/>
  <c r="BC653" i="3"/>
  <c r="BD653" i="3"/>
  <c r="BE653" i="3"/>
  <c r="BC654" i="3"/>
  <c r="BD654" i="3"/>
  <c r="BE654" i="3"/>
  <c r="BC655" i="3"/>
  <c r="BD655" i="3"/>
  <c r="BE655" i="3"/>
  <c r="BC656" i="3"/>
  <c r="BD656" i="3"/>
  <c r="BE656" i="3"/>
  <c r="BC657" i="3"/>
  <c r="BD657" i="3"/>
  <c r="BE657" i="3"/>
  <c r="BC658" i="3"/>
  <c r="BD658" i="3"/>
  <c r="BE658" i="3"/>
  <c r="BC659" i="3"/>
  <c r="BD659" i="3"/>
  <c r="BE659" i="3"/>
  <c r="BC660" i="3"/>
  <c r="BD660" i="3"/>
  <c r="BE660" i="3"/>
  <c r="BC661" i="3"/>
  <c r="BD661" i="3"/>
  <c r="BE661" i="3"/>
  <c r="BC662" i="3"/>
  <c r="BD662" i="3"/>
  <c r="BE662" i="3"/>
  <c r="BC663" i="3"/>
  <c r="BD663" i="3"/>
  <c r="BE663" i="3"/>
  <c r="BC664" i="3"/>
  <c r="BD664" i="3"/>
  <c r="BE664" i="3"/>
  <c r="BC665" i="3"/>
  <c r="BD665" i="3"/>
  <c r="BE665" i="3"/>
  <c r="BC666" i="3"/>
  <c r="BD666" i="3"/>
  <c r="BE666" i="3"/>
  <c r="BC667" i="3"/>
  <c r="BD667" i="3"/>
  <c r="BE667" i="3"/>
  <c r="BC668" i="3"/>
  <c r="BD668" i="3"/>
  <c r="BE668" i="3"/>
  <c r="BC669" i="3"/>
  <c r="BD669" i="3"/>
  <c r="BE669" i="3"/>
  <c r="BC670" i="3"/>
  <c r="BD670" i="3"/>
  <c r="BE670" i="3"/>
  <c r="BC671" i="3"/>
  <c r="BD671" i="3"/>
  <c r="BE671" i="3"/>
  <c r="BC672" i="3"/>
  <c r="BD672" i="3"/>
  <c r="BE672" i="3"/>
  <c r="BC673" i="3"/>
  <c r="BD673" i="3"/>
  <c r="BE673" i="3"/>
  <c r="BC674" i="3"/>
  <c r="BD674" i="3"/>
  <c r="BE674" i="3"/>
  <c r="BC675" i="3"/>
  <c r="BD675" i="3"/>
  <c r="BE675" i="3"/>
  <c r="BC676" i="3"/>
  <c r="BD676" i="3"/>
  <c r="BE676" i="3"/>
  <c r="BC677" i="3"/>
  <c r="BD677" i="3"/>
  <c r="BE677" i="3"/>
  <c r="BC678" i="3"/>
  <c r="BD678" i="3"/>
  <c r="BE678" i="3"/>
  <c r="BC679" i="3"/>
  <c r="BD679" i="3"/>
  <c r="BE679" i="3"/>
  <c r="BC680" i="3"/>
  <c r="BD680" i="3"/>
  <c r="BE680" i="3"/>
  <c r="BC681" i="3"/>
  <c r="BD681" i="3"/>
  <c r="BE681" i="3"/>
  <c r="BC682" i="3"/>
  <c r="BD682" i="3"/>
  <c r="BE682" i="3"/>
  <c r="BC683" i="3"/>
  <c r="BD683" i="3"/>
  <c r="BE683" i="3"/>
  <c r="BC684" i="3"/>
  <c r="BD684" i="3"/>
  <c r="BE684" i="3"/>
  <c r="BC685" i="3"/>
  <c r="BD685" i="3"/>
  <c r="BE685" i="3"/>
  <c r="BC686" i="3"/>
  <c r="BD686" i="3"/>
  <c r="BE686" i="3"/>
  <c r="BC687" i="3"/>
  <c r="BD687" i="3"/>
  <c r="BE687" i="3"/>
  <c r="BC688" i="3"/>
  <c r="BD688" i="3"/>
  <c r="BE688" i="3"/>
  <c r="BC689" i="3"/>
  <c r="BD689" i="3"/>
  <c r="BE689" i="3"/>
  <c r="BC690" i="3"/>
  <c r="BD690" i="3"/>
  <c r="BE690" i="3"/>
  <c r="BC691" i="3"/>
  <c r="BD691" i="3"/>
  <c r="BE691" i="3"/>
  <c r="BC692" i="3"/>
  <c r="BD692" i="3"/>
  <c r="BE692" i="3"/>
  <c r="BC693" i="3"/>
  <c r="BD693" i="3"/>
  <c r="BE693" i="3"/>
  <c r="BC694" i="3"/>
  <c r="BD694" i="3"/>
  <c r="BE694" i="3"/>
  <c r="BC695" i="3"/>
  <c r="BD695" i="3"/>
  <c r="BE695" i="3"/>
  <c r="BC696" i="3"/>
  <c r="BD696" i="3"/>
  <c r="BE696" i="3"/>
  <c r="BC697" i="3"/>
  <c r="BD697" i="3"/>
  <c r="BE697" i="3"/>
  <c r="BC698" i="3"/>
  <c r="BD698" i="3"/>
  <c r="BE698" i="3"/>
  <c r="BC699" i="3"/>
  <c r="BD699" i="3"/>
  <c r="BE699" i="3"/>
  <c r="BC700" i="3"/>
  <c r="BD700" i="3"/>
  <c r="BE700" i="3"/>
  <c r="BC701" i="3"/>
  <c r="BD701" i="3"/>
  <c r="BE701" i="3"/>
  <c r="BC702" i="3"/>
  <c r="BD702" i="3"/>
  <c r="BE702" i="3"/>
  <c r="BC703" i="3"/>
  <c r="BD703" i="3"/>
  <c r="BE703" i="3"/>
  <c r="BC704" i="3"/>
  <c r="BD704" i="3"/>
  <c r="BE704" i="3"/>
  <c r="BC705" i="3"/>
  <c r="BD705" i="3"/>
  <c r="BE705" i="3"/>
  <c r="BC706" i="3"/>
  <c r="BD706" i="3"/>
  <c r="BE706" i="3"/>
  <c r="BC707" i="3"/>
  <c r="BD707" i="3"/>
  <c r="BE707" i="3"/>
  <c r="BC708" i="3"/>
  <c r="BD708" i="3"/>
  <c r="BE708" i="3"/>
  <c r="BC709" i="3"/>
  <c r="BD709" i="3"/>
  <c r="BE709" i="3"/>
  <c r="BC710" i="3"/>
  <c r="BD710" i="3"/>
  <c r="BE710" i="3"/>
  <c r="BC711" i="3"/>
  <c r="BD711" i="3"/>
  <c r="BE711" i="3"/>
  <c r="BC712" i="3"/>
  <c r="BD712" i="3"/>
  <c r="BE712" i="3"/>
  <c r="BC713" i="3"/>
  <c r="BD713" i="3"/>
  <c r="BE713" i="3"/>
  <c r="BC714" i="3"/>
  <c r="BD714" i="3"/>
  <c r="BE714" i="3"/>
  <c r="BC715" i="3"/>
  <c r="BD715" i="3"/>
  <c r="BE715" i="3"/>
  <c r="BC716" i="3"/>
  <c r="BD716" i="3"/>
  <c r="BE716" i="3"/>
  <c r="BC717" i="3"/>
  <c r="BD717" i="3"/>
  <c r="BE717" i="3"/>
  <c r="BC718" i="3"/>
  <c r="BD718" i="3"/>
  <c r="BE718" i="3"/>
  <c r="BC719" i="3"/>
  <c r="BD719" i="3"/>
  <c r="BE719" i="3"/>
  <c r="BC720" i="3"/>
  <c r="BD720" i="3"/>
  <c r="BE720" i="3"/>
  <c r="BC721" i="3"/>
  <c r="BD721" i="3"/>
  <c r="BE721" i="3"/>
  <c r="BC722" i="3"/>
  <c r="BD722" i="3"/>
  <c r="BE722" i="3"/>
  <c r="BC723" i="3"/>
  <c r="BD723" i="3"/>
  <c r="BE723" i="3"/>
  <c r="BC724" i="3"/>
  <c r="BD724" i="3"/>
  <c r="BE724" i="3"/>
  <c r="BC725" i="3"/>
  <c r="BD725" i="3"/>
  <c r="BE725" i="3"/>
  <c r="BC726" i="3"/>
  <c r="BD726" i="3"/>
  <c r="BE726" i="3"/>
  <c r="BC727" i="3"/>
  <c r="BD727" i="3"/>
  <c r="BE727" i="3"/>
  <c r="BC728" i="3"/>
  <c r="BD728" i="3"/>
  <c r="BE728" i="3"/>
  <c r="BC729" i="3"/>
  <c r="BD729" i="3"/>
  <c r="BE729" i="3"/>
  <c r="BC730" i="3"/>
  <c r="BD730" i="3"/>
  <c r="BE730" i="3"/>
  <c r="BC731" i="3"/>
  <c r="BD731" i="3"/>
  <c r="BE731" i="3"/>
  <c r="BC732" i="3"/>
  <c r="BD732" i="3"/>
  <c r="BE732" i="3"/>
  <c r="BC733" i="3"/>
  <c r="BD733" i="3"/>
  <c r="BE733" i="3"/>
  <c r="BC734" i="3"/>
  <c r="BD734" i="3"/>
  <c r="BE734" i="3"/>
  <c r="BC735" i="3"/>
  <c r="BD735" i="3"/>
  <c r="BE735" i="3"/>
  <c r="BC736" i="3"/>
  <c r="BD736" i="3"/>
  <c r="BE736" i="3"/>
  <c r="BC737" i="3"/>
  <c r="BD737" i="3"/>
  <c r="BE737" i="3"/>
  <c r="BC738" i="3"/>
  <c r="BD738" i="3"/>
  <c r="BE738" i="3"/>
  <c r="BC739" i="3"/>
  <c r="BD739" i="3"/>
  <c r="BE739" i="3"/>
  <c r="BC740" i="3"/>
  <c r="BD740" i="3"/>
  <c r="BE740" i="3"/>
  <c r="BC741" i="3"/>
  <c r="BD741" i="3"/>
  <c r="BE741" i="3"/>
  <c r="BC742" i="3"/>
  <c r="BD742" i="3"/>
  <c r="BE742" i="3"/>
  <c r="BC743" i="3"/>
  <c r="BD743" i="3"/>
  <c r="BE743" i="3"/>
  <c r="BC744" i="3"/>
  <c r="BD744" i="3"/>
  <c r="BE744" i="3"/>
  <c r="BC745" i="3"/>
  <c r="BD745" i="3"/>
  <c r="BE745" i="3"/>
  <c r="BC746" i="3"/>
  <c r="BD746" i="3"/>
  <c r="BE746" i="3"/>
  <c r="BC747" i="3"/>
  <c r="BD747" i="3"/>
  <c r="BE747" i="3"/>
  <c r="BC748" i="3"/>
  <c r="BD748" i="3"/>
  <c r="BE748" i="3"/>
  <c r="BC749" i="3"/>
  <c r="BD749" i="3"/>
  <c r="BE749" i="3"/>
  <c r="BC750" i="3"/>
  <c r="BD750" i="3"/>
  <c r="BE750" i="3"/>
  <c r="BC751" i="3"/>
  <c r="BD751" i="3"/>
  <c r="BE751" i="3"/>
  <c r="BC752" i="3"/>
  <c r="BD752" i="3"/>
  <c r="BE752" i="3"/>
  <c r="BC753" i="3"/>
  <c r="BD753" i="3"/>
  <c r="BE753" i="3"/>
  <c r="BC754" i="3"/>
  <c r="BD754" i="3"/>
  <c r="BE754" i="3"/>
  <c r="BC755" i="3"/>
  <c r="BD755" i="3"/>
  <c r="BE755" i="3"/>
  <c r="BC756" i="3"/>
  <c r="BD756" i="3"/>
  <c r="BE756" i="3"/>
  <c r="BC757" i="3"/>
  <c r="BD757" i="3"/>
  <c r="BE757" i="3"/>
  <c r="BC758" i="3"/>
  <c r="BD758" i="3"/>
  <c r="BE758" i="3"/>
  <c r="BC759" i="3"/>
  <c r="BD759" i="3"/>
  <c r="BE759" i="3"/>
  <c r="BC760" i="3"/>
  <c r="BD760" i="3"/>
  <c r="BE760" i="3"/>
  <c r="BC761" i="3"/>
  <c r="BD761" i="3"/>
  <c r="BE761" i="3"/>
  <c r="BC762" i="3"/>
  <c r="BD762" i="3"/>
  <c r="BE762" i="3"/>
  <c r="BC763" i="3"/>
  <c r="BD763" i="3"/>
  <c r="BE763" i="3"/>
  <c r="BC764" i="3"/>
  <c r="BD764" i="3"/>
  <c r="BE764" i="3"/>
  <c r="BC765" i="3"/>
  <c r="BD765" i="3"/>
  <c r="BE765" i="3"/>
  <c r="BC766" i="3"/>
  <c r="BD766" i="3"/>
  <c r="BE766" i="3"/>
  <c r="BC767" i="3"/>
  <c r="BD767" i="3"/>
  <c r="BE767" i="3"/>
  <c r="BC768" i="3"/>
  <c r="BD768" i="3"/>
  <c r="BE768" i="3"/>
  <c r="BC769" i="3"/>
  <c r="BD769" i="3"/>
  <c r="BE769" i="3"/>
  <c r="BC770" i="3"/>
  <c r="BD770" i="3"/>
  <c r="BE770" i="3"/>
  <c r="BC771" i="3"/>
  <c r="BD771" i="3"/>
  <c r="BE771" i="3"/>
  <c r="BC772" i="3"/>
  <c r="BD772" i="3"/>
  <c r="BE772" i="3"/>
  <c r="BC773" i="3"/>
  <c r="BD773" i="3"/>
  <c r="BE773" i="3"/>
  <c r="BC774" i="3"/>
  <c r="BD774" i="3"/>
  <c r="BE774" i="3"/>
  <c r="BC775" i="3"/>
  <c r="BD775" i="3"/>
  <c r="BE775" i="3"/>
  <c r="BC776" i="3"/>
  <c r="BD776" i="3"/>
  <c r="BE776" i="3"/>
  <c r="BC777" i="3"/>
  <c r="BD777" i="3"/>
  <c r="BE777" i="3"/>
  <c r="BC778" i="3"/>
  <c r="BD778" i="3"/>
  <c r="BE778" i="3"/>
  <c r="BC779" i="3"/>
  <c r="BD779" i="3"/>
  <c r="BE779" i="3"/>
  <c r="BC780" i="3"/>
  <c r="BD780" i="3"/>
  <c r="BE780" i="3"/>
  <c r="BC781" i="3"/>
  <c r="BD781" i="3"/>
  <c r="BE781" i="3"/>
  <c r="BC782" i="3"/>
  <c r="BD782" i="3"/>
  <c r="BE782" i="3"/>
  <c r="BC783" i="3"/>
  <c r="BD783" i="3"/>
  <c r="BE783" i="3"/>
  <c r="BC784" i="3"/>
  <c r="BD784" i="3"/>
  <c r="BE784" i="3"/>
  <c r="BC785" i="3"/>
  <c r="BD785" i="3"/>
  <c r="BE785" i="3"/>
  <c r="BC786" i="3"/>
  <c r="BD786" i="3"/>
  <c r="BE786" i="3"/>
  <c r="BC787" i="3"/>
  <c r="BD787" i="3"/>
  <c r="BE787" i="3"/>
  <c r="BC788" i="3"/>
  <c r="BD788" i="3"/>
  <c r="BE788" i="3"/>
  <c r="BC789" i="3"/>
  <c r="BD789" i="3"/>
  <c r="BE789" i="3"/>
  <c r="BC790" i="3"/>
  <c r="BD790" i="3"/>
  <c r="BE790" i="3"/>
  <c r="BC791" i="3"/>
  <c r="BD791" i="3"/>
  <c r="BE791" i="3"/>
  <c r="BC792" i="3"/>
  <c r="BD792" i="3"/>
  <c r="BE792" i="3"/>
  <c r="BC793" i="3"/>
  <c r="BD793" i="3"/>
  <c r="BE793" i="3"/>
  <c r="BC794" i="3"/>
  <c r="BD794" i="3"/>
  <c r="BE794" i="3"/>
  <c r="BC795" i="3"/>
  <c r="BD795" i="3"/>
  <c r="BE795" i="3"/>
  <c r="BC796" i="3"/>
  <c r="BD796" i="3"/>
  <c r="BE796" i="3"/>
  <c r="BC797" i="3"/>
  <c r="BD797" i="3"/>
  <c r="BE797" i="3"/>
  <c r="BC798" i="3"/>
  <c r="BD798" i="3"/>
  <c r="BE798" i="3"/>
  <c r="BC799" i="3"/>
  <c r="BD799" i="3"/>
  <c r="BE799" i="3"/>
  <c r="BC800" i="3"/>
  <c r="BD800" i="3"/>
  <c r="BE800" i="3"/>
  <c r="BC801" i="3"/>
  <c r="BD801" i="3"/>
  <c r="BE801" i="3"/>
  <c r="BC802" i="3"/>
  <c r="BD802" i="3"/>
  <c r="BE802" i="3"/>
  <c r="BC803" i="3"/>
  <c r="BD803" i="3"/>
  <c r="BE803" i="3"/>
  <c r="BC804" i="3"/>
  <c r="BD804" i="3"/>
  <c r="BE804" i="3"/>
  <c r="BC805" i="3"/>
  <c r="BD805" i="3"/>
  <c r="BE805" i="3"/>
  <c r="BC806" i="3"/>
  <c r="BD806" i="3"/>
  <c r="BE806" i="3"/>
  <c r="BC807" i="3"/>
  <c r="BD807" i="3"/>
  <c r="BE807" i="3"/>
  <c r="BC808" i="3"/>
  <c r="BD808" i="3"/>
  <c r="BE808" i="3"/>
  <c r="BC809" i="3"/>
  <c r="BD809" i="3"/>
  <c r="BE809" i="3"/>
  <c r="BC810" i="3"/>
  <c r="BD810" i="3"/>
  <c r="BE810" i="3"/>
  <c r="BC811" i="3"/>
  <c r="BD811" i="3"/>
  <c r="BE811" i="3"/>
  <c r="BC812" i="3"/>
  <c r="BD812" i="3"/>
  <c r="BE812" i="3"/>
  <c r="BC813" i="3"/>
  <c r="BD813" i="3"/>
  <c r="BE813" i="3"/>
  <c r="BC814" i="3"/>
  <c r="BD814" i="3"/>
  <c r="BE814" i="3"/>
  <c r="BC815" i="3"/>
  <c r="BD815" i="3"/>
  <c r="BE815" i="3"/>
  <c r="BC816" i="3"/>
  <c r="BD816" i="3"/>
  <c r="BE816" i="3"/>
  <c r="BC817" i="3"/>
  <c r="BD817" i="3"/>
  <c r="BE817" i="3"/>
  <c r="BC818" i="3"/>
  <c r="BD818" i="3"/>
  <c r="BE818" i="3"/>
  <c r="BC819" i="3"/>
  <c r="BD819" i="3"/>
  <c r="BE819" i="3"/>
  <c r="BC820" i="3"/>
  <c r="BD820" i="3"/>
  <c r="BE820" i="3"/>
  <c r="BC821" i="3"/>
  <c r="BD821" i="3"/>
  <c r="BE821" i="3"/>
  <c r="BC822" i="3"/>
  <c r="BD822" i="3"/>
  <c r="BE822" i="3"/>
  <c r="BC823" i="3"/>
  <c r="BD823" i="3"/>
  <c r="BE823" i="3"/>
  <c r="BC824" i="3"/>
  <c r="BD824" i="3"/>
  <c r="BE824" i="3"/>
  <c r="BC825" i="3"/>
  <c r="BD825" i="3"/>
  <c r="BE825" i="3"/>
  <c r="BC826" i="3"/>
  <c r="BD826" i="3"/>
  <c r="BE826" i="3"/>
  <c r="BC827" i="3"/>
  <c r="BD827" i="3"/>
  <c r="BE827" i="3"/>
  <c r="BC828" i="3"/>
  <c r="BD828" i="3"/>
  <c r="BE828" i="3"/>
  <c r="BC829" i="3"/>
  <c r="BD829" i="3"/>
  <c r="BE829" i="3"/>
  <c r="BC830" i="3"/>
  <c r="BD830" i="3"/>
  <c r="BE830" i="3"/>
  <c r="BC831" i="3"/>
  <c r="BD831" i="3"/>
  <c r="BE831" i="3"/>
  <c r="BC832" i="3"/>
  <c r="BD832" i="3"/>
  <c r="BE832" i="3"/>
  <c r="BC833" i="3"/>
  <c r="BD833" i="3"/>
  <c r="BE833" i="3"/>
  <c r="BC834" i="3"/>
  <c r="BD834" i="3"/>
  <c r="BE834" i="3"/>
  <c r="BC835" i="3"/>
  <c r="BD835" i="3"/>
  <c r="BE835" i="3"/>
  <c r="BC836" i="3"/>
  <c r="BD836" i="3"/>
  <c r="BE836" i="3"/>
  <c r="BC837" i="3"/>
  <c r="BD837" i="3"/>
  <c r="BE837" i="3"/>
  <c r="BC838" i="3"/>
  <c r="BD838" i="3"/>
  <c r="BE838" i="3"/>
  <c r="BC839" i="3"/>
  <c r="BD839" i="3"/>
  <c r="BE839" i="3"/>
  <c r="BC840" i="3"/>
  <c r="BD840" i="3"/>
  <c r="BE840" i="3"/>
  <c r="BC841" i="3"/>
  <c r="BD841" i="3"/>
  <c r="BE841" i="3"/>
  <c r="BC842" i="3"/>
  <c r="BD842" i="3"/>
  <c r="BE842" i="3"/>
  <c r="BC843" i="3"/>
  <c r="BD843" i="3"/>
  <c r="BE843" i="3"/>
  <c r="BC844" i="3"/>
  <c r="BD844" i="3"/>
  <c r="BE844" i="3"/>
  <c r="BC845" i="3"/>
  <c r="BD845" i="3"/>
  <c r="BE845" i="3"/>
  <c r="BC846" i="3"/>
  <c r="BD846" i="3"/>
  <c r="BE846" i="3"/>
  <c r="BC847" i="3"/>
  <c r="BD847" i="3"/>
  <c r="BE847" i="3"/>
  <c r="BC848" i="3"/>
  <c r="BD848" i="3"/>
  <c r="BE848" i="3"/>
  <c r="BC849" i="3"/>
  <c r="BD849" i="3"/>
  <c r="BE849" i="3"/>
  <c r="BC850" i="3"/>
  <c r="BD850" i="3"/>
  <c r="BE850" i="3"/>
  <c r="BC851" i="3"/>
  <c r="BD851" i="3"/>
  <c r="BE851" i="3"/>
  <c r="BC852" i="3"/>
  <c r="BD852" i="3"/>
  <c r="BE852" i="3"/>
  <c r="BC853" i="3"/>
  <c r="BD853" i="3"/>
  <c r="BE853" i="3"/>
  <c r="BC854" i="3"/>
  <c r="BD854" i="3"/>
  <c r="BE854" i="3"/>
  <c r="BC855" i="3"/>
  <c r="BD855" i="3"/>
  <c r="BE855" i="3"/>
  <c r="BC856" i="3"/>
  <c r="BD856" i="3"/>
  <c r="BE856" i="3"/>
  <c r="BC857" i="3"/>
  <c r="BD857" i="3"/>
  <c r="BE857" i="3"/>
  <c r="BC858" i="3"/>
  <c r="BD858" i="3"/>
  <c r="BE858" i="3"/>
  <c r="BC859" i="3"/>
  <c r="BD859" i="3"/>
  <c r="BE859" i="3"/>
  <c r="BC860" i="3"/>
  <c r="BD860" i="3"/>
  <c r="BE860" i="3"/>
  <c r="BC861" i="3"/>
  <c r="BD861" i="3"/>
  <c r="BE861" i="3"/>
  <c r="BC862" i="3"/>
  <c r="BD862" i="3"/>
  <c r="BE862" i="3"/>
  <c r="BC863" i="3"/>
  <c r="BD863" i="3"/>
  <c r="BE863" i="3"/>
  <c r="BC864" i="3"/>
  <c r="BD864" i="3"/>
  <c r="BE864" i="3"/>
  <c r="BC865" i="3"/>
  <c r="BD865" i="3"/>
  <c r="BE865" i="3"/>
  <c r="BC866" i="3"/>
  <c r="BD866" i="3"/>
  <c r="BE866" i="3"/>
  <c r="BC867" i="3"/>
  <c r="BD867" i="3"/>
  <c r="BE867" i="3"/>
  <c r="BC868" i="3"/>
  <c r="BD868" i="3"/>
  <c r="BE868" i="3"/>
  <c r="BC869" i="3"/>
  <c r="BD869" i="3"/>
  <c r="BE869" i="3"/>
  <c r="BC870" i="3"/>
  <c r="BD870" i="3"/>
  <c r="BE870" i="3"/>
  <c r="BC871" i="3"/>
  <c r="BD871" i="3"/>
  <c r="BE871" i="3"/>
  <c r="BC872" i="3"/>
  <c r="BD872" i="3"/>
  <c r="BE872" i="3"/>
  <c r="BC873" i="3"/>
  <c r="BD873" i="3"/>
  <c r="BE873" i="3"/>
  <c r="BC874" i="3"/>
  <c r="BD874" i="3"/>
  <c r="BE874" i="3"/>
  <c r="BC875" i="3"/>
  <c r="BD875" i="3"/>
  <c r="BE875" i="3"/>
  <c r="BC876" i="3"/>
  <c r="BD876" i="3"/>
  <c r="BE876" i="3"/>
  <c r="BC877" i="3"/>
  <c r="BD877" i="3"/>
  <c r="BE877" i="3"/>
  <c r="BC878" i="3"/>
  <c r="BD878" i="3"/>
  <c r="BE878" i="3"/>
  <c r="BC879" i="3"/>
  <c r="BD879" i="3"/>
  <c r="BE879" i="3"/>
  <c r="BC880" i="3"/>
  <c r="BD880" i="3"/>
  <c r="BE880" i="3"/>
  <c r="BC881" i="3"/>
  <c r="BD881" i="3"/>
  <c r="BE881" i="3"/>
  <c r="BC882" i="3"/>
  <c r="BD882" i="3"/>
  <c r="BE882" i="3"/>
  <c r="BC883" i="3"/>
  <c r="BD883" i="3"/>
  <c r="BE883" i="3"/>
  <c r="BC884" i="3"/>
  <c r="BD884" i="3"/>
  <c r="BE884" i="3"/>
  <c r="BC885" i="3"/>
  <c r="BD885" i="3"/>
  <c r="BE885" i="3"/>
  <c r="BC886" i="3"/>
  <c r="BD886" i="3"/>
  <c r="BE886" i="3"/>
  <c r="BC887" i="3"/>
  <c r="BD887" i="3"/>
  <c r="BE887" i="3"/>
  <c r="BC888" i="3"/>
  <c r="BD888" i="3"/>
  <c r="BE888" i="3"/>
  <c r="BC889" i="3"/>
  <c r="BD889" i="3"/>
  <c r="BE889" i="3"/>
  <c r="BC890" i="3"/>
  <c r="BD890" i="3"/>
  <c r="BE890" i="3"/>
  <c r="BC891" i="3"/>
  <c r="BD891" i="3"/>
  <c r="BE891" i="3"/>
  <c r="BC892" i="3"/>
  <c r="BD892" i="3"/>
  <c r="BE892" i="3"/>
  <c r="BC893" i="3"/>
  <c r="BD893" i="3"/>
  <c r="BE893" i="3"/>
  <c r="BC894" i="3"/>
  <c r="BD894" i="3"/>
  <c r="BE894" i="3"/>
  <c r="BC895" i="3"/>
  <c r="BD895" i="3"/>
  <c r="BE895" i="3"/>
  <c r="BC896" i="3"/>
  <c r="BD896" i="3"/>
  <c r="BE896" i="3"/>
  <c r="BC897" i="3"/>
  <c r="BD897" i="3"/>
  <c r="BE897" i="3"/>
  <c r="BC898" i="3"/>
  <c r="BD898" i="3"/>
  <c r="BE898" i="3"/>
  <c r="BC899" i="3"/>
  <c r="BD899" i="3"/>
  <c r="BE899" i="3"/>
  <c r="BC900" i="3"/>
  <c r="BD900" i="3"/>
  <c r="BE900" i="3"/>
  <c r="BC901" i="3"/>
  <c r="BD901" i="3"/>
  <c r="BE901" i="3"/>
  <c r="BC902" i="3"/>
  <c r="BD902" i="3"/>
  <c r="BE902" i="3"/>
  <c r="BC903" i="3"/>
  <c r="BD903" i="3"/>
  <c r="BE903" i="3"/>
  <c r="BC904" i="3"/>
  <c r="BD904" i="3"/>
  <c r="BE904" i="3"/>
  <c r="BC905" i="3"/>
  <c r="BD905" i="3"/>
  <c r="BE905" i="3"/>
  <c r="BC906" i="3"/>
  <c r="BD906" i="3"/>
  <c r="BE906" i="3"/>
  <c r="BC907" i="3"/>
  <c r="BD907" i="3"/>
  <c r="BE907" i="3"/>
  <c r="BC908" i="3"/>
  <c r="BD908" i="3"/>
  <c r="BE908" i="3"/>
  <c r="BC909" i="3"/>
  <c r="BD909" i="3"/>
  <c r="BE909" i="3"/>
  <c r="BC910" i="3"/>
  <c r="BD910" i="3"/>
  <c r="BE910" i="3"/>
  <c r="BC911" i="3"/>
  <c r="BD911" i="3"/>
  <c r="BE911" i="3"/>
  <c r="BC912" i="3"/>
  <c r="BD912" i="3"/>
  <c r="BE912" i="3"/>
  <c r="BC913" i="3"/>
  <c r="BD913" i="3"/>
  <c r="BE913" i="3"/>
  <c r="BC914" i="3"/>
  <c r="BD914" i="3"/>
  <c r="BE914" i="3"/>
  <c r="BC915" i="3"/>
  <c r="BD915" i="3"/>
  <c r="BE915" i="3"/>
  <c r="BC916" i="3"/>
  <c r="BD916" i="3"/>
  <c r="BE916" i="3"/>
  <c r="BC917" i="3"/>
  <c r="BD917" i="3"/>
  <c r="BE917" i="3"/>
  <c r="BC918" i="3"/>
  <c r="BD918" i="3"/>
  <c r="BE918" i="3"/>
  <c r="BC919" i="3"/>
  <c r="BD919" i="3"/>
  <c r="BE919" i="3"/>
  <c r="BC920" i="3"/>
  <c r="BD920" i="3"/>
  <c r="BE920" i="3"/>
  <c r="BC921" i="3"/>
  <c r="BD921" i="3"/>
  <c r="BE921" i="3"/>
  <c r="BC922" i="3"/>
  <c r="BD922" i="3"/>
  <c r="BE922" i="3"/>
  <c r="BC923" i="3"/>
  <c r="BD923" i="3"/>
  <c r="BE923" i="3"/>
  <c r="BC924" i="3"/>
  <c r="BD924" i="3"/>
  <c r="BE924" i="3"/>
  <c r="BC925" i="3"/>
  <c r="BD925" i="3"/>
  <c r="BE925" i="3"/>
  <c r="BC926" i="3"/>
  <c r="BD926" i="3"/>
  <c r="BE926" i="3"/>
  <c r="BC927" i="3"/>
  <c r="BD927" i="3"/>
  <c r="BE927" i="3"/>
  <c r="BC928" i="3"/>
  <c r="BD928" i="3"/>
  <c r="BE928" i="3"/>
  <c r="BC929" i="3"/>
  <c r="BD929" i="3"/>
  <c r="BE929" i="3"/>
  <c r="BC930" i="3"/>
  <c r="BD930" i="3"/>
  <c r="BE930" i="3"/>
  <c r="BC931" i="3"/>
  <c r="BD931" i="3"/>
  <c r="BE931" i="3"/>
  <c r="BC932" i="3"/>
  <c r="BD932" i="3"/>
  <c r="BE932" i="3"/>
  <c r="BC933" i="3"/>
  <c r="BD933" i="3"/>
  <c r="BE933" i="3"/>
  <c r="BC934" i="3"/>
  <c r="BD934" i="3"/>
  <c r="BE934" i="3"/>
  <c r="BC935" i="3"/>
  <c r="BD935" i="3"/>
  <c r="BE935" i="3"/>
  <c r="BC936" i="3"/>
  <c r="BD936" i="3"/>
  <c r="BE936" i="3"/>
  <c r="BC937" i="3"/>
  <c r="BD937" i="3"/>
  <c r="BE937" i="3"/>
  <c r="BC938" i="3"/>
  <c r="BD938" i="3"/>
  <c r="BE938" i="3"/>
  <c r="BC939" i="3"/>
  <c r="BD939" i="3"/>
  <c r="BE939" i="3"/>
  <c r="BC940" i="3"/>
  <c r="BD940" i="3"/>
  <c r="BE940" i="3"/>
  <c r="BC941" i="3"/>
  <c r="BD941" i="3"/>
  <c r="BE941" i="3"/>
  <c r="BC942" i="3"/>
  <c r="BD942" i="3"/>
  <c r="BE942" i="3"/>
  <c r="BC6" i="3"/>
  <c r="BE8" i="3"/>
  <c r="BD8" i="3"/>
  <c r="BC8" i="3"/>
  <c r="BE7" i="3"/>
  <c r="BD7" i="3"/>
  <c r="BC7" i="3"/>
  <c r="BE6" i="3"/>
  <c r="BD6" i="3"/>
  <c r="BE5" i="3"/>
  <c r="BD5" i="3"/>
  <c r="BC5" i="3"/>
  <c r="BE4" i="3"/>
  <c r="BD4" i="3"/>
  <c r="BC4" i="3"/>
  <c r="BE3" i="3"/>
  <c r="BD3" i="3"/>
  <c r="BC3" i="3"/>
  <c r="AO5" i="3"/>
  <c r="AP5" i="3"/>
  <c r="AQ5" i="3"/>
  <c r="AO6" i="3"/>
  <c r="AP6" i="3"/>
  <c r="AQ6" i="3"/>
  <c r="AO7" i="3"/>
  <c r="AP7" i="3"/>
  <c r="AQ7" i="3"/>
  <c r="AO8" i="3"/>
  <c r="AP8" i="3"/>
  <c r="AQ8" i="3"/>
  <c r="AO9" i="3"/>
  <c r="AP9" i="3"/>
  <c r="AQ9" i="3"/>
  <c r="AO10" i="3"/>
  <c r="AP10" i="3"/>
  <c r="AQ10" i="3"/>
  <c r="AO11" i="3"/>
  <c r="AP11" i="3"/>
  <c r="AQ11" i="3"/>
  <c r="AO12" i="3"/>
  <c r="AP12" i="3"/>
  <c r="AQ12" i="3"/>
  <c r="AO13" i="3"/>
  <c r="AP13" i="3"/>
  <c r="AQ13" i="3"/>
  <c r="AO14" i="3"/>
  <c r="AP14" i="3"/>
  <c r="AQ14" i="3"/>
  <c r="AO15" i="3"/>
  <c r="AP15" i="3"/>
  <c r="AQ15" i="3"/>
  <c r="AO16" i="3"/>
  <c r="AP16" i="3"/>
  <c r="AQ16" i="3"/>
  <c r="AO17" i="3"/>
  <c r="AP17" i="3"/>
  <c r="AQ17" i="3"/>
  <c r="AO18" i="3"/>
  <c r="AP18" i="3"/>
  <c r="AQ18" i="3"/>
  <c r="AO19" i="3"/>
  <c r="AP19" i="3"/>
  <c r="AQ19" i="3"/>
  <c r="AO20" i="3"/>
  <c r="AP20" i="3"/>
  <c r="AQ20" i="3"/>
  <c r="AO21" i="3"/>
  <c r="AP21" i="3"/>
  <c r="AQ21" i="3"/>
  <c r="AO22" i="3"/>
  <c r="AP22" i="3"/>
  <c r="AQ22" i="3"/>
  <c r="AO23" i="3"/>
  <c r="AP23" i="3"/>
  <c r="AQ23" i="3"/>
  <c r="AO24" i="3"/>
  <c r="AP24" i="3"/>
  <c r="AQ24" i="3"/>
  <c r="AO25" i="3"/>
  <c r="AP25" i="3"/>
  <c r="AQ25" i="3"/>
  <c r="AO26" i="3"/>
  <c r="AP26" i="3"/>
  <c r="AQ26" i="3"/>
  <c r="AO27" i="3"/>
  <c r="AP27" i="3"/>
  <c r="AQ27" i="3"/>
  <c r="AO28" i="3"/>
  <c r="AP28" i="3"/>
  <c r="AQ28" i="3"/>
  <c r="AO29" i="3"/>
  <c r="AP29" i="3"/>
  <c r="AQ29" i="3"/>
  <c r="AO30" i="3"/>
  <c r="AP30" i="3"/>
  <c r="AQ30" i="3"/>
  <c r="AO31" i="3"/>
  <c r="AP31" i="3"/>
  <c r="AQ31" i="3"/>
  <c r="AO32" i="3"/>
  <c r="AP32" i="3"/>
  <c r="AQ32" i="3"/>
  <c r="AO33" i="3"/>
  <c r="AP33" i="3"/>
  <c r="AQ33" i="3"/>
  <c r="AO34" i="3"/>
  <c r="AP34" i="3"/>
  <c r="AQ34" i="3"/>
  <c r="AO35" i="3"/>
  <c r="AP35" i="3"/>
  <c r="AQ35" i="3"/>
  <c r="AO36" i="3"/>
  <c r="AP36" i="3"/>
  <c r="AQ36" i="3"/>
  <c r="AO37" i="3"/>
  <c r="AP37" i="3"/>
  <c r="AQ37" i="3"/>
  <c r="AO38" i="3"/>
  <c r="AP38" i="3"/>
  <c r="AQ38" i="3"/>
  <c r="AO39" i="3"/>
  <c r="AP39" i="3"/>
  <c r="AQ39" i="3"/>
  <c r="AO40" i="3"/>
  <c r="AP40" i="3"/>
  <c r="AQ40" i="3"/>
  <c r="AO41" i="3"/>
  <c r="AP41" i="3"/>
  <c r="AQ41" i="3"/>
  <c r="AO42" i="3"/>
  <c r="AP42" i="3"/>
  <c r="AQ42" i="3"/>
  <c r="AO43" i="3"/>
  <c r="AP43" i="3"/>
  <c r="AQ43" i="3"/>
  <c r="AO44" i="3"/>
  <c r="AP44" i="3"/>
  <c r="AQ44" i="3"/>
  <c r="AO45" i="3"/>
  <c r="AP45" i="3"/>
  <c r="AQ45" i="3"/>
  <c r="AO46" i="3"/>
  <c r="AP46" i="3"/>
  <c r="AQ46" i="3"/>
  <c r="AO47" i="3"/>
  <c r="AP47" i="3"/>
  <c r="AQ47" i="3"/>
  <c r="AO48" i="3"/>
  <c r="AP48" i="3"/>
  <c r="AQ48" i="3"/>
  <c r="AO49" i="3"/>
  <c r="AP49" i="3"/>
  <c r="AQ49" i="3"/>
  <c r="AO50" i="3"/>
  <c r="AP50" i="3"/>
  <c r="AQ50" i="3"/>
  <c r="AO51" i="3"/>
  <c r="AP51" i="3"/>
  <c r="AQ51" i="3"/>
  <c r="AO52" i="3"/>
  <c r="AP52" i="3"/>
  <c r="AQ52" i="3"/>
  <c r="AO53" i="3"/>
  <c r="AP53" i="3"/>
  <c r="AQ53" i="3"/>
  <c r="AO54" i="3"/>
  <c r="AP54" i="3"/>
  <c r="AQ54" i="3"/>
  <c r="AO55" i="3"/>
  <c r="AP55" i="3"/>
  <c r="AQ55" i="3"/>
  <c r="AO56" i="3"/>
  <c r="AP56" i="3"/>
  <c r="AQ56" i="3"/>
  <c r="AO57" i="3"/>
  <c r="AP57" i="3"/>
  <c r="AQ57" i="3"/>
  <c r="AO58" i="3"/>
  <c r="AP58" i="3"/>
  <c r="AQ58" i="3"/>
  <c r="AO59" i="3"/>
  <c r="AP59" i="3"/>
  <c r="AQ59" i="3"/>
  <c r="AO60" i="3"/>
  <c r="AP60" i="3"/>
  <c r="AQ60" i="3"/>
  <c r="AO61" i="3"/>
  <c r="AP61" i="3"/>
  <c r="AQ61" i="3"/>
  <c r="AO62" i="3"/>
  <c r="AP62" i="3"/>
  <c r="AQ62" i="3"/>
  <c r="AO63" i="3"/>
  <c r="AP63" i="3"/>
  <c r="AQ63" i="3"/>
  <c r="AO64" i="3"/>
  <c r="AP64" i="3"/>
  <c r="AQ64" i="3"/>
  <c r="AO65" i="3"/>
  <c r="AP65" i="3"/>
  <c r="AQ65" i="3"/>
  <c r="AO66" i="3"/>
  <c r="AP66" i="3"/>
  <c r="AQ66" i="3"/>
  <c r="AO67" i="3"/>
  <c r="AP67" i="3"/>
  <c r="AQ67" i="3"/>
  <c r="AO68" i="3"/>
  <c r="AP68" i="3"/>
  <c r="AQ68" i="3"/>
  <c r="AO69" i="3"/>
  <c r="AP69" i="3"/>
  <c r="AQ69" i="3"/>
  <c r="AO70" i="3"/>
  <c r="AP70" i="3"/>
  <c r="AQ70" i="3"/>
  <c r="AO71" i="3"/>
  <c r="AP71" i="3"/>
  <c r="AQ71" i="3"/>
  <c r="AO72" i="3"/>
  <c r="AP72" i="3"/>
  <c r="AQ72" i="3"/>
  <c r="AO73" i="3"/>
  <c r="AP73" i="3"/>
  <c r="AQ73" i="3"/>
  <c r="AO74" i="3"/>
  <c r="AP74" i="3"/>
  <c r="AQ74" i="3"/>
  <c r="AO75" i="3"/>
  <c r="AP75" i="3"/>
  <c r="AQ75" i="3"/>
  <c r="AO76" i="3"/>
  <c r="AP76" i="3"/>
  <c r="AQ76" i="3"/>
  <c r="AO77" i="3"/>
  <c r="AP77" i="3"/>
  <c r="AQ77" i="3"/>
  <c r="AO78" i="3"/>
  <c r="AP78" i="3"/>
  <c r="AQ78" i="3"/>
  <c r="AO79" i="3"/>
  <c r="AP79" i="3"/>
  <c r="AQ79" i="3"/>
  <c r="AO80" i="3"/>
  <c r="AP80" i="3"/>
  <c r="AQ80" i="3"/>
  <c r="AO81" i="3"/>
  <c r="AP81" i="3"/>
  <c r="AQ81" i="3"/>
  <c r="AO82" i="3"/>
  <c r="AP82" i="3"/>
  <c r="AQ82" i="3"/>
  <c r="AO83" i="3"/>
  <c r="AP83" i="3"/>
  <c r="AQ83" i="3"/>
  <c r="AO84" i="3"/>
  <c r="AP84" i="3"/>
  <c r="AQ84" i="3"/>
  <c r="AO85" i="3"/>
  <c r="AP85" i="3"/>
  <c r="AQ85" i="3"/>
  <c r="AO86" i="3"/>
  <c r="AP86" i="3"/>
  <c r="AQ86" i="3"/>
  <c r="AO87" i="3"/>
  <c r="AP87" i="3"/>
  <c r="AQ87" i="3"/>
  <c r="AO88" i="3"/>
  <c r="AP88" i="3"/>
  <c r="AQ88" i="3"/>
  <c r="AO89" i="3"/>
  <c r="AP89" i="3"/>
  <c r="AQ89" i="3"/>
  <c r="AO90" i="3"/>
  <c r="AP90" i="3"/>
  <c r="AQ90" i="3"/>
  <c r="AO91" i="3"/>
  <c r="AP91" i="3"/>
  <c r="AQ91" i="3"/>
  <c r="AO92" i="3"/>
  <c r="AP92" i="3"/>
  <c r="AQ92" i="3"/>
  <c r="AO93" i="3"/>
  <c r="AP93" i="3"/>
  <c r="AQ93" i="3"/>
  <c r="AO94" i="3"/>
  <c r="AP94" i="3"/>
  <c r="AQ94" i="3"/>
  <c r="AO95" i="3"/>
  <c r="AP95" i="3"/>
  <c r="AQ95" i="3"/>
  <c r="AO96" i="3"/>
  <c r="AP96" i="3"/>
  <c r="AQ96" i="3"/>
  <c r="AO97" i="3"/>
  <c r="AP97" i="3"/>
  <c r="AQ97" i="3"/>
  <c r="AO98" i="3"/>
  <c r="AP98" i="3"/>
  <c r="AQ98" i="3"/>
  <c r="AO99" i="3"/>
  <c r="AP99" i="3"/>
  <c r="AQ99" i="3"/>
  <c r="AO100" i="3"/>
  <c r="AP100" i="3"/>
  <c r="AQ100" i="3"/>
  <c r="AO101" i="3"/>
  <c r="AP101" i="3"/>
  <c r="AQ101" i="3"/>
  <c r="AO102" i="3"/>
  <c r="AP102" i="3"/>
  <c r="AQ102" i="3"/>
  <c r="AO103" i="3"/>
  <c r="AP103" i="3"/>
  <c r="AQ103" i="3"/>
  <c r="AO104" i="3"/>
  <c r="AP104" i="3"/>
  <c r="AQ104" i="3"/>
  <c r="AO105" i="3"/>
  <c r="AP105" i="3"/>
  <c r="AQ105" i="3"/>
  <c r="AO106" i="3"/>
  <c r="AP106" i="3"/>
  <c r="AQ106" i="3"/>
  <c r="AO107" i="3"/>
  <c r="AP107" i="3"/>
  <c r="AQ107" i="3"/>
  <c r="AO108" i="3"/>
  <c r="AP108" i="3"/>
  <c r="AQ108" i="3"/>
  <c r="AO109" i="3"/>
  <c r="AP109" i="3"/>
  <c r="AQ109" i="3"/>
  <c r="AO110" i="3"/>
  <c r="AP110" i="3"/>
  <c r="AQ110" i="3"/>
  <c r="AO111" i="3"/>
  <c r="AP111" i="3"/>
  <c r="AQ111" i="3"/>
  <c r="AO112" i="3"/>
  <c r="AP112" i="3"/>
  <c r="AQ112" i="3"/>
  <c r="AO113" i="3"/>
  <c r="AP113" i="3"/>
  <c r="AQ113" i="3"/>
  <c r="AO114" i="3"/>
  <c r="AP114" i="3"/>
  <c r="AQ114" i="3"/>
  <c r="AO115" i="3"/>
  <c r="AP115" i="3"/>
  <c r="AQ115" i="3"/>
  <c r="AO116" i="3"/>
  <c r="AP116" i="3"/>
  <c r="AQ116" i="3"/>
  <c r="AO117" i="3"/>
  <c r="AP117" i="3"/>
  <c r="AQ117" i="3"/>
  <c r="AO118" i="3"/>
  <c r="AP118" i="3"/>
  <c r="AQ118" i="3"/>
  <c r="AO119" i="3"/>
  <c r="AP119" i="3"/>
  <c r="AQ119" i="3"/>
  <c r="AO120" i="3"/>
  <c r="AP120" i="3"/>
  <c r="AQ120" i="3"/>
  <c r="AO121" i="3"/>
  <c r="AP121" i="3"/>
  <c r="AQ121" i="3"/>
  <c r="AO122" i="3"/>
  <c r="AP122" i="3"/>
  <c r="AQ122" i="3"/>
  <c r="AO123" i="3"/>
  <c r="AP123" i="3"/>
  <c r="AQ123" i="3"/>
  <c r="AO124" i="3"/>
  <c r="AP124" i="3"/>
  <c r="AQ124" i="3"/>
  <c r="AO125" i="3"/>
  <c r="AP125" i="3"/>
  <c r="AQ125" i="3"/>
  <c r="AO126" i="3"/>
  <c r="AP126" i="3"/>
  <c r="AQ126" i="3"/>
  <c r="AO127" i="3"/>
  <c r="AP127" i="3"/>
  <c r="AQ127" i="3"/>
  <c r="AO128" i="3"/>
  <c r="AP128" i="3"/>
  <c r="AQ128" i="3"/>
  <c r="AO129" i="3"/>
  <c r="AP129" i="3"/>
  <c r="AQ129" i="3"/>
  <c r="AO130" i="3"/>
  <c r="AP130" i="3"/>
  <c r="AQ130" i="3"/>
  <c r="AO131" i="3"/>
  <c r="AP131" i="3"/>
  <c r="AQ131" i="3"/>
  <c r="AO132" i="3"/>
  <c r="AP132" i="3"/>
  <c r="AQ132" i="3"/>
  <c r="AO133" i="3"/>
  <c r="AP133" i="3"/>
  <c r="AQ133" i="3"/>
  <c r="AO134" i="3"/>
  <c r="AP134" i="3"/>
  <c r="AQ134" i="3"/>
  <c r="AO135" i="3"/>
  <c r="AP135" i="3"/>
  <c r="AQ135" i="3"/>
  <c r="AO136" i="3"/>
  <c r="AP136" i="3"/>
  <c r="AQ136" i="3"/>
  <c r="AO137" i="3"/>
  <c r="AP137" i="3"/>
  <c r="AQ137" i="3"/>
  <c r="AO138" i="3"/>
  <c r="AP138" i="3"/>
  <c r="AQ138" i="3"/>
  <c r="AO139" i="3"/>
  <c r="AP139" i="3"/>
  <c r="AQ139" i="3"/>
  <c r="AO140" i="3"/>
  <c r="AP140" i="3"/>
  <c r="AQ140" i="3"/>
  <c r="AO141" i="3"/>
  <c r="AP141" i="3"/>
  <c r="AQ141" i="3"/>
  <c r="AO142" i="3"/>
  <c r="AP142" i="3"/>
  <c r="AQ142" i="3"/>
  <c r="AO143" i="3"/>
  <c r="AP143" i="3"/>
  <c r="AQ143" i="3"/>
  <c r="AO144" i="3"/>
  <c r="AP144" i="3"/>
  <c r="AQ144" i="3"/>
  <c r="AO145" i="3"/>
  <c r="AP145" i="3"/>
  <c r="AQ145" i="3"/>
  <c r="AO146" i="3"/>
  <c r="AP146" i="3"/>
  <c r="AQ146" i="3"/>
  <c r="AO147" i="3"/>
  <c r="AP147" i="3"/>
  <c r="AQ147" i="3"/>
  <c r="AO148" i="3"/>
  <c r="AP148" i="3"/>
  <c r="AQ148" i="3"/>
  <c r="AO149" i="3"/>
  <c r="AP149" i="3"/>
  <c r="AQ149" i="3"/>
  <c r="AO150" i="3"/>
  <c r="AP150" i="3"/>
  <c r="AQ150" i="3"/>
  <c r="AO151" i="3"/>
  <c r="AP151" i="3"/>
  <c r="AQ151" i="3"/>
  <c r="AO152" i="3"/>
  <c r="AP152" i="3"/>
  <c r="AQ152" i="3"/>
  <c r="AO153" i="3"/>
  <c r="AP153" i="3"/>
  <c r="AQ153" i="3"/>
  <c r="AO154" i="3"/>
  <c r="AP154" i="3"/>
  <c r="AQ154" i="3"/>
  <c r="AO155" i="3"/>
  <c r="AP155" i="3"/>
  <c r="AQ155" i="3"/>
  <c r="AO156" i="3"/>
  <c r="AP156" i="3"/>
  <c r="AQ156" i="3"/>
  <c r="AO157" i="3"/>
  <c r="AP157" i="3"/>
  <c r="AQ157" i="3"/>
  <c r="AO158" i="3"/>
  <c r="AP158" i="3"/>
  <c r="AQ158" i="3"/>
  <c r="AO159" i="3"/>
  <c r="AP159" i="3"/>
  <c r="AQ159" i="3"/>
  <c r="AO160" i="3"/>
  <c r="AP160" i="3"/>
  <c r="AQ160" i="3"/>
  <c r="AO161" i="3"/>
  <c r="AP161" i="3"/>
  <c r="AQ161" i="3"/>
  <c r="AO162" i="3"/>
  <c r="AP162" i="3"/>
  <c r="AQ162" i="3"/>
  <c r="AO163" i="3"/>
  <c r="AP163" i="3"/>
  <c r="AQ163" i="3"/>
  <c r="AO164" i="3"/>
  <c r="AP164" i="3"/>
  <c r="AQ164" i="3"/>
  <c r="AO165" i="3"/>
  <c r="AP165" i="3"/>
  <c r="AQ165" i="3"/>
  <c r="AO166" i="3"/>
  <c r="AP166" i="3"/>
  <c r="AQ166" i="3"/>
  <c r="AO167" i="3"/>
  <c r="AP167" i="3"/>
  <c r="AQ167" i="3"/>
  <c r="AO168" i="3"/>
  <c r="AP168" i="3"/>
  <c r="AQ168" i="3"/>
  <c r="AO169" i="3"/>
  <c r="AP169" i="3"/>
  <c r="AQ169" i="3"/>
  <c r="AO170" i="3"/>
  <c r="AP170" i="3"/>
  <c r="AQ170" i="3"/>
  <c r="AO171" i="3"/>
  <c r="AP171" i="3"/>
  <c r="AQ171" i="3"/>
  <c r="AO172" i="3"/>
  <c r="AP172" i="3"/>
  <c r="AQ172" i="3"/>
  <c r="AO173" i="3"/>
  <c r="AP173" i="3"/>
  <c r="AQ173" i="3"/>
  <c r="AO174" i="3"/>
  <c r="AP174" i="3"/>
  <c r="AQ174" i="3"/>
  <c r="AO175" i="3"/>
  <c r="AP175" i="3"/>
  <c r="AQ175" i="3"/>
  <c r="AO176" i="3"/>
  <c r="AP176" i="3"/>
  <c r="AQ176" i="3"/>
  <c r="AO177" i="3"/>
  <c r="AP177" i="3"/>
  <c r="AQ177" i="3"/>
  <c r="AO178" i="3"/>
  <c r="AP178" i="3"/>
  <c r="AQ178" i="3"/>
  <c r="AO179" i="3"/>
  <c r="AP179" i="3"/>
  <c r="AQ179" i="3"/>
  <c r="AO180" i="3"/>
  <c r="AP180" i="3"/>
  <c r="AQ180" i="3"/>
  <c r="AO181" i="3"/>
  <c r="AP181" i="3"/>
  <c r="AQ181" i="3"/>
  <c r="AO182" i="3"/>
  <c r="AP182" i="3"/>
  <c r="AQ182" i="3"/>
  <c r="AO183" i="3"/>
  <c r="AP183" i="3"/>
  <c r="AQ183" i="3"/>
  <c r="AO184" i="3"/>
  <c r="AP184" i="3"/>
  <c r="AQ184" i="3"/>
  <c r="AO185" i="3"/>
  <c r="AP185" i="3"/>
  <c r="AQ185" i="3"/>
  <c r="AO186" i="3"/>
  <c r="AP186" i="3"/>
  <c r="AQ186" i="3"/>
  <c r="AO187" i="3"/>
  <c r="AP187" i="3"/>
  <c r="AQ187" i="3"/>
  <c r="AO188" i="3"/>
  <c r="AP188" i="3"/>
  <c r="AQ188" i="3"/>
  <c r="AO189" i="3"/>
  <c r="AP189" i="3"/>
  <c r="AQ189" i="3"/>
  <c r="AO190" i="3"/>
  <c r="AP190" i="3"/>
  <c r="AQ190" i="3"/>
  <c r="AO191" i="3"/>
  <c r="AP191" i="3"/>
  <c r="AQ191" i="3"/>
  <c r="AO192" i="3"/>
  <c r="AP192" i="3"/>
  <c r="AQ192" i="3"/>
  <c r="AO193" i="3"/>
  <c r="AP193" i="3"/>
  <c r="AQ193" i="3"/>
  <c r="AO194" i="3"/>
  <c r="AP194" i="3"/>
  <c r="AQ194" i="3"/>
  <c r="AO195" i="3"/>
  <c r="AP195" i="3"/>
  <c r="AQ195" i="3"/>
  <c r="AO196" i="3"/>
  <c r="AP196" i="3"/>
  <c r="AQ196" i="3"/>
  <c r="AO197" i="3"/>
  <c r="AP197" i="3"/>
  <c r="AQ197" i="3"/>
  <c r="AO198" i="3"/>
  <c r="AP198" i="3"/>
  <c r="AQ198" i="3"/>
  <c r="AO199" i="3"/>
  <c r="AP199" i="3"/>
  <c r="AQ199" i="3"/>
  <c r="AO200" i="3"/>
  <c r="AP200" i="3"/>
  <c r="AQ200" i="3"/>
  <c r="AO201" i="3"/>
  <c r="AP201" i="3"/>
  <c r="AQ201" i="3"/>
  <c r="AO202" i="3"/>
  <c r="AP202" i="3"/>
  <c r="AQ202" i="3"/>
  <c r="AO203" i="3"/>
  <c r="AP203" i="3"/>
  <c r="AQ203" i="3"/>
  <c r="AO204" i="3"/>
  <c r="AP204" i="3"/>
  <c r="AQ204" i="3"/>
  <c r="AO205" i="3"/>
  <c r="AP205" i="3"/>
  <c r="AQ205" i="3"/>
  <c r="AO206" i="3"/>
  <c r="AP206" i="3"/>
  <c r="AQ206" i="3"/>
  <c r="AO207" i="3"/>
  <c r="AP207" i="3"/>
  <c r="AQ207" i="3"/>
  <c r="AO208" i="3"/>
  <c r="AP208" i="3"/>
  <c r="AQ208" i="3"/>
  <c r="AO209" i="3"/>
  <c r="AP209" i="3"/>
  <c r="AQ209" i="3"/>
  <c r="AO210" i="3"/>
  <c r="AP210" i="3"/>
  <c r="AQ210" i="3"/>
  <c r="AO211" i="3"/>
  <c r="AP211" i="3"/>
  <c r="AQ211" i="3"/>
  <c r="AO212" i="3"/>
  <c r="AP212" i="3"/>
  <c r="AQ212" i="3"/>
  <c r="AO213" i="3"/>
  <c r="AP213" i="3"/>
  <c r="AQ213" i="3"/>
  <c r="AO214" i="3"/>
  <c r="AP214" i="3"/>
  <c r="AQ214" i="3"/>
  <c r="AO215" i="3"/>
  <c r="AP215" i="3"/>
  <c r="AQ215" i="3"/>
  <c r="AO216" i="3"/>
  <c r="AP216" i="3"/>
  <c r="AQ216" i="3"/>
  <c r="AO217" i="3"/>
  <c r="AP217" i="3"/>
  <c r="AQ217" i="3"/>
  <c r="AO218" i="3"/>
  <c r="AP218" i="3"/>
  <c r="AQ218" i="3"/>
  <c r="AO219" i="3"/>
  <c r="AP219" i="3"/>
  <c r="AQ219" i="3"/>
  <c r="AO220" i="3"/>
  <c r="AP220" i="3"/>
  <c r="AQ220" i="3"/>
  <c r="AO221" i="3"/>
  <c r="AP221" i="3"/>
  <c r="AQ221" i="3"/>
  <c r="AO222" i="3"/>
  <c r="AP222" i="3"/>
  <c r="AQ222" i="3"/>
  <c r="AO223" i="3"/>
  <c r="AP223" i="3"/>
  <c r="AQ223" i="3"/>
  <c r="AO224" i="3"/>
  <c r="AP224" i="3"/>
  <c r="AQ224" i="3"/>
  <c r="AO225" i="3"/>
  <c r="AP225" i="3"/>
  <c r="AQ225" i="3"/>
  <c r="AO226" i="3"/>
  <c r="AP226" i="3"/>
  <c r="AQ226" i="3"/>
  <c r="AO227" i="3"/>
  <c r="AP227" i="3"/>
  <c r="AQ227" i="3"/>
  <c r="AO228" i="3"/>
  <c r="AP228" i="3"/>
  <c r="AQ228" i="3"/>
  <c r="AO229" i="3"/>
  <c r="AP229" i="3"/>
  <c r="AQ229" i="3"/>
  <c r="AO230" i="3"/>
  <c r="AP230" i="3"/>
  <c r="AQ230" i="3"/>
  <c r="AO231" i="3"/>
  <c r="AP231" i="3"/>
  <c r="AQ231" i="3"/>
  <c r="AO232" i="3"/>
  <c r="AP232" i="3"/>
  <c r="AQ232" i="3"/>
  <c r="AO233" i="3"/>
  <c r="AP233" i="3"/>
  <c r="AQ233" i="3"/>
  <c r="AO234" i="3"/>
  <c r="AP234" i="3"/>
  <c r="AQ234" i="3"/>
  <c r="AO235" i="3"/>
  <c r="AP235" i="3"/>
  <c r="AQ235" i="3"/>
  <c r="AO236" i="3"/>
  <c r="AP236" i="3"/>
  <c r="AQ236" i="3"/>
  <c r="AO237" i="3"/>
  <c r="AP237" i="3"/>
  <c r="AQ237" i="3"/>
  <c r="AO238" i="3"/>
  <c r="AP238" i="3"/>
  <c r="AQ238" i="3"/>
  <c r="AO239" i="3"/>
  <c r="AP239" i="3"/>
  <c r="AQ239" i="3"/>
  <c r="AO240" i="3"/>
  <c r="AP240" i="3"/>
  <c r="AQ240" i="3"/>
  <c r="AO241" i="3"/>
  <c r="AP241" i="3"/>
  <c r="AQ241" i="3"/>
  <c r="AO242" i="3"/>
  <c r="AP242" i="3"/>
  <c r="AQ242" i="3"/>
  <c r="AO243" i="3"/>
  <c r="AP243" i="3"/>
  <c r="AQ243" i="3"/>
  <c r="AO244" i="3"/>
  <c r="AP244" i="3"/>
  <c r="AQ244" i="3"/>
  <c r="AO245" i="3"/>
  <c r="AP245" i="3"/>
  <c r="AQ245" i="3"/>
  <c r="AO246" i="3"/>
  <c r="AP246" i="3"/>
  <c r="AQ246" i="3"/>
  <c r="AO247" i="3"/>
  <c r="AP247" i="3"/>
  <c r="AQ247" i="3"/>
  <c r="AO248" i="3"/>
  <c r="AP248" i="3"/>
  <c r="AQ248" i="3"/>
  <c r="AO249" i="3"/>
  <c r="AP249" i="3"/>
  <c r="AQ249" i="3"/>
  <c r="AO250" i="3"/>
  <c r="AP250" i="3"/>
  <c r="AQ250" i="3"/>
  <c r="AO251" i="3"/>
  <c r="AP251" i="3"/>
  <c r="AQ251" i="3"/>
  <c r="AO252" i="3"/>
  <c r="AP252" i="3"/>
  <c r="AQ252" i="3"/>
  <c r="AO253" i="3"/>
  <c r="AP253" i="3"/>
  <c r="AQ253" i="3"/>
  <c r="AO254" i="3"/>
  <c r="AP254" i="3"/>
  <c r="AQ254" i="3"/>
  <c r="AO255" i="3"/>
  <c r="AP255" i="3"/>
  <c r="AQ255" i="3"/>
  <c r="AO256" i="3"/>
  <c r="AP256" i="3"/>
  <c r="AQ256" i="3"/>
  <c r="AO257" i="3"/>
  <c r="AP257" i="3"/>
  <c r="AQ257" i="3"/>
  <c r="AO258" i="3"/>
  <c r="AP258" i="3"/>
  <c r="AQ258" i="3"/>
  <c r="AO259" i="3"/>
  <c r="AP259" i="3"/>
  <c r="AQ259" i="3"/>
  <c r="AO260" i="3"/>
  <c r="AP260" i="3"/>
  <c r="AQ260" i="3"/>
  <c r="AO261" i="3"/>
  <c r="AP261" i="3"/>
  <c r="AQ261" i="3"/>
  <c r="AO262" i="3"/>
  <c r="AP262" i="3"/>
  <c r="AQ262" i="3"/>
  <c r="AO263" i="3"/>
  <c r="AP263" i="3"/>
  <c r="AQ263" i="3"/>
  <c r="AO264" i="3"/>
  <c r="AP264" i="3"/>
  <c r="AQ264" i="3"/>
  <c r="AO265" i="3"/>
  <c r="AP265" i="3"/>
  <c r="AQ265" i="3"/>
  <c r="AO266" i="3"/>
  <c r="AP266" i="3"/>
  <c r="AQ266" i="3"/>
  <c r="AO267" i="3"/>
  <c r="AP267" i="3"/>
  <c r="AQ267" i="3"/>
  <c r="AO268" i="3"/>
  <c r="AP268" i="3"/>
  <c r="AQ268" i="3"/>
  <c r="AO269" i="3"/>
  <c r="AP269" i="3"/>
  <c r="AQ269" i="3"/>
  <c r="AO270" i="3"/>
  <c r="AP270" i="3"/>
  <c r="AQ270" i="3"/>
  <c r="AO271" i="3"/>
  <c r="AP271" i="3"/>
  <c r="AQ271" i="3"/>
  <c r="AO272" i="3"/>
  <c r="AP272" i="3"/>
  <c r="AQ272" i="3"/>
  <c r="AO273" i="3"/>
  <c r="AP273" i="3"/>
  <c r="AQ273" i="3"/>
  <c r="AO274" i="3"/>
  <c r="AP274" i="3"/>
  <c r="AQ274" i="3"/>
  <c r="AO275" i="3"/>
  <c r="AP275" i="3"/>
  <c r="AQ275" i="3"/>
  <c r="AO276" i="3"/>
  <c r="AP276" i="3"/>
  <c r="AQ276" i="3"/>
  <c r="AO277" i="3"/>
  <c r="AP277" i="3"/>
  <c r="AQ277" i="3"/>
  <c r="AO278" i="3"/>
  <c r="AP278" i="3"/>
  <c r="AQ278" i="3"/>
  <c r="AO279" i="3"/>
  <c r="AP279" i="3"/>
  <c r="AQ279" i="3"/>
  <c r="AO280" i="3"/>
  <c r="AP280" i="3"/>
  <c r="AQ280" i="3"/>
  <c r="AO281" i="3"/>
  <c r="AP281" i="3"/>
  <c r="AQ281" i="3"/>
  <c r="AO282" i="3"/>
  <c r="AP282" i="3"/>
  <c r="AQ282" i="3"/>
  <c r="AO283" i="3"/>
  <c r="AP283" i="3"/>
  <c r="AQ283" i="3"/>
  <c r="AO284" i="3"/>
  <c r="AP284" i="3"/>
  <c r="AQ284" i="3"/>
  <c r="AO285" i="3"/>
  <c r="AP285" i="3"/>
  <c r="AQ285" i="3"/>
  <c r="AO286" i="3"/>
  <c r="AP286" i="3"/>
  <c r="AQ286" i="3"/>
  <c r="AO287" i="3"/>
  <c r="AP287" i="3"/>
  <c r="AQ287" i="3"/>
  <c r="AO288" i="3"/>
  <c r="AP288" i="3"/>
  <c r="AQ288" i="3"/>
  <c r="AO289" i="3"/>
  <c r="AP289" i="3"/>
  <c r="AQ289" i="3"/>
  <c r="AO290" i="3"/>
  <c r="AP290" i="3"/>
  <c r="AQ290" i="3"/>
  <c r="AO291" i="3"/>
  <c r="AP291" i="3"/>
  <c r="AQ291" i="3"/>
  <c r="AO292" i="3"/>
  <c r="AP292" i="3"/>
  <c r="AQ292" i="3"/>
  <c r="AO293" i="3"/>
  <c r="AP293" i="3"/>
  <c r="AQ293" i="3"/>
  <c r="AO294" i="3"/>
  <c r="AP294" i="3"/>
  <c r="AQ294" i="3"/>
  <c r="AO295" i="3"/>
  <c r="AP295" i="3"/>
  <c r="AQ295" i="3"/>
  <c r="AO296" i="3"/>
  <c r="AP296" i="3"/>
  <c r="AQ296" i="3"/>
  <c r="AO297" i="3"/>
  <c r="AP297" i="3"/>
  <c r="AQ297" i="3"/>
  <c r="AO298" i="3"/>
  <c r="AP298" i="3"/>
  <c r="AQ298" i="3"/>
  <c r="AO299" i="3"/>
  <c r="AP299" i="3"/>
  <c r="AQ299" i="3"/>
  <c r="AO300" i="3"/>
  <c r="AP300" i="3"/>
  <c r="AQ300" i="3"/>
  <c r="AO301" i="3"/>
  <c r="AP301" i="3"/>
  <c r="AQ301" i="3"/>
  <c r="AO302" i="3"/>
  <c r="AP302" i="3"/>
  <c r="AQ302" i="3"/>
  <c r="AO303" i="3"/>
  <c r="AP303" i="3"/>
  <c r="AQ303" i="3"/>
  <c r="AO304" i="3"/>
  <c r="AP304" i="3"/>
  <c r="AQ304" i="3"/>
  <c r="AO305" i="3"/>
  <c r="AP305" i="3"/>
  <c r="AQ305" i="3"/>
  <c r="AO306" i="3"/>
  <c r="AP306" i="3"/>
  <c r="AQ306" i="3"/>
  <c r="AO307" i="3"/>
  <c r="AP307" i="3"/>
  <c r="AQ307" i="3"/>
  <c r="AO308" i="3"/>
  <c r="AP308" i="3"/>
  <c r="AQ308" i="3"/>
  <c r="AO309" i="3"/>
  <c r="AP309" i="3"/>
  <c r="AQ309" i="3"/>
  <c r="AO310" i="3"/>
  <c r="AP310" i="3"/>
  <c r="AQ310" i="3"/>
  <c r="AO311" i="3"/>
  <c r="AP311" i="3"/>
  <c r="AQ311" i="3"/>
  <c r="AO312" i="3"/>
  <c r="AP312" i="3"/>
  <c r="AQ312" i="3"/>
  <c r="AO313" i="3"/>
  <c r="AP313" i="3"/>
  <c r="AQ313" i="3"/>
  <c r="AO314" i="3"/>
  <c r="AP314" i="3"/>
  <c r="AQ314" i="3"/>
  <c r="AO315" i="3"/>
  <c r="AP315" i="3"/>
  <c r="AQ315" i="3"/>
  <c r="AO316" i="3"/>
  <c r="AP316" i="3"/>
  <c r="AQ316" i="3"/>
  <c r="AO317" i="3"/>
  <c r="AP317" i="3"/>
  <c r="AQ317" i="3"/>
  <c r="AO318" i="3"/>
  <c r="AP318" i="3"/>
  <c r="AQ318" i="3"/>
  <c r="AO319" i="3"/>
  <c r="AP319" i="3"/>
  <c r="AQ319" i="3"/>
  <c r="AO320" i="3"/>
  <c r="AP320" i="3"/>
  <c r="AQ320" i="3"/>
  <c r="AO321" i="3"/>
  <c r="AP321" i="3"/>
  <c r="AQ321" i="3"/>
  <c r="AO322" i="3"/>
  <c r="AP322" i="3"/>
  <c r="AQ322" i="3"/>
  <c r="AO323" i="3"/>
  <c r="AP323" i="3"/>
  <c r="AQ323" i="3"/>
  <c r="AO324" i="3"/>
  <c r="AP324" i="3"/>
  <c r="AQ324" i="3"/>
  <c r="AO325" i="3"/>
  <c r="AP325" i="3"/>
  <c r="AQ325" i="3"/>
  <c r="AO326" i="3"/>
  <c r="AP326" i="3"/>
  <c r="AQ326" i="3"/>
  <c r="AO327" i="3"/>
  <c r="AP327" i="3"/>
  <c r="AQ327" i="3"/>
  <c r="AO328" i="3"/>
  <c r="AP328" i="3"/>
  <c r="AQ328" i="3"/>
  <c r="AO329" i="3"/>
  <c r="AP329" i="3"/>
  <c r="AQ329" i="3"/>
  <c r="AO330" i="3"/>
  <c r="AP330" i="3"/>
  <c r="AQ330" i="3"/>
  <c r="AO331" i="3"/>
  <c r="AP331" i="3"/>
  <c r="AQ331" i="3"/>
  <c r="AO332" i="3"/>
  <c r="AP332" i="3"/>
  <c r="AQ332" i="3"/>
  <c r="AO333" i="3"/>
  <c r="AP333" i="3"/>
  <c r="AQ333" i="3"/>
  <c r="AO334" i="3"/>
  <c r="AP334" i="3"/>
  <c r="AQ334" i="3"/>
  <c r="AO335" i="3"/>
  <c r="AP335" i="3"/>
  <c r="AQ335" i="3"/>
  <c r="AO336" i="3"/>
  <c r="AP336" i="3"/>
  <c r="AQ336" i="3"/>
  <c r="AO337" i="3"/>
  <c r="AP337" i="3"/>
  <c r="AQ337" i="3"/>
  <c r="AO338" i="3"/>
  <c r="AP338" i="3"/>
  <c r="AQ338" i="3"/>
  <c r="AO339" i="3"/>
  <c r="AP339" i="3"/>
  <c r="AQ339" i="3"/>
  <c r="AO340" i="3"/>
  <c r="AP340" i="3"/>
  <c r="AQ340" i="3"/>
  <c r="AO341" i="3"/>
  <c r="AP341" i="3"/>
  <c r="AQ341" i="3"/>
  <c r="AO342" i="3"/>
  <c r="AP342" i="3"/>
  <c r="AQ342" i="3"/>
  <c r="AO343" i="3"/>
  <c r="AP343" i="3"/>
  <c r="AQ343" i="3"/>
  <c r="AO344" i="3"/>
  <c r="AP344" i="3"/>
  <c r="AQ344" i="3"/>
  <c r="AO345" i="3"/>
  <c r="AP345" i="3"/>
  <c r="AQ345" i="3"/>
  <c r="AO346" i="3"/>
  <c r="AP346" i="3"/>
  <c r="AQ346" i="3"/>
  <c r="AO347" i="3"/>
  <c r="AP347" i="3"/>
  <c r="AQ347" i="3"/>
  <c r="AO348" i="3"/>
  <c r="AP348" i="3"/>
  <c r="AQ348" i="3"/>
  <c r="AO349" i="3"/>
  <c r="AP349" i="3"/>
  <c r="AQ349" i="3"/>
  <c r="AO350" i="3"/>
  <c r="AP350" i="3"/>
  <c r="AQ350" i="3"/>
  <c r="AO351" i="3"/>
  <c r="AP351" i="3"/>
  <c r="AQ351" i="3"/>
  <c r="AO352" i="3"/>
  <c r="AP352" i="3"/>
  <c r="AQ352" i="3"/>
  <c r="AO353" i="3"/>
  <c r="AP353" i="3"/>
  <c r="AQ353" i="3"/>
  <c r="AO354" i="3"/>
  <c r="AP354" i="3"/>
  <c r="AQ354" i="3"/>
  <c r="AO355" i="3"/>
  <c r="AP355" i="3"/>
  <c r="AQ355" i="3"/>
  <c r="AO356" i="3"/>
  <c r="AP356" i="3"/>
  <c r="AQ356" i="3"/>
  <c r="AO357" i="3"/>
  <c r="AP357" i="3"/>
  <c r="AQ357" i="3"/>
  <c r="AO358" i="3"/>
  <c r="AP358" i="3"/>
  <c r="AQ358" i="3"/>
  <c r="AO359" i="3"/>
  <c r="AP359" i="3"/>
  <c r="AQ359" i="3"/>
  <c r="AO360" i="3"/>
  <c r="AP360" i="3"/>
  <c r="AQ360" i="3"/>
  <c r="AO361" i="3"/>
  <c r="AP361" i="3"/>
  <c r="AQ361" i="3"/>
  <c r="AO362" i="3"/>
  <c r="AP362" i="3"/>
  <c r="AQ362" i="3"/>
  <c r="AO363" i="3"/>
  <c r="AP363" i="3"/>
  <c r="AQ363" i="3"/>
  <c r="AO364" i="3"/>
  <c r="AP364" i="3"/>
  <c r="AQ364" i="3"/>
  <c r="AO365" i="3"/>
  <c r="AP365" i="3"/>
  <c r="AQ365" i="3"/>
  <c r="AO366" i="3"/>
  <c r="AP366" i="3"/>
  <c r="AQ366" i="3"/>
  <c r="AO367" i="3"/>
  <c r="AP367" i="3"/>
  <c r="AQ367" i="3"/>
  <c r="AO368" i="3"/>
  <c r="AP368" i="3"/>
  <c r="AQ368" i="3"/>
  <c r="AO369" i="3"/>
  <c r="AP369" i="3"/>
  <c r="AQ369" i="3"/>
  <c r="AO370" i="3"/>
  <c r="AP370" i="3"/>
  <c r="AQ370" i="3"/>
  <c r="AO371" i="3"/>
  <c r="AP371" i="3"/>
  <c r="AQ371" i="3"/>
  <c r="AO372" i="3"/>
  <c r="AP372" i="3"/>
  <c r="AQ372" i="3"/>
  <c r="AO373" i="3"/>
  <c r="AP373" i="3"/>
  <c r="AQ373" i="3"/>
  <c r="AO374" i="3"/>
  <c r="AP374" i="3"/>
  <c r="AQ374" i="3"/>
  <c r="AO375" i="3"/>
  <c r="AP375" i="3"/>
  <c r="AQ375" i="3"/>
  <c r="AO376" i="3"/>
  <c r="AP376" i="3"/>
  <c r="AQ376" i="3"/>
  <c r="AO377" i="3"/>
  <c r="AP377" i="3"/>
  <c r="AQ377" i="3"/>
  <c r="AO378" i="3"/>
  <c r="AP378" i="3"/>
  <c r="AQ378" i="3"/>
  <c r="AO379" i="3"/>
  <c r="AP379" i="3"/>
  <c r="AQ379" i="3"/>
  <c r="AO380" i="3"/>
  <c r="AP380" i="3"/>
  <c r="AQ380" i="3"/>
  <c r="AO381" i="3"/>
  <c r="AP381" i="3"/>
  <c r="AQ381" i="3"/>
  <c r="AO382" i="3"/>
  <c r="AP382" i="3"/>
  <c r="AQ382" i="3"/>
  <c r="AO383" i="3"/>
  <c r="AP383" i="3"/>
  <c r="AQ383" i="3"/>
  <c r="AO384" i="3"/>
  <c r="AP384" i="3"/>
  <c r="AQ384" i="3"/>
  <c r="AO385" i="3"/>
  <c r="AP385" i="3"/>
  <c r="AQ385" i="3"/>
  <c r="AO386" i="3"/>
  <c r="AP386" i="3"/>
  <c r="AQ386" i="3"/>
  <c r="AO387" i="3"/>
  <c r="AP387" i="3"/>
  <c r="AQ387" i="3"/>
  <c r="AO388" i="3"/>
  <c r="AP388" i="3"/>
  <c r="AQ388" i="3"/>
  <c r="AO389" i="3"/>
  <c r="AP389" i="3"/>
  <c r="AQ389" i="3"/>
  <c r="AO390" i="3"/>
  <c r="AP390" i="3"/>
  <c r="AQ390" i="3"/>
  <c r="AO391" i="3"/>
  <c r="AP391" i="3"/>
  <c r="AQ391" i="3"/>
  <c r="AO392" i="3"/>
  <c r="AP392" i="3"/>
  <c r="AQ392" i="3"/>
  <c r="AO393" i="3"/>
  <c r="AP393" i="3"/>
  <c r="AQ393" i="3"/>
  <c r="AO394" i="3"/>
  <c r="AP394" i="3"/>
  <c r="AQ394" i="3"/>
  <c r="AO395" i="3"/>
  <c r="AP395" i="3"/>
  <c r="AQ395" i="3"/>
  <c r="AO396" i="3"/>
  <c r="AP396" i="3"/>
  <c r="AQ396" i="3"/>
  <c r="AO397" i="3"/>
  <c r="AP397" i="3"/>
  <c r="AQ397" i="3"/>
  <c r="AO398" i="3"/>
  <c r="AP398" i="3"/>
  <c r="AQ398" i="3"/>
  <c r="AO399" i="3"/>
  <c r="AP399" i="3"/>
  <c r="AQ399" i="3"/>
  <c r="AO400" i="3"/>
  <c r="AP400" i="3"/>
  <c r="AQ400" i="3"/>
  <c r="AO401" i="3"/>
  <c r="AP401" i="3"/>
  <c r="AQ401" i="3"/>
  <c r="AO402" i="3"/>
  <c r="AP402" i="3"/>
  <c r="AQ402" i="3"/>
  <c r="AO403" i="3"/>
  <c r="AP403" i="3"/>
  <c r="AQ403" i="3"/>
  <c r="AO404" i="3"/>
  <c r="AP404" i="3"/>
  <c r="AQ404" i="3"/>
  <c r="AO405" i="3"/>
  <c r="AP405" i="3"/>
  <c r="AQ405" i="3"/>
  <c r="AO406" i="3"/>
  <c r="AP406" i="3"/>
  <c r="AQ406" i="3"/>
  <c r="AO407" i="3"/>
  <c r="AP407" i="3"/>
  <c r="AQ407" i="3"/>
  <c r="AO408" i="3"/>
  <c r="AP408" i="3"/>
  <c r="AQ408" i="3"/>
  <c r="AO409" i="3"/>
  <c r="AP409" i="3"/>
  <c r="AQ409" i="3"/>
  <c r="AO410" i="3"/>
  <c r="AP410" i="3"/>
  <c r="AQ410" i="3"/>
  <c r="AO411" i="3"/>
  <c r="AP411" i="3"/>
  <c r="AQ411" i="3"/>
  <c r="AO412" i="3"/>
  <c r="AP412" i="3"/>
  <c r="AQ412" i="3"/>
  <c r="AO413" i="3"/>
  <c r="AP413" i="3"/>
  <c r="AQ413" i="3"/>
  <c r="AO414" i="3"/>
  <c r="AP414" i="3"/>
  <c r="AQ414" i="3"/>
  <c r="AO415" i="3"/>
  <c r="AP415" i="3"/>
  <c r="AQ415" i="3"/>
  <c r="AO416" i="3"/>
  <c r="AP416" i="3"/>
  <c r="AQ416" i="3"/>
  <c r="AO417" i="3"/>
  <c r="AP417" i="3"/>
  <c r="AQ417" i="3"/>
  <c r="AO418" i="3"/>
  <c r="AP418" i="3"/>
  <c r="AQ418" i="3"/>
  <c r="AO419" i="3"/>
  <c r="AP419" i="3"/>
  <c r="AQ419" i="3"/>
  <c r="AO420" i="3"/>
  <c r="AP420" i="3"/>
  <c r="AQ420" i="3"/>
  <c r="AO421" i="3"/>
  <c r="AP421" i="3"/>
  <c r="AQ421" i="3"/>
  <c r="AO422" i="3"/>
  <c r="AP422" i="3"/>
  <c r="AQ422" i="3"/>
  <c r="AO423" i="3"/>
  <c r="AP423" i="3"/>
  <c r="AQ423" i="3"/>
  <c r="AO424" i="3"/>
  <c r="AP424" i="3"/>
  <c r="AQ424" i="3"/>
  <c r="AO425" i="3"/>
  <c r="AP425" i="3"/>
  <c r="AQ425" i="3"/>
  <c r="AO426" i="3"/>
  <c r="AP426" i="3"/>
  <c r="AQ426" i="3"/>
  <c r="AO427" i="3"/>
  <c r="AP427" i="3"/>
  <c r="AQ427" i="3"/>
  <c r="AO428" i="3"/>
  <c r="AP428" i="3"/>
  <c r="AQ428" i="3"/>
  <c r="AO429" i="3"/>
  <c r="AP429" i="3"/>
  <c r="AQ429" i="3"/>
  <c r="AO430" i="3"/>
  <c r="AP430" i="3"/>
  <c r="AQ430" i="3"/>
  <c r="AO431" i="3"/>
  <c r="AP431" i="3"/>
  <c r="AQ431" i="3"/>
  <c r="AO432" i="3"/>
  <c r="AP432" i="3"/>
  <c r="AQ432" i="3"/>
  <c r="AO433" i="3"/>
  <c r="AP433" i="3"/>
  <c r="AQ433" i="3"/>
  <c r="AO434" i="3"/>
  <c r="AP434" i="3"/>
  <c r="AQ434" i="3"/>
  <c r="AO435" i="3"/>
  <c r="AP435" i="3"/>
  <c r="AQ435" i="3"/>
  <c r="AO436" i="3"/>
  <c r="AP436" i="3"/>
  <c r="AQ436" i="3"/>
  <c r="AO437" i="3"/>
  <c r="AP437" i="3"/>
  <c r="AQ437" i="3"/>
  <c r="AO438" i="3"/>
  <c r="AP438" i="3"/>
  <c r="AQ438" i="3"/>
  <c r="AO439" i="3"/>
  <c r="AP439" i="3"/>
  <c r="AQ439" i="3"/>
  <c r="AO440" i="3"/>
  <c r="AP440" i="3"/>
  <c r="AQ440" i="3"/>
  <c r="AO441" i="3"/>
  <c r="AP441" i="3"/>
  <c r="AQ441" i="3"/>
  <c r="AO442" i="3"/>
  <c r="AP442" i="3"/>
  <c r="AQ442" i="3"/>
  <c r="AO443" i="3"/>
  <c r="AP443" i="3"/>
  <c r="AQ443" i="3"/>
  <c r="AO444" i="3"/>
  <c r="AP444" i="3"/>
  <c r="AQ444" i="3"/>
  <c r="AO445" i="3"/>
  <c r="AP445" i="3"/>
  <c r="AQ445" i="3"/>
  <c r="AO446" i="3"/>
  <c r="AP446" i="3"/>
  <c r="AQ446" i="3"/>
  <c r="AO447" i="3"/>
  <c r="AP447" i="3"/>
  <c r="AQ447" i="3"/>
  <c r="AO448" i="3"/>
  <c r="AP448" i="3"/>
  <c r="AQ448" i="3"/>
  <c r="AO449" i="3"/>
  <c r="AP449" i="3"/>
  <c r="AQ449" i="3"/>
  <c r="AO450" i="3"/>
  <c r="AP450" i="3"/>
  <c r="AQ450" i="3"/>
  <c r="AO451" i="3"/>
  <c r="AP451" i="3"/>
  <c r="AQ451" i="3"/>
  <c r="AO452" i="3"/>
  <c r="AP452" i="3"/>
  <c r="AQ452" i="3"/>
  <c r="AO453" i="3"/>
  <c r="AP453" i="3"/>
  <c r="AQ453" i="3"/>
  <c r="AO454" i="3"/>
  <c r="AP454" i="3"/>
  <c r="AQ454" i="3"/>
  <c r="AO455" i="3"/>
  <c r="AP455" i="3"/>
  <c r="AQ455" i="3"/>
  <c r="AO456" i="3"/>
  <c r="AP456" i="3"/>
  <c r="AQ456" i="3"/>
  <c r="AO457" i="3"/>
  <c r="AP457" i="3"/>
  <c r="AQ457" i="3"/>
  <c r="AO458" i="3"/>
  <c r="AP458" i="3"/>
  <c r="AQ458" i="3"/>
  <c r="AO459" i="3"/>
  <c r="AP459" i="3"/>
  <c r="AQ459" i="3"/>
  <c r="AO460" i="3"/>
  <c r="AP460" i="3"/>
  <c r="AQ460" i="3"/>
  <c r="AO461" i="3"/>
  <c r="AP461" i="3"/>
  <c r="AQ461" i="3"/>
  <c r="AO462" i="3"/>
  <c r="AP462" i="3"/>
  <c r="AQ462" i="3"/>
  <c r="AO463" i="3"/>
  <c r="AP463" i="3"/>
  <c r="AQ463" i="3"/>
  <c r="AO464" i="3"/>
  <c r="AP464" i="3"/>
  <c r="AQ464" i="3"/>
  <c r="AO465" i="3"/>
  <c r="AP465" i="3"/>
  <c r="AQ465" i="3"/>
  <c r="AO466" i="3"/>
  <c r="AP466" i="3"/>
  <c r="AQ466" i="3"/>
  <c r="AO467" i="3"/>
  <c r="AP467" i="3"/>
  <c r="AQ467" i="3"/>
  <c r="AO468" i="3"/>
  <c r="AP468" i="3"/>
  <c r="AQ468" i="3"/>
  <c r="AO469" i="3"/>
  <c r="AP469" i="3"/>
  <c r="AQ469" i="3"/>
  <c r="AO470" i="3"/>
  <c r="AP470" i="3"/>
  <c r="AQ470" i="3"/>
  <c r="AO471" i="3"/>
  <c r="AP471" i="3"/>
  <c r="AQ471" i="3"/>
  <c r="AO472" i="3"/>
  <c r="AP472" i="3"/>
  <c r="AQ472" i="3"/>
  <c r="AO473" i="3"/>
  <c r="AP473" i="3"/>
  <c r="AQ473" i="3"/>
  <c r="AO474" i="3"/>
  <c r="AP474" i="3"/>
  <c r="AQ474" i="3"/>
  <c r="AO475" i="3"/>
  <c r="AP475" i="3"/>
  <c r="AQ475" i="3"/>
  <c r="AO476" i="3"/>
  <c r="AP476" i="3"/>
  <c r="AQ476" i="3"/>
  <c r="AO477" i="3"/>
  <c r="AP477" i="3"/>
  <c r="AQ477" i="3"/>
  <c r="AO478" i="3"/>
  <c r="AP478" i="3"/>
  <c r="AQ478" i="3"/>
  <c r="AO479" i="3"/>
  <c r="AP479" i="3"/>
  <c r="AQ479" i="3"/>
  <c r="AO480" i="3"/>
  <c r="AP480" i="3"/>
  <c r="AQ480" i="3"/>
  <c r="AO481" i="3"/>
  <c r="AP481" i="3"/>
  <c r="AQ481" i="3"/>
  <c r="AO482" i="3"/>
  <c r="AP482" i="3"/>
  <c r="AQ482" i="3"/>
  <c r="AO483" i="3"/>
  <c r="AP483" i="3"/>
  <c r="AQ483" i="3"/>
  <c r="AO484" i="3"/>
  <c r="AP484" i="3"/>
  <c r="AQ484" i="3"/>
  <c r="AO485" i="3"/>
  <c r="AP485" i="3"/>
  <c r="AQ485" i="3"/>
  <c r="AO486" i="3"/>
  <c r="AP486" i="3"/>
  <c r="AQ486" i="3"/>
  <c r="AO487" i="3"/>
  <c r="AP487" i="3"/>
  <c r="AQ487" i="3"/>
  <c r="AO488" i="3"/>
  <c r="AP488" i="3"/>
  <c r="AQ488" i="3"/>
  <c r="AO489" i="3"/>
  <c r="AP489" i="3"/>
  <c r="AQ489" i="3"/>
  <c r="AO490" i="3"/>
  <c r="AP490" i="3"/>
  <c r="AQ490" i="3"/>
  <c r="AO491" i="3"/>
  <c r="AP491" i="3"/>
  <c r="AQ491" i="3"/>
  <c r="AO492" i="3"/>
  <c r="AP492" i="3"/>
  <c r="AQ492" i="3"/>
  <c r="AO493" i="3"/>
  <c r="AP493" i="3"/>
  <c r="AQ493" i="3"/>
  <c r="AO494" i="3"/>
  <c r="AP494" i="3"/>
  <c r="AQ494" i="3"/>
  <c r="AO495" i="3"/>
  <c r="AP495" i="3"/>
  <c r="AQ495" i="3"/>
  <c r="AO496" i="3"/>
  <c r="AP496" i="3"/>
  <c r="AQ496" i="3"/>
  <c r="AO497" i="3"/>
  <c r="AP497" i="3"/>
  <c r="AQ497" i="3"/>
  <c r="AO498" i="3"/>
  <c r="AP498" i="3"/>
  <c r="AQ498" i="3"/>
  <c r="AO499" i="3"/>
  <c r="AP499" i="3"/>
  <c r="AQ499" i="3"/>
  <c r="AO500" i="3"/>
  <c r="AP500" i="3"/>
  <c r="AQ500" i="3"/>
  <c r="AO501" i="3"/>
  <c r="AP501" i="3"/>
  <c r="AQ501" i="3"/>
  <c r="AO502" i="3"/>
  <c r="AP502" i="3"/>
  <c r="AQ502" i="3"/>
  <c r="AO503" i="3"/>
  <c r="AP503" i="3"/>
  <c r="AQ503" i="3"/>
  <c r="AO504" i="3"/>
  <c r="AP504" i="3"/>
  <c r="AQ504" i="3"/>
  <c r="AO505" i="3"/>
  <c r="AP505" i="3"/>
  <c r="AQ505" i="3"/>
  <c r="AO506" i="3"/>
  <c r="AP506" i="3"/>
  <c r="AQ506" i="3"/>
  <c r="AO507" i="3"/>
  <c r="AP507" i="3"/>
  <c r="AQ507" i="3"/>
  <c r="AO508" i="3"/>
  <c r="AP508" i="3"/>
  <c r="AQ508" i="3"/>
  <c r="AO509" i="3"/>
  <c r="AP509" i="3"/>
  <c r="AQ509" i="3"/>
  <c r="AO510" i="3"/>
  <c r="AP510" i="3"/>
  <c r="AQ510" i="3"/>
  <c r="AO511" i="3"/>
  <c r="AP511" i="3"/>
  <c r="AQ511" i="3"/>
  <c r="AO512" i="3"/>
  <c r="AP512" i="3"/>
  <c r="AQ512" i="3"/>
  <c r="AO513" i="3"/>
  <c r="AP513" i="3"/>
  <c r="AQ513" i="3"/>
  <c r="AO514" i="3"/>
  <c r="AP514" i="3"/>
  <c r="AQ514" i="3"/>
  <c r="AO515" i="3"/>
  <c r="AP515" i="3"/>
  <c r="AQ515" i="3"/>
  <c r="AO516" i="3"/>
  <c r="AP516" i="3"/>
  <c r="AQ516" i="3"/>
  <c r="AO517" i="3"/>
  <c r="AP517" i="3"/>
  <c r="AQ517" i="3"/>
  <c r="AO518" i="3"/>
  <c r="AP518" i="3"/>
  <c r="AQ518" i="3"/>
  <c r="AO519" i="3"/>
  <c r="AP519" i="3"/>
  <c r="AQ519" i="3"/>
  <c r="AO520" i="3"/>
  <c r="AP520" i="3"/>
  <c r="AQ520" i="3"/>
  <c r="AO521" i="3"/>
  <c r="AP521" i="3"/>
  <c r="AQ521" i="3"/>
  <c r="AO522" i="3"/>
  <c r="AP522" i="3"/>
  <c r="AQ522" i="3"/>
  <c r="AO523" i="3"/>
  <c r="AP523" i="3"/>
  <c r="AQ523" i="3"/>
  <c r="AO524" i="3"/>
  <c r="AP524" i="3"/>
  <c r="AQ524" i="3"/>
  <c r="AO525" i="3"/>
  <c r="AP525" i="3"/>
  <c r="AQ525" i="3"/>
  <c r="AO526" i="3"/>
  <c r="AP526" i="3"/>
  <c r="AQ526" i="3"/>
  <c r="AO527" i="3"/>
  <c r="AP527" i="3"/>
  <c r="AQ527" i="3"/>
  <c r="AO528" i="3"/>
  <c r="AP528" i="3"/>
  <c r="AQ528" i="3"/>
  <c r="AO529" i="3"/>
  <c r="AP529" i="3"/>
  <c r="AQ529" i="3"/>
  <c r="AO530" i="3"/>
  <c r="AP530" i="3"/>
  <c r="AQ530" i="3"/>
  <c r="AO531" i="3"/>
  <c r="AP531" i="3"/>
  <c r="AQ531" i="3"/>
  <c r="AO532" i="3"/>
  <c r="AP532" i="3"/>
  <c r="AQ532" i="3"/>
  <c r="AO533" i="3"/>
  <c r="AP533" i="3"/>
  <c r="AQ533" i="3"/>
  <c r="AO534" i="3"/>
  <c r="AP534" i="3"/>
  <c r="AQ534" i="3"/>
  <c r="AO535" i="3"/>
  <c r="AP535" i="3"/>
  <c r="AQ535" i="3"/>
  <c r="AO536" i="3"/>
  <c r="AP536" i="3"/>
  <c r="AQ536" i="3"/>
  <c r="AO537" i="3"/>
  <c r="AP537" i="3"/>
  <c r="AQ537" i="3"/>
  <c r="AO538" i="3"/>
  <c r="AP538" i="3"/>
  <c r="AQ538" i="3"/>
  <c r="AO539" i="3"/>
  <c r="AP539" i="3"/>
  <c r="AQ539" i="3"/>
  <c r="AO540" i="3"/>
  <c r="AP540" i="3"/>
  <c r="AQ540" i="3"/>
  <c r="AO541" i="3"/>
  <c r="AP541" i="3"/>
  <c r="AQ541" i="3"/>
  <c r="AO542" i="3"/>
  <c r="AP542" i="3"/>
  <c r="AQ542" i="3"/>
  <c r="AO543" i="3"/>
  <c r="AP543" i="3"/>
  <c r="AQ543" i="3"/>
  <c r="AO544" i="3"/>
  <c r="AP544" i="3"/>
  <c r="AQ544" i="3"/>
  <c r="AO545" i="3"/>
  <c r="AP545" i="3"/>
  <c r="AQ545" i="3"/>
  <c r="AO546" i="3"/>
  <c r="AP546" i="3"/>
  <c r="AQ546" i="3"/>
  <c r="AO547" i="3"/>
  <c r="AP547" i="3"/>
  <c r="AQ547" i="3"/>
  <c r="AO548" i="3"/>
  <c r="AP548" i="3"/>
  <c r="AQ548" i="3"/>
  <c r="AO549" i="3"/>
  <c r="AP549" i="3"/>
  <c r="AQ549" i="3"/>
  <c r="AO550" i="3"/>
  <c r="AP550" i="3"/>
  <c r="AQ550" i="3"/>
  <c r="AO551" i="3"/>
  <c r="AP551" i="3"/>
  <c r="AQ551" i="3"/>
  <c r="AO552" i="3"/>
  <c r="AP552" i="3"/>
  <c r="AQ552" i="3"/>
  <c r="AO553" i="3"/>
  <c r="AP553" i="3"/>
  <c r="AQ553" i="3"/>
  <c r="AO554" i="3"/>
  <c r="AP554" i="3"/>
  <c r="AQ554" i="3"/>
  <c r="AO555" i="3"/>
  <c r="AP555" i="3"/>
  <c r="AQ555" i="3"/>
  <c r="AO556" i="3"/>
  <c r="AP556" i="3"/>
  <c r="AQ556" i="3"/>
  <c r="AO557" i="3"/>
  <c r="AP557" i="3"/>
  <c r="AQ557" i="3"/>
  <c r="AO558" i="3"/>
  <c r="AP558" i="3"/>
  <c r="AQ558" i="3"/>
  <c r="AO559" i="3"/>
  <c r="AP559" i="3"/>
  <c r="AQ559" i="3"/>
  <c r="AO560" i="3"/>
  <c r="AP560" i="3"/>
  <c r="AQ560" i="3"/>
  <c r="AO561" i="3"/>
  <c r="AP561" i="3"/>
  <c r="AQ561" i="3"/>
  <c r="AO562" i="3"/>
  <c r="AP562" i="3"/>
  <c r="AQ562" i="3"/>
  <c r="AO563" i="3"/>
  <c r="AP563" i="3"/>
  <c r="AQ563" i="3"/>
  <c r="AO564" i="3"/>
  <c r="AP564" i="3"/>
  <c r="AQ564" i="3"/>
  <c r="AO565" i="3"/>
  <c r="AP565" i="3"/>
  <c r="AQ565" i="3"/>
  <c r="AO566" i="3"/>
  <c r="AP566" i="3"/>
  <c r="AQ566" i="3"/>
  <c r="AO567" i="3"/>
  <c r="AP567" i="3"/>
  <c r="AQ567" i="3"/>
  <c r="AO568" i="3"/>
  <c r="AP568" i="3"/>
  <c r="AQ568" i="3"/>
  <c r="AO569" i="3"/>
  <c r="AP569" i="3"/>
  <c r="AQ569" i="3"/>
  <c r="AO570" i="3"/>
  <c r="AP570" i="3"/>
  <c r="AQ570" i="3"/>
  <c r="AO571" i="3"/>
  <c r="AP571" i="3"/>
  <c r="AQ571" i="3"/>
  <c r="AO572" i="3"/>
  <c r="AP572" i="3"/>
  <c r="AQ572" i="3"/>
  <c r="AO573" i="3"/>
  <c r="AP573" i="3"/>
  <c r="AQ573" i="3"/>
  <c r="AO574" i="3"/>
  <c r="AP574" i="3"/>
  <c r="AQ574" i="3"/>
  <c r="AO575" i="3"/>
  <c r="AP575" i="3"/>
  <c r="AQ575" i="3"/>
  <c r="AO576" i="3"/>
  <c r="AP576" i="3"/>
  <c r="AQ576" i="3"/>
  <c r="AO577" i="3"/>
  <c r="AP577" i="3"/>
  <c r="AQ577" i="3"/>
  <c r="AO578" i="3"/>
  <c r="AP578" i="3"/>
  <c r="AQ578" i="3"/>
  <c r="AO579" i="3"/>
  <c r="AP579" i="3"/>
  <c r="AQ579" i="3"/>
  <c r="AO580" i="3"/>
  <c r="AP580" i="3"/>
  <c r="AQ580" i="3"/>
  <c r="AO581" i="3"/>
  <c r="AP581" i="3"/>
  <c r="AQ581" i="3"/>
  <c r="AO582" i="3"/>
  <c r="AP582" i="3"/>
  <c r="AQ582" i="3"/>
  <c r="AO583" i="3"/>
  <c r="AP583" i="3"/>
  <c r="AQ583" i="3"/>
  <c r="AO584" i="3"/>
  <c r="AP584" i="3"/>
  <c r="AQ584" i="3"/>
  <c r="AO585" i="3"/>
  <c r="AP585" i="3"/>
  <c r="AQ585" i="3"/>
  <c r="AO586" i="3"/>
  <c r="AP586" i="3"/>
  <c r="AQ586" i="3"/>
  <c r="AO587" i="3"/>
  <c r="AP587" i="3"/>
  <c r="AQ587" i="3"/>
  <c r="AO588" i="3"/>
  <c r="AP588" i="3"/>
  <c r="AQ588" i="3"/>
  <c r="AO589" i="3"/>
  <c r="AP589" i="3"/>
  <c r="AQ589" i="3"/>
  <c r="AO590" i="3"/>
  <c r="AP590" i="3"/>
  <c r="AQ590" i="3"/>
  <c r="AO591" i="3"/>
  <c r="AP591" i="3"/>
  <c r="AQ591" i="3"/>
  <c r="AO592" i="3"/>
  <c r="AP592" i="3"/>
  <c r="AQ592" i="3"/>
  <c r="AO593" i="3"/>
  <c r="AP593" i="3"/>
  <c r="AQ593" i="3"/>
  <c r="AO594" i="3"/>
  <c r="AP594" i="3"/>
  <c r="AQ594" i="3"/>
  <c r="AO595" i="3"/>
  <c r="AP595" i="3"/>
  <c r="AQ595" i="3"/>
  <c r="AO596" i="3"/>
  <c r="AP596" i="3"/>
  <c r="AQ596" i="3"/>
  <c r="AO597" i="3"/>
  <c r="AP597" i="3"/>
  <c r="AQ597" i="3"/>
  <c r="AO598" i="3"/>
  <c r="AP598" i="3"/>
  <c r="AQ598" i="3"/>
  <c r="AO599" i="3"/>
  <c r="AP599" i="3"/>
  <c r="AQ599" i="3"/>
  <c r="AO600" i="3"/>
  <c r="AP600" i="3"/>
  <c r="AQ600" i="3"/>
  <c r="AO601" i="3"/>
  <c r="AP601" i="3"/>
  <c r="AQ601" i="3"/>
  <c r="AO602" i="3"/>
  <c r="AP602" i="3"/>
  <c r="AQ602" i="3"/>
  <c r="AO603" i="3"/>
  <c r="AP603" i="3"/>
  <c r="AQ603" i="3"/>
  <c r="AO604" i="3"/>
  <c r="AP604" i="3"/>
  <c r="AQ604" i="3"/>
  <c r="AO605" i="3"/>
  <c r="AP605" i="3"/>
  <c r="AQ605" i="3"/>
  <c r="AO606" i="3"/>
  <c r="AP606" i="3"/>
  <c r="AQ606" i="3"/>
  <c r="AO607" i="3"/>
  <c r="AP607" i="3"/>
  <c r="AQ607" i="3"/>
  <c r="AO608" i="3"/>
  <c r="AP608" i="3"/>
  <c r="AQ608" i="3"/>
  <c r="AO609" i="3"/>
  <c r="AP609" i="3"/>
  <c r="AQ609" i="3"/>
  <c r="AO610" i="3"/>
  <c r="AP610" i="3"/>
  <c r="AQ610" i="3"/>
  <c r="AO611" i="3"/>
  <c r="AP611" i="3"/>
  <c r="AQ611" i="3"/>
  <c r="AO612" i="3"/>
  <c r="AP612" i="3"/>
  <c r="AQ612" i="3"/>
  <c r="AO613" i="3"/>
  <c r="AP613" i="3"/>
  <c r="AQ613" i="3"/>
  <c r="AO614" i="3"/>
  <c r="AP614" i="3"/>
  <c r="AQ614" i="3"/>
  <c r="AO615" i="3"/>
  <c r="AP615" i="3"/>
  <c r="AQ615" i="3"/>
  <c r="AO616" i="3"/>
  <c r="AP616" i="3"/>
  <c r="AQ616" i="3"/>
  <c r="AO617" i="3"/>
  <c r="AP617" i="3"/>
  <c r="AQ617" i="3"/>
  <c r="AO618" i="3"/>
  <c r="AP618" i="3"/>
  <c r="AQ618" i="3"/>
  <c r="AO619" i="3"/>
  <c r="AP619" i="3"/>
  <c r="AQ619" i="3"/>
  <c r="AO620" i="3"/>
  <c r="AP620" i="3"/>
  <c r="AQ620" i="3"/>
  <c r="AO621" i="3"/>
  <c r="AP621" i="3"/>
  <c r="AQ621" i="3"/>
  <c r="AO622" i="3"/>
  <c r="AP622" i="3"/>
  <c r="AQ622" i="3"/>
  <c r="AO623" i="3"/>
  <c r="AP623" i="3"/>
  <c r="AQ623" i="3"/>
  <c r="AO624" i="3"/>
  <c r="AP624" i="3"/>
  <c r="AQ624" i="3"/>
  <c r="AO625" i="3"/>
  <c r="AP625" i="3"/>
  <c r="AQ625" i="3"/>
  <c r="AO626" i="3"/>
  <c r="AP626" i="3"/>
  <c r="AQ626" i="3"/>
  <c r="AO627" i="3"/>
  <c r="AP627" i="3"/>
  <c r="AQ627" i="3"/>
  <c r="AO628" i="3"/>
  <c r="AP628" i="3"/>
  <c r="AQ628" i="3"/>
  <c r="AO629" i="3"/>
  <c r="AP629" i="3"/>
  <c r="AQ629" i="3"/>
  <c r="AO630" i="3"/>
  <c r="AP630" i="3"/>
  <c r="AQ630" i="3"/>
  <c r="AO631" i="3"/>
  <c r="AP631" i="3"/>
  <c r="AQ631" i="3"/>
  <c r="AO632" i="3"/>
  <c r="AP632" i="3"/>
  <c r="AQ632" i="3"/>
  <c r="AO633" i="3"/>
  <c r="AP633" i="3"/>
  <c r="AQ633" i="3"/>
  <c r="AO634" i="3"/>
  <c r="AP634" i="3"/>
  <c r="AQ634" i="3"/>
  <c r="AO635" i="3"/>
  <c r="AP635" i="3"/>
  <c r="AQ635" i="3"/>
  <c r="AO636" i="3"/>
  <c r="AP636" i="3"/>
  <c r="AQ636" i="3"/>
  <c r="AO637" i="3"/>
  <c r="AP637" i="3"/>
  <c r="AQ637" i="3"/>
  <c r="AO638" i="3"/>
  <c r="AP638" i="3"/>
  <c r="AQ638" i="3"/>
  <c r="AO639" i="3"/>
  <c r="AP639" i="3"/>
  <c r="AQ639" i="3"/>
  <c r="AO640" i="3"/>
  <c r="AP640" i="3"/>
  <c r="AQ640" i="3"/>
  <c r="AO641" i="3"/>
  <c r="AP641" i="3"/>
  <c r="AQ641" i="3"/>
  <c r="AO642" i="3"/>
  <c r="AP642" i="3"/>
  <c r="AQ642" i="3"/>
  <c r="AO643" i="3"/>
  <c r="AP643" i="3"/>
  <c r="AQ643" i="3"/>
  <c r="AO644" i="3"/>
  <c r="AP644" i="3"/>
  <c r="AQ644" i="3"/>
  <c r="AO645" i="3"/>
  <c r="AP645" i="3"/>
  <c r="AQ645" i="3"/>
  <c r="AO646" i="3"/>
  <c r="AP646" i="3"/>
  <c r="AQ646" i="3"/>
  <c r="AO647" i="3"/>
  <c r="AP647" i="3"/>
  <c r="AQ647" i="3"/>
  <c r="AO648" i="3"/>
  <c r="AP648" i="3"/>
  <c r="AQ648" i="3"/>
  <c r="AO649" i="3"/>
  <c r="AP649" i="3"/>
  <c r="AQ649" i="3"/>
  <c r="AO650" i="3"/>
  <c r="AP650" i="3"/>
  <c r="AQ650" i="3"/>
  <c r="AO651" i="3"/>
  <c r="AP651" i="3"/>
  <c r="AQ651" i="3"/>
  <c r="AO652" i="3"/>
  <c r="AP652" i="3"/>
  <c r="AQ652" i="3"/>
  <c r="AO653" i="3"/>
  <c r="AP653" i="3"/>
  <c r="AQ653" i="3"/>
  <c r="AO654" i="3"/>
  <c r="AP654" i="3"/>
  <c r="AQ654" i="3"/>
  <c r="AO655" i="3"/>
  <c r="AP655" i="3"/>
  <c r="AQ655" i="3"/>
  <c r="AO656" i="3"/>
  <c r="AP656" i="3"/>
  <c r="AQ656" i="3"/>
  <c r="AO657" i="3"/>
  <c r="AP657" i="3"/>
  <c r="AQ657" i="3"/>
  <c r="AO658" i="3"/>
  <c r="AP658" i="3"/>
  <c r="AQ658" i="3"/>
  <c r="AO659" i="3"/>
  <c r="AP659" i="3"/>
  <c r="AQ659" i="3"/>
  <c r="AO660" i="3"/>
  <c r="AP660" i="3"/>
  <c r="AQ660" i="3"/>
  <c r="AO661" i="3"/>
  <c r="AP661" i="3"/>
  <c r="AQ661" i="3"/>
  <c r="AO662" i="3"/>
  <c r="AP662" i="3"/>
  <c r="AQ662" i="3"/>
  <c r="AO663" i="3"/>
  <c r="AP663" i="3"/>
  <c r="AQ663" i="3"/>
  <c r="AO664" i="3"/>
  <c r="AP664" i="3"/>
  <c r="AQ664" i="3"/>
  <c r="AO665" i="3"/>
  <c r="AP665" i="3"/>
  <c r="AQ665" i="3"/>
  <c r="AO666" i="3"/>
  <c r="AP666" i="3"/>
  <c r="AQ666" i="3"/>
  <c r="AO667" i="3"/>
  <c r="AP667" i="3"/>
  <c r="AQ667" i="3"/>
  <c r="AO668" i="3"/>
  <c r="AP668" i="3"/>
  <c r="AQ668" i="3"/>
  <c r="AO669" i="3"/>
  <c r="AP669" i="3"/>
  <c r="AQ669" i="3"/>
  <c r="AO670" i="3"/>
  <c r="AP670" i="3"/>
  <c r="AQ670" i="3"/>
  <c r="AO671" i="3"/>
  <c r="AP671" i="3"/>
  <c r="AQ671" i="3"/>
  <c r="AO672" i="3"/>
  <c r="AP672" i="3"/>
  <c r="AQ672" i="3"/>
  <c r="AO673" i="3"/>
  <c r="AP673" i="3"/>
  <c r="AQ673" i="3"/>
  <c r="AO674" i="3"/>
  <c r="AP674" i="3"/>
  <c r="AQ674" i="3"/>
  <c r="AO675" i="3"/>
  <c r="AP675" i="3"/>
  <c r="AQ675" i="3"/>
  <c r="AO676" i="3"/>
  <c r="AP676" i="3"/>
  <c r="AQ676" i="3"/>
  <c r="AO677" i="3"/>
  <c r="AP677" i="3"/>
  <c r="AQ677" i="3"/>
  <c r="AO678" i="3"/>
  <c r="AP678" i="3"/>
  <c r="AQ678" i="3"/>
  <c r="AO679" i="3"/>
  <c r="AP679" i="3"/>
  <c r="AQ679" i="3"/>
  <c r="AO680" i="3"/>
  <c r="AP680" i="3"/>
  <c r="AQ680" i="3"/>
  <c r="AO681" i="3"/>
  <c r="AP681" i="3"/>
  <c r="AQ681" i="3"/>
  <c r="AO682" i="3"/>
  <c r="AP682" i="3"/>
  <c r="AQ682" i="3"/>
  <c r="AO683" i="3"/>
  <c r="AP683" i="3"/>
  <c r="AQ683" i="3"/>
  <c r="AO684" i="3"/>
  <c r="AP684" i="3"/>
  <c r="AQ684" i="3"/>
  <c r="AO685" i="3"/>
  <c r="AP685" i="3"/>
  <c r="AQ685" i="3"/>
  <c r="AO686" i="3"/>
  <c r="AP686" i="3"/>
  <c r="AQ686" i="3"/>
  <c r="AO687" i="3"/>
  <c r="AP687" i="3"/>
  <c r="AQ687" i="3"/>
  <c r="AO688" i="3"/>
  <c r="AP688" i="3"/>
  <c r="AQ688" i="3"/>
  <c r="AO689" i="3"/>
  <c r="AP689" i="3"/>
  <c r="AQ689" i="3"/>
  <c r="AO690" i="3"/>
  <c r="AP690" i="3"/>
  <c r="AQ690" i="3"/>
  <c r="AO691" i="3"/>
  <c r="AP691" i="3"/>
  <c r="AQ691" i="3"/>
  <c r="AO692" i="3"/>
  <c r="AP692" i="3"/>
  <c r="AQ692" i="3"/>
  <c r="AO693" i="3"/>
  <c r="AP693" i="3"/>
  <c r="AQ693" i="3"/>
  <c r="AO694" i="3"/>
  <c r="AP694" i="3"/>
  <c r="AQ694" i="3"/>
  <c r="AO695" i="3"/>
  <c r="AP695" i="3"/>
  <c r="AQ695" i="3"/>
  <c r="AO696" i="3"/>
  <c r="AP696" i="3"/>
  <c r="AQ696" i="3"/>
  <c r="AO697" i="3"/>
  <c r="AP697" i="3"/>
  <c r="AQ697" i="3"/>
  <c r="AO698" i="3"/>
  <c r="AP698" i="3"/>
  <c r="AQ698" i="3"/>
  <c r="AO699" i="3"/>
  <c r="AP699" i="3"/>
  <c r="AQ699" i="3"/>
  <c r="AO700" i="3"/>
  <c r="AP700" i="3"/>
  <c r="AQ700" i="3"/>
  <c r="AO701" i="3"/>
  <c r="AP701" i="3"/>
  <c r="AQ701" i="3"/>
  <c r="AO702" i="3"/>
  <c r="AP702" i="3"/>
  <c r="AQ702" i="3"/>
  <c r="AO703" i="3"/>
  <c r="AP703" i="3"/>
  <c r="AQ703" i="3"/>
  <c r="AO704" i="3"/>
  <c r="AP704" i="3"/>
  <c r="AQ704" i="3"/>
  <c r="AO705" i="3"/>
  <c r="AP705" i="3"/>
  <c r="AQ705" i="3"/>
  <c r="AO706" i="3"/>
  <c r="AP706" i="3"/>
  <c r="AQ706" i="3"/>
  <c r="AO707" i="3"/>
  <c r="AP707" i="3"/>
  <c r="AQ707" i="3"/>
  <c r="AO708" i="3"/>
  <c r="AP708" i="3"/>
  <c r="AQ708" i="3"/>
  <c r="AO709" i="3"/>
  <c r="AP709" i="3"/>
  <c r="AQ709" i="3"/>
  <c r="AO710" i="3"/>
  <c r="AP710" i="3"/>
  <c r="AQ710" i="3"/>
  <c r="AO711" i="3"/>
  <c r="AP711" i="3"/>
  <c r="AQ711" i="3"/>
  <c r="AO712" i="3"/>
  <c r="AP712" i="3"/>
  <c r="AQ712" i="3"/>
  <c r="AO713" i="3"/>
  <c r="AP713" i="3"/>
  <c r="AQ713" i="3"/>
  <c r="AO714" i="3"/>
  <c r="AP714" i="3"/>
  <c r="AQ714" i="3"/>
  <c r="AO715" i="3"/>
  <c r="AP715" i="3"/>
  <c r="AQ715" i="3"/>
  <c r="AO716" i="3"/>
  <c r="AP716" i="3"/>
  <c r="AQ716" i="3"/>
  <c r="AO717" i="3"/>
  <c r="AP717" i="3"/>
  <c r="AQ717" i="3"/>
  <c r="AO718" i="3"/>
  <c r="AP718" i="3"/>
  <c r="AQ718" i="3"/>
  <c r="AO719" i="3"/>
  <c r="AP719" i="3"/>
  <c r="AQ719" i="3"/>
  <c r="AO720" i="3"/>
  <c r="AP720" i="3"/>
  <c r="AQ720" i="3"/>
  <c r="AO721" i="3"/>
  <c r="AP721" i="3"/>
  <c r="AQ721" i="3"/>
  <c r="AO722" i="3"/>
  <c r="AP722" i="3"/>
  <c r="AQ722" i="3"/>
  <c r="AO723" i="3"/>
  <c r="AP723" i="3"/>
  <c r="AQ723" i="3"/>
  <c r="AO724" i="3"/>
  <c r="AP724" i="3"/>
  <c r="AQ724" i="3"/>
  <c r="AO725" i="3"/>
  <c r="AP725" i="3"/>
  <c r="AQ725" i="3"/>
  <c r="AO726" i="3"/>
  <c r="AP726" i="3"/>
  <c r="AQ726" i="3"/>
  <c r="AO727" i="3"/>
  <c r="AP727" i="3"/>
  <c r="AQ727" i="3"/>
  <c r="AO728" i="3"/>
  <c r="AP728" i="3"/>
  <c r="AQ728" i="3"/>
  <c r="AO729" i="3"/>
  <c r="AP729" i="3"/>
  <c r="AQ729" i="3"/>
  <c r="AO730" i="3"/>
  <c r="AP730" i="3"/>
  <c r="AQ730" i="3"/>
  <c r="AO731" i="3"/>
  <c r="AP731" i="3"/>
  <c r="AQ731" i="3"/>
  <c r="AO732" i="3"/>
  <c r="AP732" i="3"/>
  <c r="AQ732" i="3"/>
  <c r="AO733" i="3"/>
  <c r="AP733" i="3"/>
  <c r="AQ733" i="3"/>
  <c r="AO734" i="3"/>
  <c r="AP734" i="3"/>
  <c r="AQ734" i="3"/>
  <c r="AO735" i="3"/>
  <c r="AP735" i="3"/>
  <c r="AQ735" i="3"/>
  <c r="AO736" i="3"/>
  <c r="AP736" i="3"/>
  <c r="AQ736" i="3"/>
  <c r="AO737" i="3"/>
  <c r="AP737" i="3"/>
  <c r="AQ737" i="3"/>
  <c r="AO738" i="3"/>
  <c r="AP738" i="3"/>
  <c r="AQ738" i="3"/>
  <c r="AO739" i="3"/>
  <c r="AP739" i="3"/>
  <c r="AQ739" i="3"/>
  <c r="AO740" i="3"/>
  <c r="AP740" i="3"/>
  <c r="AQ740" i="3"/>
  <c r="AO741" i="3"/>
  <c r="AP741" i="3"/>
  <c r="AQ741" i="3"/>
  <c r="AO742" i="3"/>
  <c r="AP742" i="3"/>
  <c r="AQ742" i="3"/>
  <c r="AO743" i="3"/>
  <c r="AP743" i="3"/>
  <c r="AQ743" i="3"/>
  <c r="AO744" i="3"/>
  <c r="AP744" i="3"/>
  <c r="AQ744" i="3"/>
  <c r="AO745" i="3"/>
  <c r="AP745" i="3"/>
  <c r="AQ745" i="3"/>
  <c r="AO746" i="3"/>
  <c r="AP746" i="3"/>
  <c r="AQ746" i="3"/>
  <c r="AO747" i="3"/>
  <c r="AP747" i="3"/>
  <c r="AQ747" i="3"/>
  <c r="AO748" i="3"/>
  <c r="AP748" i="3"/>
  <c r="AQ748" i="3"/>
  <c r="AO749" i="3"/>
  <c r="AP749" i="3"/>
  <c r="AQ749" i="3"/>
  <c r="AO750" i="3"/>
  <c r="AP750" i="3"/>
  <c r="AQ750" i="3"/>
  <c r="AO751" i="3"/>
  <c r="AP751" i="3"/>
  <c r="AQ751" i="3"/>
  <c r="AO752" i="3"/>
  <c r="AP752" i="3"/>
  <c r="AQ752" i="3"/>
  <c r="AO753" i="3"/>
  <c r="AP753" i="3"/>
  <c r="AQ753" i="3"/>
  <c r="AO754" i="3"/>
  <c r="AP754" i="3"/>
  <c r="AQ754" i="3"/>
  <c r="AO755" i="3"/>
  <c r="AP755" i="3"/>
  <c r="AQ755" i="3"/>
  <c r="AO756" i="3"/>
  <c r="AP756" i="3"/>
  <c r="AQ756" i="3"/>
  <c r="AO757" i="3"/>
  <c r="AP757" i="3"/>
  <c r="AQ757" i="3"/>
  <c r="AO758" i="3"/>
  <c r="AP758" i="3"/>
  <c r="AQ758" i="3"/>
  <c r="AO759" i="3"/>
  <c r="AP759" i="3"/>
  <c r="AQ759" i="3"/>
  <c r="AO760" i="3"/>
  <c r="AP760" i="3"/>
  <c r="AQ760" i="3"/>
  <c r="AO761" i="3"/>
  <c r="AP761" i="3"/>
  <c r="AQ761" i="3"/>
  <c r="AO762" i="3"/>
  <c r="AP762" i="3"/>
  <c r="AQ762" i="3"/>
  <c r="AO763" i="3"/>
  <c r="AP763" i="3"/>
  <c r="AQ763" i="3"/>
  <c r="AO764" i="3"/>
  <c r="AP764" i="3"/>
  <c r="AQ764" i="3"/>
  <c r="AO765" i="3"/>
  <c r="AP765" i="3"/>
  <c r="AQ765" i="3"/>
  <c r="AO766" i="3"/>
  <c r="AP766" i="3"/>
  <c r="AQ766" i="3"/>
  <c r="AO767" i="3"/>
  <c r="AP767" i="3"/>
  <c r="AQ767" i="3"/>
  <c r="AO768" i="3"/>
  <c r="AP768" i="3"/>
  <c r="AQ768" i="3"/>
  <c r="AO769" i="3"/>
  <c r="AP769" i="3"/>
  <c r="AQ769" i="3"/>
  <c r="AO770" i="3"/>
  <c r="AP770" i="3"/>
  <c r="AQ770" i="3"/>
  <c r="AO771" i="3"/>
  <c r="AP771" i="3"/>
  <c r="AQ771" i="3"/>
  <c r="AO772" i="3"/>
  <c r="AP772" i="3"/>
  <c r="AQ772" i="3"/>
  <c r="AO773" i="3"/>
  <c r="AP773" i="3"/>
  <c r="AQ773" i="3"/>
  <c r="AO774" i="3"/>
  <c r="AP774" i="3"/>
  <c r="AQ774" i="3"/>
  <c r="AO775" i="3"/>
  <c r="AP775" i="3"/>
  <c r="AQ775" i="3"/>
  <c r="AO776" i="3"/>
  <c r="AP776" i="3"/>
  <c r="AQ776" i="3"/>
  <c r="AO777" i="3"/>
  <c r="AP777" i="3"/>
  <c r="AQ777" i="3"/>
  <c r="AO778" i="3"/>
  <c r="AP778" i="3"/>
  <c r="AQ778" i="3"/>
  <c r="AO779" i="3"/>
  <c r="AP779" i="3"/>
  <c r="AQ779" i="3"/>
  <c r="AO780" i="3"/>
  <c r="AP780" i="3"/>
  <c r="AQ780" i="3"/>
  <c r="AO781" i="3"/>
  <c r="AP781" i="3"/>
  <c r="AQ781" i="3"/>
  <c r="AO782" i="3"/>
  <c r="AP782" i="3"/>
  <c r="AQ782" i="3"/>
  <c r="AO783" i="3"/>
  <c r="AP783" i="3"/>
  <c r="AQ783" i="3"/>
  <c r="AO784" i="3"/>
  <c r="AP784" i="3"/>
  <c r="AQ784" i="3"/>
  <c r="AO785" i="3"/>
  <c r="AP785" i="3"/>
  <c r="AQ785" i="3"/>
  <c r="AO786" i="3"/>
  <c r="AP786" i="3"/>
  <c r="AQ786" i="3"/>
  <c r="AO787" i="3"/>
  <c r="AP787" i="3"/>
  <c r="AQ787" i="3"/>
  <c r="AO788" i="3"/>
  <c r="AP788" i="3"/>
  <c r="AQ788" i="3"/>
  <c r="AO789" i="3"/>
  <c r="AP789" i="3"/>
  <c r="AQ789" i="3"/>
  <c r="AO790" i="3"/>
  <c r="AP790" i="3"/>
  <c r="AQ790" i="3"/>
  <c r="AO791" i="3"/>
  <c r="AP791" i="3"/>
  <c r="AQ791" i="3"/>
  <c r="AO792" i="3"/>
  <c r="AP792" i="3"/>
  <c r="AQ792" i="3"/>
  <c r="AO793" i="3"/>
  <c r="AP793" i="3"/>
  <c r="AQ793" i="3"/>
  <c r="AO794" i="3"/>
  <c r="AP794" i="3"/>
  <c r="AQ794" i="3"/>
  <c r="AO795" i="3"/>
  <c r="AP795" i="3"/>
  <c r="AQ795" i="3"/>
  <c r="AO796" i="3"/>
  <c r="AP796" i="3"/>
  <c r="AQ796" i="3"/>
  <c r="AO797" i="3"/>
  <c r="AP797" i="3"/>
  <c r="AQ797" i="3"/>
  <c r="AO798" i="3"/>
  <c r="AP798" i="3"/>
  <c r="AQ798" i="3"/>
  <c r="AO799" i="3"/>
  <c r="AP799" i="3"/>
  <c r="AQ799" i="3"/>
  <c r="AO800" i="3"/>
  <c r="AP800" i="3"/>
  <c r="AQ800" i="3"/>
  <c r="AO801" i="3"/>
  <c r="AP801" i="3"/>
  <c r="AQ801" i="3"/>
  <c r="AO802" i="3"/>
  <c r="AP802" i="3"/>
  <c r="AQ802" i="3"/>
  <c r="AO803" i="3"/>
  <c r="AP803" i="3"/>
  <c r="AQ803" i="3"/>
  <c r="AO804" i="3"/>
  <c r="AP804" i="3"/>
  <c r="AQ804" i="3"/>
  <c r="AO805" i="3"/>
  <c r="AP805" i="3"/>
  <c r="AQ805" i="3"/>
  <c r="AO806" i="3"/>
  <c r="AP806" i="3"/>
  <c r="AQ806" i="3"/>
  <c r="AO807" i="3"/>
  <c r="AP807" i="3"/>
  <c r="AQ807" i="3"/>
  <c r="AO808" i="3"/>
  <c r="AP808" i="3"/>
  <c r="AQ808" i="3"/>
  <c r="AO809" i="3"/>
  <c r="AP809" i="3"/>
  <c r="AQ809" i="3"/>
  <c r="AO810" i="3"/>
  <c r="AP810" i="3"/>
  <c r="AQ810" i="3"/>
  <c r="AO811" i="3"/>
  <c r="AP811" i="3"/>
  <c r="AQ811" i="3"/>
  <c r="AO812" i="3"/>
  <c r="AP812" i="3"/>
  <c r="AQ812" i="3"/>
  <c r="AO813" i="3"/>
  <c r="AP813" i="3"/>
  <c r="AQ813" i="3"/>
  <c r="AO814" i="3"/>
  <c r="AP814" i="3"/>
  <c r="AQ814" i="3"/>
  <c r="AO815" i="3"/>
  <c r="AP815" i="3"/>
  <c r="AQ815" i="3"/>
  <c r="AO816" i="3"/>
  <c r="AP816" i="3"/>
  <c r="AQ816" i="3"/>
  <c r="AO817" i="3"/>
  <c r="AP817" i="3"/>
  <c r="AQ817" i="3"/>
  <c r="AO818" i="3"/>
  <c r="AP818" i="3"/>
  <c r="AQ818" i="3"/>
  <c r="AO819" i="3"/>
  <c r="AP819" i="3"/>
  <c r="AQ819" i="3"/>
  <c r="AO820" i="3"/>
  <c r="AP820" i="3"/>
  <c r="AQ820" i="3"/>
  <c r="AO821" i="3"/>
  <c r="AP821" i="3"/>
  <c r="AQ821" i="3"/>
  <c r="AO822" i="3"/>
  <c r="AP822" i="3"/>
  <c r="AQ822" i="3"/>
  <c r="AO823" i="3"/>
  <c r="AP823" i="3"/>
  <c r="AQ823" i="3"/>
  <c r="AO824" i="3"/>
  <c r="AP824" i="3"/>
  <c r="AQ824" i="3"/>
  <c r="AO825" i="3"/>
  <c r="AP825" i="3"/>
  <c r="AQ825" i="3"/>
  <c r="AO826" i="3"/>
  <c r="AP826" i="3"/>
  <c r="AQ826" i="3"/>
  <c r="AO827" i="3"/>
  <c r="AP827" i="3"/>
  <c r="AQ827" i="3"/>
  <c r="AO828" i="3"/>
  <c r="AP828" i="3"/>
  <c r="AQ828" i="3"/>
  <c r="AO829" i="3"/>
  <c r="AP829" i="3"/>
  <c r="AQ829" i="3"/>
  <c r="AO830" i="3"/>
  <c r="AP830" i="3"/>
  <c r="AQ830" i="3"/>
  <c r="AO831" i="3"/>
  <c r="AP831" i="3"/>
  <c r="AQ831" i="3"/>
  <c r="AO832" i="3"/>
  <c r="AP832" i="3"/>
  <c r="AQ832" i="3"/>
  <c r="AO833" i="3"/>
  <c r="AP833" i="3"/>
  <c r="AQ833" i="3"/>
  <c r="AO834" i="3"/>
  <c r="AP834" i="3"/>
  <c r="AQ834" i="3"/>
  <c r="AO835" i="3"/>
  <c r="AP835" i="3"/>
  <c r="AQ835" i="3"/>
  <c r="AO836" i="3"/>
  <c r="AP836" i="3"/>
  <c r="AQ836" i="3"/>
  <c r="AO837" i="3"/>
  <c r="AP837" i="3"/>
  <c r="AQ837" i="3"/>
  <c r="AO838" i="3"/>
  <c r="AP838" i="3"/>
  <c r="AQ838" i="3"/>
  <c r="AO839" i="3"/>
  <c r="AP839" i="3"/>
  <c r="AQ839" i="3"/>
  <c r="AO840" i="3"/>
  <c r="AP840" i="3"/>
  <c r="AQ840" i="3"/>
  <c r="AO841" i="3"/>
  <c r="AP841" i="3"/>
  <c r="AQ841" i="3"/>
  <c r="AO842" i="3"/>
  <c r="AP842" i="3"/>
  <c r="AQ842" i="3"/>
  <c r="AO843" i="3"/>
  <c r="AP843" i="3"/>
  <c r="AQ843" i="3"/>
  <c r="AO844" i="3"/>
  <c r="AP844" i="3"/>
  <c r="AQ844" i="3"/>
  <c r="AO845" i="3"/>
  <c r="AP845" i="3"/>
  <c r="AQ845" i="3"/>
  <c r="AO846" i="3"/>
  <c r="AP846" i="3"/>
  <c r="AQ846" i="3"/>
  <c r="AO847" i="3"/>
  <c r="AP847" i="3"/>
  <c r="AQ847" i="3"/>
  <c r="AO848" i="3"/>
  <c r="AP848" i="3"/>
  <c r="AQ848" i="3"/>
  <c r="AO849" i="3"/>
  <c r="AP849" i="3"/>
  <c r="AQ849" i="3"/>
  <c r="AO850" i="3"/>
  <c r="AP850" i="3"/>
  <c r="AQ850" i="3"/>
  <c r="AO851" i="3"/>
  <c r="AP851" i="3"/>
  <c r="AQ851" i="3"/>
  <c r="AO852" i="3"/>
  <c r="AP852" i="3"/>
  <c r="AQ852" i="3"/>
  <c r="AO853" i="3"/>
  <c r="AP853" i="3"/>
  <c r="AQ853" i="3"/>
  <c r="AO854" i="3"/>
  <c r="AP854" i="3"/>
  <c r="AQ854" i="3"/>
  <c r="AO855" i="3"/>
  <c r="AP855" i="3"/>
  <c r="AQ855" i="3"/>
  <c r="AO856" i="3"/>
  <c r="AP856" i="3"/>
  <c r="AQ856" i="3"/>
  <c r="AO857" i="3"/>
  <c r="AP857" i="3"/>
  <c r="AQ857" i="3"/>
  <c r="AO858" i="3"/>
  <c r="AP858" i="3"/>
  <c r="AQ858" i="3"/>
  <c r="AO859" i="3"/>
  <c r="AP859" i="3"/>
  <c r="AQ859" i="3"/>
  <c r="AO860" i="3"/>
  <c r="AP860" i="3"/>
  <c r="AQ860" i="3"/>
  <c r="AO861" i="3"/>
  <c r="AP861" i="3"/>
  <c r="AQ861" i="3"/>
  <c r="AO862" i="3"/>
  <c r="AP862" i="3"/>
  <c r="AQ862" i="3"/>
  <c r="AO863" i="3"/>
  <c r="AP863" i="3"/>
  <c r="AQ863" i="3"/>
  <c r="AO864" i="3"/>
  <c r="AP864" i="3"/>
  <c r="AQ864" i="3"/>
  <c r="AO865" i="3"/>
  <c r="AP865" i="3"/>
  <c r="AQ865" i="3"/>
  <c r="AO866" i="3"/>
  <c r="AP866" i="3"/>
  <c r="AQ866" i="3"/>
  <c r="AO867" i="3"/>
  <c r="AP867" i="3"/>
  <c r="AQ867" i="3"/>
  <c r="AO868" i="3"/>
  <c r="AP868" i="3"/>
  <c r="AQ868" i="3"/>
  <c r="AO869" i="3"/>
  <c r="AP869" i="3"/>
  <c r="AQ869" i="3"/>
  <c r="AO870" i="3"/>
  <c r="AP870" i="3"/>
  <c r="AQ870" i="3"/>
  <c r="AO871" i="3"/>
  <c r="AP871" i="3"/>
  <c r="AQ871" i="3"/>
  <c r="AO872" i="3"/>
  <c r="AP872" i="3"/>
  <c r="AQ872" i="3"/>
  <c r="AO873" i="3"/>
  <c r="AP873" i="3"/>
  <c r="AQ873" i="3"/>
  <c r="AO874" i="3"/>
  <c r="AP874" i="3"/>
  <c r="AQ874" i="3"/>
  <c r="AO875" i="3"/>
  <c r="AP875" i="3"/>
  <c r="AQ875" i="3"/>
  <c r="AO876" i="3"/>
  <c r="AP876" i="3"/>
  <c r="AQ876" i="3"/>
  <c r="AO877" i="3"/>
  <c r="AP877" i="3"/>
  <c r="AQ877" i="3"/>
  <c r="AO878" i="3"/>
  <c r="AP878" i="3"/>
  <c r="AQ878" i="3"/>
  <c r="AO879" i="3"/>
  <c r="AP879" i="3"/>
  <c r="AQ879" i="3"/>
  <c r="AO880" i="3"/>
  <c r="AP880" i="3"/>
  <c r="AQ880" i="3"/>
  <c r="AO881" i="3"/>
  <c r="AP881" i="3"/>
  <c r="AQ881" i="3"/>
  <c r="AO882" i="3"/>
  <c r="AP882" i="3"/>
  <c r="AQ882" i="3"/>
  <c r="AO883" i="3"/>
  <c r="AP883" i="3"/>
  <c r="AQ883" i="3"/>
  <c r="AO884" i="3"/>
  <c r="AP884" i="3"/>
  <c r="AQ884" i="3"/>
  <c r="AO885" i="3"/>
  <c r="AP885" i="3"/>
  <c r="AQ885" i="3"/>
  <c r="AO886" i="3"/>
  <c r="AP886" i="3"/>
  <c r="AQ886" i="3"/>
  <c r="AO887" i="3"/>
  <c r="AP887" i="3"/>
  <c r="AQ887" i="3"/>
  <c r="AO888" i="3"/>
  <c r="AP888" i="3"/>
  <c r="AQ888" i="3"/>
  <c r="AO889" i="3"/>
  <c r="AP889" i="3"/>
  <c r="AQ889" i="3"/>
  <c r="AO890" i="3"/>
  <c r="AP890" i="3"/>
  <c r="AQ890" i="3"/>
  <c r="AO891" i="3"/>
  <c r="AP891" i="3"/>
  <c r="AQ891" i="3"/>
  <c r="AO892" i="3"/>
  <c r="AP892" i="3"/>
  <c r="AQ892" i="3"/>
  <c r="AO893" i="3"/>
  <c r="AP893" i="3"/>
  <c r="AQ893" i="3"/>
  <c r="AO894" i="3"/>
  <c r="AP894" i="3"/>
  <c r="AQ894" i="3"/>
  <c r="AO895" i="3"/>
  <c r="AP895" i="3"/>
  <c r="AQ895" i="3"/>
  <c r="AO896" i="3"/>
  <c r="AP896" i="3"/>
  <c r="AQ896" i="3"/>
  <c r="AO897" i="3"/>
  <c r="AP897" i="3"/>
  <c r="AQ897" i="3"/>
  <c r="AO898" i="3"/>
  <c r="AP898" i="3"/>
  <c r="AQ898" i="3"/>
  <c r="AO899" i="3"/>
  <c r="AP899" i="3"/>
  <c r="AQ899" i="3"/>
  <c r="AO900" i="3"/>
  <c r="AP900" i="3"/>
  <c r="AQ900" i="3"/>
  <c r="AO901" i="3"/>
  <c r="AP901" i="3"/>
  <c r="AQ901" i="3"/>
  <c r="AO902" i="3"/>
  <c r="AP902" i="3"/>
  <c r="AQ902" i="3"/>
  <c r="AO903" i="3"/>
  <c r="AP903" i="3"/>
  <c r="AQ903" i="3"/>
  <c r="AO904" i="3"/>
  <c r="AP904" i="3"/>
  <c r="AQ904" i="3"/>
  <c r="AO905" i="3"/>
  <c r="AP905" i="3"/>
  <c r="AQ905" i="3"/>
  <c r="AO906" i="3"/>
  <c r="AP906" i="3"/>
  <c r="AQ906" i="3"/>
  <c r="AO907" i="3"/>
  <c r="AP907" i="3"/>
  <c r="AQ907" i="3"/>
  <c r="AO908" i="3"/>
  <c r="AP908" i="3"/>
  <c r="AQ908" i="3"/>
  <c r="AO909" i="3"/>
  <c r="AP909" i="3"/>
  <c r="AQ909" i="3"/>
  <c r="AO910" i="3"/>
  <c r="AP910" i="3"/>
  <c r="AQ910" i="3"/>
  <c r="AO911" i="3"/>
  <c r="AP911" i="3"/>
  <c r="AQ911" i="3"/>
  <c r="AO912" i="3"/>
  <c r="AP912" i="3"/>
  <c r="AQ912" i="3"/>
  <c r="AO913" i="3"/>
  <c r="AP913" i="3"/>
  <c r="AQ913" i="3"/>
  <c r="AO914" i="3"/>
  <c r="AP914" i="3"/>
  <c r="AQ914" i="3"/>
  <c r="AO915" i="3"/>
  <c r="AP915" i="3"/>
  <c r="AQ915" i="3"/>
  <c r="AO916" i="3"/>
  <c r="AP916" i="3"/>
  <c r="AQ916" i="3"/>
  <c r="AO917" i="3"/>
  <c r="AP917" i="3"/>
  <c r="AQ917" i="3"/>
  <c r="AO918" i="3"/>
  <c r="AP918" i="3"/>
  <c r="AQ918" i="3"/>
  <c r="AO919" i="3"/>
  <c r="AP919" i="3"/>
  <c r="AQ919" i="3"/>
  <c r="AO920" i="3"/>
  <c r="AP920" i="3"/>
  <c r="AQ920" i="3"/>
  <c r="AO921" i="3"/>
  <c r="AP921" i="3"/>
  <c r="AQ921" i="3"/>
  <c r="AO922" i="3"/>
  <c r="AP922" i="3"/>
  <c r="AQ922" i="3"/>
  <c r="AO923" i="3"/>
  <c r="AP923" i="3"/>
  <c r="AQ923" i="3"/>
  <c r="AO924" i="3"/>
  <c r="AP924" i="3"/>
  <c r="AQ924" i="3"/>
  <c r="AO925" i="3"/>
  <c r="AP925" i="3"/>
  <c r="AQ925" i="3"/>
  <c r="AO926" i="3"/>
  <c r="AP926" i="3"/>
  <c r="AQ926" i="3"/>
  <c r="AO927" i="3"/>
  <c r="AP927" i="3"/>
  <c r="AQ927" i="3"/>
  <c r="AO928" i="3"/>
  <c r="AP928" i="3"/>
  <c r="AQ928" i="3"/>
  <c r="AO929" i="3"/>
  <c r="AP929" i="3"/>
  <c r="AQ929" i="3"/>
  <c r="AO930" i="3"/>
  <c r="AP930" i="3"/>
  <c r="AQ930" i="3"/>
  <c r="AO931" i="3"/>
  <c r="AP931" i="3"/>
  <c r="AQ931" i="3"/>
  <c r="AO932" i="3"/>
  <c r="AP932" i="3"/>
  <c r="AQ932" i="3"/>
  <c r="AO933" i="3"/>
  <c r="AP933" i="3"/>
  <c r="AQ933" i="3"/>
  <c r="AO934" i="3"/>
  <c r="AP934" i="3"/>
  <c r="AQ934" i="3"/>
  <c r="AO935" i="3"/>
  <c r="AP935" i="3"/>
  <c r="AQ935" i="3"/>
  <c r="AO936" i="3"/>
  <c r="AP936" i="3"/>
  <c r="AQ936" i="3"/>
  <c r="AO937" i="3"/>
  <c r="AP937" i="3"/>
  <c r="AQ937" i="3"/>
  <c r="AO938" i="3"/>
  <c r="AP938" i="3"/>
  <c r="AQ938" i="3"/>
  <c r="AO939" i="3"/>
  <c r="AP939" i="3"/>
  <c r="AQ939" i="3"/>
  <c r="AO940" i="3"/>
  <c r="AP940" i="3"/>
  <c r="AQ940" i="3"/>
  <c r="AO941" i="3"/>
  <c r="AP941" i="3"/>
  <c r="AQ941" i="3"/>
  <c r="AO942" i="3"/>
  <c r="AP942" i="3"/>
  <c r="AQ942" i="3"/>
  <c r="AQ4" i="3"/>
  <c r="AP4" i="3"/>
  <c r="AO4" i="3"/>
  <c r="AQ3" i="3"/>
  <c r="AP3" i="3"/>
  <c r="AO3" i="3"/>
  <c r="AA5" i="3"/>
  <c r="AB5" i="3"/>
  <c r="AC5" i="3"/>
  <c r="AA6" i="3"/>
  <c r="AB6" i="3"/>
  <c r="AC6" i="3"/>
  <c r="AA7" i="3"/>
  <c r="AB7" i="3"/>
  <c r="AC7" i="3"/>
  <c r="AA8" i="3"/>
  <c r="AB8" i="3"/>
  <c r="AC8" i="3"/>
  <c r="AA9" i="3"/>
  <c r="AB9" i="3"/>
  <c r="AC9" i="3"/>
  <c r="AA10" i="3"/>
  <c r="AB10" i="3"/>
  <c r="AC10" i="3"/>
  <c r="AA11" i="3"/>
  <c r="AB11" i="3"/>
  <c r="AC11" i="3"/>
  <c r="AA12" i="3"/>
  <c r="AB12" i="3"/>
  <c r="AC12" i="3"/>
  <c r="AA13" i="3"/>
  <c r="AB13" i="3"/>
  <c r="AC13" i="3"/>
  <c r="AA14" i="3"/>
  <c r="AB14" i="3"/>
  <c r="AC14" i="3"/>
  <c r="AA15" i="3"/>
  <c r="AB15" i="3"/>
  <c r="AC15" i="3"/>
  <c r="AA16" i="3"/>
  <c r="AB16" i="3"/>
  <c r="AC16" i="3"/>
  <c r="AA17" i="3"/>
  <c r="AB17" i="3"/>
  <c r="AC17" i="3"/>
  <c r="AA18" i="3"/>
  <c r="AB18" i="3"/>
  <c r="AC18" i="3"/>
  <c r="AA19" i="3"/>
  <c r="AB19" i="3"/>
  <c r="AC19" i="3"/>
  <c r="AA20" i="3"/>
  <c r="AB20" i="3"/>
  <c r="AC20" i="3"/>
  <c r="AA21" i="3"/>
  <c r="AB21" i="3"/>
  <c r="AC21" i="3"/>
  <c r="AA22" i="3"/>
  <c r="AB22" i="3"/>
  <c r="AC22" i="3"/>
  <c r="AA23" i="3"/>
  <c r="AB23" i="3"/>
  <c r="AC23" i="3"/>
  <c r="AA24" i="3"/>
  <c r="AB24" i="3"/>
  <c r="AC24" i="3"/>
  <c r="AA25" i="3"/>
  <c r="AB25" i="3"/>
  <c r="AC25" i="3"/>
  <c r="AA26" i="3"/>
  <c r="AB26" i="3"/>
  <c r="AC26" i="3"/>
  <c r="AA27" i="3"/>
  <c r="AB27" i="3"/>
  <c r="AC27" i="3"/>
  <c r="AA28" i="3"/>
  <c r="AB28" i="3"/>
  <c r="AC28" i="3"/>
  <c r="AA29" i="3"/>
  <c r="AB29" i="3"/>
  <c r="AC29" i="3"/>
  <c r="AA30" i="3"/>
  <c r="AB30" i="3"/>
  <c r="AC30" i="3"/>
  <c r="AA31" i="3"/>
  <c r="AB31" i="3"/>
  <c r="AC31" i="3"/>
  <c r="AA32" i="3"/>
  <c r="AB32" i="3"/>
  <c r="AC32" i="3"/>
  <c r="AA33" i="3"/>
  <c r="AB33" i="3"/>
  <c r="AC33" i="3"/>
  <c r="AA34" i="3"/>
  <c r="AB34" i="3"/>
  <c r="AC34" i="3"/>
  <c r="AA35" i="3"/>
  <c r="AB35" i="3"/>
  <c r="AC35" i="3"/>
  <c r="AA36" i="3"/>
  <c r="AB36" i="3"/>
  <c r="AC36" i="3"/>
  <c r="AA37" i="3"/>
  <c r="AB37" i="3"/>
  <c r="AC37" i="3"/>
  <c r="AA38" i="3"/>
  <c r="AB38" i="3"/>
  <c r="AC38" i="3"/>
  <c r="AA39" i="3"/>
  <c r="AB39" i="3"/>
  <c r="AC39" i="3"/>
  <c r="AA40" i="3"/>
  <c r="AB40" i="3"/>
  <c r="AC40" i="3"/>
  <c r="AA41" i="3"/>
  <c r="AB41" i="3"/>
  <c r="AC41" i="3"/>
  <c r="AA42" i="3"/>
  <c r="AB42" i="3"/>
  <c r="AC42" i="3"/>
  <c r="AA43" i="3"/>
  <c r="AB43" i="3"/>
  <c r="AC43" i="3"/>
  <c r="AA44" i="3"/>
  <c r="AB44" i="3"/>
  <c r="AC44" i="3"/>
  <c r="AA45" i="3"/>
  <c r="AB45" i="3"/>
  <c r="AC45" i="3"/>
  <c r="AA46" i="3"/>
  <c r="AB46" i="3"/>
  <c r="AC46" i="3"/>
  <c r="AA47" i="3"/>
  <c r="AB47" i="3"/>
  <c r="AC47" i="3"/>
  <c r="AA48" i="3"/>
  <c r="AB48" i="3"/>
  <c r="AC48" i="3"/>
  <c r="AA49" i="3"/>
  <c r="AB49" i="3"/>
  <c r="AC49" i="3"/>
  <c r="AA50" i="3"/>
  <c r="AB50" i="3"/>
  <c r="AC50" i="3"/>
  <c r="AA51" i="3"/>
  <c r="AB51" i="3"/>
  <c r="AC51" i="3"/>
  <c r="AA52" i="3"/>
  <c r="AB52" i="3"/>
  <c r="AC52" i="3"/>
  <c r="AA53" i="3"/>
  <c r="AB53" i="3"/>
  <c r="AC53" i="3"/>
  <c r="AA54" i="3"/>
  <c r="AB54" i="3"/>
  <c r="AC54" i="3"/>
  <c r="AA55" i="3"/>
  <c r="AB55" i="3"/>
  <c r="AC55" i="3"/>
  <c r="AA56" i="3"/>
  <c r="AB56" i="3"/>
  <c r="AC56" i="3"/>
  <c r="AA57" i="3"/>
  <c r="AB57" i="3"/>
  <c r="AC57" i="3"/>
  <c r="AA58" i="3"/>
  <c r="AB58" i="3"/>
  <c r="AC58" i="3"/>
  <c r="AA59" i="3"/>
  <c r="AB59" i="3"/>
  <c r="AC59" i="3"/>
  <c r="AA60" i="3"/>
  <c r="AB60" i="3"/>
  <c r="AC60" i="3"/>
  <c r="AA61" i="3"/>
  <c r="AB61" i="3"/>
  <c r="AC61" i="3"/>
  <c r="AA62" i="3"/>
  <c r="AB62" i="3"/>
  <c r="AC62" i="3"/>
  <c r="AA63" i="3"/>
  <c r="AB63" i="3"/>
  <c r="AC63" i="3"/>
  <c r="AA64" i="3"/>
  <c r="AB64" i="3"/>
  <c r="AC64" i="3"/>
  <c r="AA65" i="3"/>
  <c r="AB65" i="3"/>
  <c r="AC65" i="3"/>
  <c r="AA66" i="3"/>
  <c r="AB66" i="3"/>
  <c r="AC66" i="3"/>
  <c r="AA67" i="3"/>
  <c r="AB67" i="3"/>
  <c r="AC67" i="3"/>
  <c r="AA68" i="3"/>
  <c r="AB68" i="3"/>
  <c r="AC68" i="3"/>
  <c r="AA69" i="3"/>
  <c r="AB69" i="3"/>
  <c r="AC69" i="3"/>
  <c r="AA70" i="3"/>
  <c r="AB70" i="3"/>
  <c r="AC70" i="3"/>
  <c r="AA71" i="3"/>
  <c r="AB71" i="3"/>
  <c r="AC71" i="3"/>
  <c r="AA72" i="3"/>
  <c r="AB72" i="3"/>
  <c r="AC72" i="3"/>
  <c r="AA73" i="3"/>
  <c r="AB73" i="3"/>
  <c r="AC73" i="3"/>
  <c r="AA74" i="3"/>
  <c r="AB74" i="3"/>
  <c r="AC74" i="3"/>
  <c r="AA75" i="3"/>
  <c r="AB75" i="3"/>
  <c r="AC75" i="3"/>
  <c r="AA76" i="3"/>
  <c r="AB76" i="3"/>
  <c r="AC76" i="3"/>
  <c r="AA77" i="3"/>
  <c r="AB77" i="3"/>
  <c r="AC77" i="3"/>
  <c r="AA78" i="3"/>
  <c r="AB78" i="3"/>
  <c r="AC78" i="3"/>
  <c r="AA79" i="3"/>
  <c r="AB79" i="3"/>
  <c r="AC79" i="3"/>
  <c r="AA80" i="3"/>
  <c r="AB80" i="3"/>
  <c r="AC80" i="3"/>
  <c r="AA81" i="3"/>
  <c r="AB81" i="3"/>
  <c r="AC81" i="3"/>
  <c r="AA82" i="3"/>
  <c r="AB82" i="3"/>
  <c r="AC82" i="3"/>
  <c r="AA83" i="3"/>
  <c r="AB83" i="3"/>
  <c r="AC83" i="3"/>
  <c r="AA84" i="3"/>
  <c r="AB84" i="3"/>
  <c r="AC84" i="3"/>
  <c r="AA85" i="3"/>
  <c r="AB85" i="3"/>
  <c r="AC85" i="3"/>
  <c r="AA86" i="3"/>
  <c r="AB86" i="3"/>
  <c r="AC86" i="3"/>
  <c r="AA87" i="3"/>
  <c r="AB87" i="3"/>
  <c r="AC87" i="3"/>
  <c r="AA88" i="3"/>
  <c r="AB88" i="3"/>
  <c r="AC88" i="3"/>
  <c r="AA89" i="3"/>
  <c r="AB89" i="3"/>
  <c r="AC89" i="3"/>
  <c r="AA90" i="3"/>
  <c r="AB90" i="3"/>
  <c r="AC90" i="3"/>
  <c r="AA91" i="3"/>
  <c r="AB91" i="3"/>
  <c r="AC91" i="3"/>
  <c r="AA92" i="3"/>
  <c r="AB92" i="3"/>
  <c r="AC92" i="3"/>
  <c r="AA93" i="3"/>
  <c r="AB93" i="3"/>
  <c r="AC93" i="3"/>
  <c r="AA94" i="3"/>
  <c r="AB94" i="3"/>
  <c r="AC94" i="3"/>
  <c r="AA95" i="3"/>
  <c r="AB95" i="3"/>
  <c r="AC95" i="3"/>
  <c r="AA96" i="3"/>
  <c r="AB96" i="3"/>
  <c r="AC96" i="3"/>
  <c r="AA97" i="3"/>
  <c r="AB97" i="3"/>
  <c r="AC97" i="3"/>
  <c r="AA98" i="3"/>
  <c r="AB98" i="3"/>
  <c r="AC98" i="3"/>
  <c r="AA99" i="3"/>
  <c r="AB99" i="3"/>
  <c r="AC99" i="3"/>
  <c r="AA100" i="3"/>
  <c r="AB100" i="3"/>
  <c r="AC100" i="3"/>
  <c r="AA101" i="3"/>
  <c r="AB101" i="3"/>
  <c r="AC101" i="3"/>
  <c r="AA102" i="3"/>
  <c r="AB102" i="3"/>
  <c r="AC102" i="3"/>
  <c r="AA103" i="3"/>
  <c r="AB103" i="3"/>
  <c r="AC103" i="3"/>
  <c r="AA104" i="3"/>
  <c r="AB104" i="3"/>
  <c r="AC104" i="3"/>
  <c r="AA105" i="3"/>
  <c r="AB105" i="3"/>
  <c r="AC105" i="3"/>
  <c r="AA106" i="3"/>
  <c r="AB106" i="3"/>
  <c r="AC106" i="3"/>
  <c r="AA107" i="3"/>
  <c r="AB107" i="3"/>
  <c r="AC107" i="3"/>
  <c r="AA108" i="3"/>
  <c r="AB108" i="3"/>
  <c r="AC108" i="3"/>
  <c r="AA109" i="3"/>
  <c r="AB109" i="3"/>
  <c r="AC109" i="3"/>
  <c r="AA110" i="3"/>
  <c r="AB110" i="3"/>
  <c r="AC110" i="3"/>
  <c r="AA111" i="3"/>
  <c r="AB111" i="3"/>
  <c r="AC111" i="3"/>
  <c r="AA112" i="3"/>
  <c r="AB112" i="3"/>
  <c r="AC112" i="3"/>
  <c r="AA113" i="3"/>
  <c r="AB113" i="3"/>
  <c r="AC113" i="3"/>
  <c r="AA114" i="3"/>
  <c r="AB114" i="3"/>
  <c r="AC114" i="3"/>
  <c r="AA115" i="3"/>
  <c r="AB115" i="3"/>
  <c r="AC115" i="3"/>
  <c r="AA116" i="3"/>
  <c r="AB116" i="3"/>
  <c r="AC116" i="3"/>
  <c r="AA117" i="3"/>
  <c r="AB117" i="3"/>
  <c r="AC117" i="3"/>
  <c r="AA118" i="3"/>
  <c r="AB118" i="3"/>
  <c r="AC118" i="3"/>
  <c r="AA119" i="3"/>
  <c r="AB119" i="3"/>
  <c r="AC119" i="3"/>
  <c r="AA120" i="3"/>
  <c r="AB120" i="3"/>
  <c r="AC120" i="3"/>
  <c r="AA121" i="3"/>
  <c r="AB121" i="3"/>
  <c r="AC121" i="3"/>
  <c r="AA122" i="3"/>
  <c r="AB122" i="3"/>
  <c r="AC122" i="3"/>
  <c r="AA123" i="3"/>
  <c r="AB123" i="3"/>
  <c r="AC123" i="3"/>
  <c r="AA124" i="3"/>
  <c r="AB124" i="3"/>
  <c r="AC124" i="3"/>
  <c r="AA125" i="3"/>
  <c r="AB125" i="3"/>
  <c r="AC125" i="3"/>
  <c r="AA126" i="3"/>
  <c r="AB126" i="3"/>
  <c r="AC126" i="3"/>
  <c r="AA127" i="3"/>
  <c r="AB127" i="3"/>
  <c r="AC127" i="3"/>
  <c r="AA128" i="3"/>
  <c r="AB128" i="3"/>
  <c r="AC128" i="3"/>
  <c r="AA129" i="3"/>
  <c r="AB129" i="3"/>
  <c r="AC129" i="3"/>
  <c r="AA130" i="3"/>
  <c r="AB130" i="3"/>
  <c r="AC130" i="3"/>
  <c r="AA131" i="3"/>
  <c r="AB131" i="3"/>
  <c r="AC131" i="3"/>
  <c r="AA132" i="3"/>
  <c r="AB132" i="3"/>
  <c r="AC132" i="3"/>
  <c r="AA133" i="3"/>
  <c r="AB133" i="3"/>
  <c r="AC133" i="3"/>
  <c r="AA134" i="3"/>
  <c r="AB134" i="3"/>
  <c r="AC134" i="3"/>
  <c r="AA135" i="3"/>
  <c r="AB135" i="3"/>
  <c r="AC135" i="3"/>
  <c r="AA136" i="3"/>
  <c r="AB136" i="3"/>
  <c r="AC136" i="3"/>
  <c r="AA137" i="3"/>
  <c r="AB137" i="3"/>
  <c r="AC137" i="3"/>
  <c r="AA138" i="3"/>
  <c r="AB138" i="3"/>
  <c r="AC138" i="3"/>
  <c r="AA139" i="3"/>
  <c r="AB139" i="3"/>
  <c r="AC139" i="3"/>
  <c r="AA140" i="3"/>
  <c r="AB140" i="3"/>
  <c r="AC140" i="3"/>
  <c r="AA141" i="3"/>
  <c r="AB141" i="3"/>
  <c r="AC141" i="3"/>
  <c r="AA142" i="3"/>
  <c r="AB142" i="3"/>
  <c r="AC142" i="3"/>
  <c r="AA143" i="3"/>
  <c r="AB143" i="3"/>
  <c r="AC143" i="3"/>
  <c r="AA144" i="3"/>
  <c r="AB144" i="3"/>
  <c r="AC144" i="3"/>
  <c r="AA145" i="3"/>
  <c r="AB145" i="3"/>
  <c r="AC145" i="3"/>
  <c r="AA146" i="3"/>
  <c r="AB146" i="3"/>
  <c r="AC146" i="3"/>
  <c r="AA147" i="3"/>
  <c r="AB147" i="3"/>
  <c r="AC147" i="3"/>
  <c r="AA148" i="3"/>
  <c r="AB148" i="3"/>
  <c r="AC148" i="3"/>
  <c r="AA149" i="3"/>
  <c r="AB149" i="3"/>
  <c r="AC149" i="3"/>
  <c r="AA150" i="3"/>
  <c r="AB150" i="3"/>
  <c r="AC150" i="3"/>
  <c r="AA151" i="3"/>
  <c r="AB151" i="3"/>
  <c r="AC151" i="3"/>
  <c r="AA152" i="3"/>
  <c r="AB152" i="3"/>
  <c r="AC152" i="3"/>
  <c r="AA153" i="3"/>
  <c r="AB153" i="3"/>
  <c r="AC153" i="3"/>
  <c r="AA154" i="3"/>
  <c r="AB154" i="3"/>
  <c r="AC154" i="3"/>
  <c r="AA155" i="3"/>
  <c r="AB155" i="3"/>
  <c r="AC155" i="3"/>
  <c r="AA156" i="3"/>
  <c r="AB156" i="3"/>
  <c r="AC156" i="3"/>
  <c r="AA157" i="3"/>
  <c r="AB157" i="3"/>
  <c r="AC157" i="3"/>
  <c r="AA158" i="3"/>
  <c r="AB158" i="3"/>
  <c r="AC158" i="3"/>
  <c r="AA159" i="3"/>
  <c r="AB159" i="3"/>
  <c r="AC159" i="3"/>
  <c r="AA160" i="3"/>
  <c r="AB160" i="3"/>
  <c r="AC160" i="3"/>
  <c r="AA161" i="3"/>
  <c r="AB161" i="3"/>
  <c r="AC161" i="3"/>
  <c r="AA162" i="3"/>
  <c r="AB162" i="3"/>
  <c r="AC162" i="3"/>
  <c r="AA163" i="3"/>
  <c r="AB163" i="3"/>
  <c r="AC163" i="3"/>
  <c r="AA164" i="3"/>
  <c r="AB164" i="3"/>
  <c r="AC164" i="3"/>
  <c r="AA165" i="3"/>
  <c r="AB165" i="3"/>
  <c r="AC165" i="3"/>
  <c r="AA166" i="3"/>
  <c r="AB166" i="3"/>
  <c r="AC166" i="3"/>
  <c r="AA167" i="3"/>
  <c r="AB167" i="3"/>
  <c r="AC167" i="3"/>
  <c r="AA168" i="3"/>
  <c r="AB168" i="3"/>
  <c r="AC168" i="3"/>
  <c r="AA169" i="3"/>
  <c r="AB169" i="3"/>
  <c r="AC169" i="3"/>
  <c r="AA170" i="3"/>
  <c r="AB170" i="3"/>
  <c r="AC170" i="3"/>
  <c r="AA171" i="3"/>
  <c r="AB171" i="3"/>
  <c r="AC171" i="3"/>
  <c r="AA172" i="3"/>
  <c r="AB172" i="3"/>
  <c r="AC172" i="3"/>
  <c r="AA173" i="3"/>
  <c r="AB173" i="3"/>
  <c r="AC173" i="3"/>
  <c r="AA174" i="3"/>
  <c r="AB174" i="3"/>
  <c r="AC174" i="3"/>
  <c r="AA175" i="3"/>
  <c r="AB175" i="3"/>
  <c r="AC175" i="3"/>
  <c r="AA176" i="3"/>
  <c r="AB176" i="3"/>
  <c r="AC176" i="3"/>
  <c r="AA177" i="3"/>
  <c r="AB177" i="3"/>
  <c r="AC177" i="3"/>
  <c r="AA178" i="3"/>
  <c r="AB178" i="3"/>
  <c r="AC178" i="3"/>
  <c r="AA179" i="3"/>
  <c r="AB179" i="3"/>
  <c r="AC179" i="3"/>
  <c r="AA180" i="3"/>
  <c r="AB180" i="3"/>
  <c r="AC180" i="3"/>
  <c r="AA181" i="3"/>
  <c r="AB181" i="3"/>
  <c r="AC181" i="3"/>
  <c r="AA182" i="3"/>
  <c r="AB182" i="3"/>
  <c r="AC182" i="3"/>
  <c r="AA183" i="3"/>
  <c r="AB183" i="3"/>
  <c r="AC183" i="3"/>
  <c r="AA184" i="3"/>
  <c r="AB184" i="3"/>
  <c r="AC184" i="3"/>
  <c r="AA185" i="3"/>
  <c r="AB185" i="3"/>
  <c r="AC185" i="3"/>
  <c r="AA186" i="3"/>
  <c r="AB186" i="3"/>
  <c r="AC186" i="3"/>
  <c r="AA187" i="3"/>
  <c r="AB187" i="3"/>
  <c r="AC187" i="3"/>
  <c r="AA188" i="3"/>
  <c r="AB188" i="3"/>
  <c r="AC188" i="3"/>
  <c r="AA189" i="3"/>
  <c r="AB189" i="3"/>
  <c r="AC189" i="3"/>
  <c r="AA190" i="3"/>
  <c r="AB190" i="3"/>
  <c r="AC190" i="3"/>
  <c r="AA191" i="3"/>
  <c r="AB191" i="3"/>
  <c r="AC191" i="3"/>
  <c r="AA192" i="3"/>
  <c r="AB192" i="3"/>
  <c r="AC192" i="3"/>
  <c r="AA193" i="3"/>
  <c r="AB193" i="3"/>
  <c r="AC193" i="3"/>
  <c r="AA194" i="3"/>
  <c r="AB194" i="3"/>
  <c r="AC194" i="3"/>
  <c r="AA195" i="3"/>
  <c r="AB195" i="3"/>
  <c r="AC195" i="3"/>
  <c r="AA196" i="3"/>
  <c r="AB196" i="3"/>
  <c r="AC196" i="3"/>
  <c r="AA197" i="3"/>
  <c r="AB197" i="3"/>
  <c r="AC197" i="3"/>
  <c r="AA198" i="3"/>
  <c r="AB198" i="3"/>
  <c r="AC198" i="3"/>
  <c r="AA199" i="3"/>
  <c r="AB199" i="3"/>
  <c r="AC199" i="3"/>
  <c r="AA200" i="3"/>
  <c r="AB200" i="3"/>
  <c r="AC200" i="3"/>
  <c r="AA201" i="3"/>
  <c r="AB201" i="3"/>
  <c r="AC201" i="3"/>
  <c r="AA202" i="3"/>
  <c r="AB202" i="3"/>
  <c r="AC202" i="3"/>
  <c r="AA203" i="3"/>
  <c r="AB203" i="3"/>
  <c r="AC203" i="3"/>
  <c r="AA204" i="3"/>
  <c r="AB204" i="3"/>
  <c r="AC204" i="3"/>
  <c r="AA205" i="3"/>
  <c r="AB205" i="3"/>
  <c r="AC205" i="3"/>
  <c r="AA206" i="3"/>
  <c r="AB206" i="3"/>
  <c r="AC206" i="3"/>
  <c r="AA207" i="3"/>
  <c r="AB207" i="3"/>
  <c r="AC207" i="3"/>
  <c r="AA208" i="3"/>
  <c r="AB208" i="3"/>
  <c r="AC208" i="3"/>
  <c r="AA209" i="3"/>
  <c r="AB209" i="3"/>
  <c r="AC209" i="3"/>
  <c r="AA210" i="3"/>
  <c r="AB210" i="3"/>
  <c r="AC210" i="3"/>
  <c r="AA211" i="3"/>
  <c r="AB211" i="3"/>
  <c r="AC211" i="3"/>
  <c r="AA212" i="3"/>
  <c r="AB212" i="3"/>
  <c r="AC212" i="3"/>
  <c r="AA213" i="3"/>
  <c r="AB213" i="3"/>
  <c r="AC213" i="3"/>
  <c r="AA214" i="3"/>
  <c r="AB214" i="3"/>
  <c r="AC214" i="3"/>
  <c r="AA215" i="3"/>
  <c r="AB215" i="3"/>
  <c r="AC215" i="3"/>
  <c r="AA216" i="3"/>
  <c r="AB216" i="3"/>
  <c r="AC216" i="3"/>
  <c r="AA217" i="3"/>
  <c r="AB217" i="3"/>
  <c r="AC217" i="3"/>
  <c r="AA218" i="3"/>
  <c r="AB218" i="3"/>
  <c r="AC218" i="3"/>
  <c r="AA219" i="3"/>
  <c r="AB219" i="3"/>
  <c r="AC219" i="3"/>
  <c r="AA220" i="3"/>
  <c r="AB220" i="3"/>
  <c r="AC220" i="3"/>
  <c r="AA221" i="3"/>
  <c r="AB221" i="3"/>
  <c r="AC221" i="3"/>
  <c r="AA222" i="3"/>
  <c r="AB222" i="3"/>
  <c r="AC222" i="3"/>
  <c r="AA223" i="3"/>
  <c r="AB223" i="3"/>
  <c r="AC223" i="3"/>
  <c r="AA224" i="3"/>
  <c r="AB224" i="3"/>
  <c r="AC224" i="3"/>
  <c r="AA225" i="3"/>
  <c r="AB225" i="3"/>
  <c r="AC225" i="3"/>
  <c r="AA226" i="3"/>
  <c r="AB226" i="3"/>
  <c r="AC226" i="3"/>
  <c r="AA227" i="3"/>
  <c r="AB227" i="3"/>
  <c r="AC227" i="3"/>
  <c r="AA228" i="3"/>
  <c r="AB228" i="3"/>
  <c r="AC228" i="3"/>
  <c r="AA229" i="3"/>
  <c r="AB229" i="3"/>
  <c r="AC229" i="3"/>
  <c r="AA230" i="3"/>
  <c r="AB230" i="3"/>
  <c r="AC230" i="3"/>
  <c r="AA231" i="3"/>
  <c r="AB231" i="3"/>
  <c r="AC231" i="3"/>
  <c r="AA232" i="3"/>
  <c r="AB232" i="3"/>
  <c r="AC232" i="3"/>
  <c r="AA233" i="3"/>
  <c r="AB233" i="3"/>
  <c r="AC233" i="3"/>
  <c r="AA234" i="3"/>
  <c r="AB234" i="3"/>
  <c r="AC234" i="3"/>
  <c r="AA235" i="3"/>
  <c r="AB235" i="3"/>
  <c r="AC235" i="3"/>
  <c r="AA236" i="3"/>
  <c r="AB236" i="3"/>
  <c r="AC236" i="3"/>
  <c r="AA237" i="3"/>
  <c r="AB237" i="3"/>
  <c r="AC237" i="3"/>
  <c r="AA238" i="3"/>
  <c r="AB238" i="3"/>
  <c r="AC238" i="3"/>
  <c r="AA239" i="3"/>
  <c r="AB239" i="3"/>
  <c r="AC239" i="3"/>
  <c r="AA240" i="3"/>
  <c r="AB240" i="3"/>
  <c r="AC240" i="3"/>
  <c r="AA241" i="3"/>
  <c r="AB241" i="3"/>
  <c r="AC241" i="3"/>
  <c r="AA242" i="3"/>
  <c r="AB242" i="3"/>
  <c r="AC242" i="3"/>
  <c r="AA243" i="3"/>
  <c r="AB243" i="3"/>
  <c r="AC243" i="3"/>
  <c r="AA244" i="3"/>
  <c r="AB244" i="3"/>
  <c r="AC244" i="3"/>
  <c r="AA245" i="3"/>
  <c r="AB245" i="3"/>
  <c r="AC245" i="3"/>
  <c r="AA246" i="3"/>
  <c r="AB246" i="3"/>
  <c r="AC246" i="3"/>
  <c r="AA247" i="3"/>
  <c r="AB247" i="3"/>
  <c r="AC247" i="3"/>
  <c r="AA248" i="3"/>
  <c r="AB248" i="3"/>
  <c r="AC248" i="3"/>
  <c r="AA249" i="3"/>
  <c r="AB249" i="3"/>
  <c r="AC249" i="3"/>
  <c r="AA250" i="3"/>
  <c r="AB250" i="3"/>
  <c r="AC250" i="3"/>
  <c r="AA251" i="3"/>
  <c r="AB251" i="3"/>
  <c r="AC251" i="3"/>
  <c r="AA252" i="3"/>
  <c r="AB252" i="3"/>
  <c r="AC252" i="3"/>
  <c r="AA253" i="3"/>
  <c r="AB253" i="3"/>
  <c r="AC253" i="3"/>
  <c r="AA254" i="3"/>
  <c r="AB254" i="3"/>
  <c r="AC254" i="3"/>
  <c r="AA255" i="3"/>
  <c r="AB255" i="3"/>
  <c r="AC255" i="3"/>
  <c r="AA256" i="3"/>
  <c r="AB256" i="3"/>
  <c r="AC256" i="3"/>
  <c r="AA257" i="3"/>
  <c r="AB257" i="3"/>
  <c r="AC257" i="3"/>
  <c r="AA258" i="3"/>
  <c r="AB258" i="3"/>
  <c r="AC258" i="3"/>
  <c r="AA259" i="3"/>
  <c r="AB259" i="3"/>
  <c r="AC259" i="3"/>
  <c r="AA260" i="3"/>
  <c r="AB260" i="3"/>
  <c r="AC260" i="3"/>
  <c r="AA261" i="3"/>
  <c r="AB261" i="3"/>
  <c r="AC261" i="3"/>
  <c r="AA262" i="3"/>
  <c r="AB262" i="3"/>
  <c r="AC262" i="3"/>
  <c r="AA263" i="3"/>
  <c r="AB263" i="3"/>
  <c r="AC263" i="3"/>
  <c r="AA264" i="3"/>
  <c r="AB264" i="3"/>
  <c r="AC264" i="3"/>
  <c r="AA265" i="3"/>
  <c r="AB265" i="3"/>
  <c r="AC265" i="3"/>
  <c r="AA266" i="3"/>
  <c r="AB266" i="3"/>
  <c r="AC266" i="3"/>
  <c r="AA267" i="3"/>
  <c r="AB267" i="3"/>
  <c r="AC267" i="3"/>
  <c r="AA268" i="3"/>
  <c r="AB268" i="3"/>
  <c r="AC268" i="3"/>
  <c r="AA269" i="3"/>
  <c r="AB269" i="3"/>
  <c r="AC269" i="3"/>
  <c r="AA270" i="3"/>
  <c r="AB270" i="3"/>
  <c r="AC270" i="3"/>
  <c r="AA271" i="3"/>
  <c r="AB271" i="3"/>
  <c r="AC271" i="3"/>
  <c r="AA272" i="3"/>
  <c r="AB272" i="3"/>
  <c r="AC272" i="3"/>
  <c r="AA273" i="3"/>
  <c r="AB273" i="3"/>
  <c r="AC273" i="3"/>
  <c r="AA274" i="3"/>
  <c r="AB274" i="3"/>
  <c r="AC274" i="3"/>
  <c r="AA275" i="3"/>
  <c r="AB275" i="3"/>
  <c r="AC275" i="3"/>
  <c r="AA276" i="3"/>
  <c r="AB276" i="3"/>
  <c r="AC276" i="3"/>
  <c r="AA277" i="3"/>
  <c r="AB277" i="3"/>
  <c r="AC277" i="3"/>
  <c r="AA278" i="3"/>
  <c r="AB278" i="3"/>
  <c r="AC278" i="3"/>
  <c r="AA279" i="3"/>
  <c r="AB279" i="3"/>
  <c r="AC279" i="3"/>
  <c r="AA280" i="3"/>
  <c r="AB280" i="3"/>
  <c r="AC280" i="3"/>
  <c r="AA281" i="3"/>
  <c r="AB281" i="3"/>
  <c r="AC281" i="3"/>
  <c r="AA282" i="3"/>
  <c r="AB282" i="3"/>
  <c r="AC282" i="3"/>
  <c r="AA283" i="3"/>
  <c r="AB283" i="3"/>
  <c r="AC283" i="3"/>
  <c r="AA284" i="3"/>
  <c r="AB284" i="3"/>
  <c r="AC284" i="3"/>
  <c r="AA285" i="3"/>
  <c r="AB285" i="3"/>
  <c r="AC285" i="3"/>
  <c r="AA286" i="3"/>
  <c r="AB286" i="3"/>
  <c r="AC286" i="3"/>
  <c r="AA287" i="3"/>
  <c r="AB287" i="3"/>
  <c r="AC287" i="3"/>
  <c r="AA288" i="3"/>
  <c r="AB288" i="3"/>
  <c r="AC288" i="3"/>
  <c r="AA289" i="3"/>
  <c r="AB289" i="3"/>
  <c r="AC289" i="3"/>
  <c r="AA290" i="3"/>
  <c r="AB290" i="3"/>
  <c r="AC290" i="3"/>
  <c r="AA291" i="3"/>
  <c r="AB291" i="3"/>
  <c r="AC291" i="3"/>
  <c r="AA292" i="3"/>
  <c r="AB292" i="3"/>
  <c r="AC292" i="3"/>
  <c r="AA293" i="3"/>
  <c r="AB293" i="3"/>
  <c r="AC293" i="3"/>
  <c r="AA294" i="3"/>
  <c r="AB294" i="3"/>
  <c r="AC294" i="3"/>
  <c r="AA295" i="3"/>
  <c r="AB295" i="3"/>
  <c r="AC295" i="3"/>
  <c r="AA296" i="3"/>
  <c r="AB296" i="3"/>
  <c r="AC296" i="3"/>
  <c r="AA297" i="3"/>
  <c r="AB297" i="3"/>
  <c r="AC297" i="3"/>
  <c r="AA298" i="3"/>
  <c r="AB298" i="3"/>
  <c r="AC298" i="3"/>
  <c r="AA299" i="3"/>
  <c r="AB299" i="3"/>
  <c r="AC299" i="3"/>
  <c r="AA300" i="3"/>
  <c r="AB300" i="3"/>
  <c r="AC300" i="3"/>
  <c r="AA301" i="3"/>
  <c r="AB301" i="3"/>
  <c r="AC301" i="3"/>
  <c r="AA302" i="3"/>
  <c r="AB302" i="3"/>
  <c r="AC302" i="3"/>
  <c r="AA303" i="3"/>
  <c r="AB303" i="3"/>
  <c r="AC303" i="3"/>
  <c r="AA304" i="3"/>
  <c r="AB304" i="3"/>
  <c r="AC304" i="3"/>
  <c r="AA305" i="3"/>
  <c r="AB305" i="3"/>
  <c r="AC305" i="3"/>
  <c r="AA306" i="3"/>
  <c r="AB306" i="3"/>
  <c r="AC306" i="3"/>
  <c r="AA307" i="3"/>
  <c r="AB307" i="3"/>
  <c r="AC307" i="3"/>
  <c r="AA308" i="3"/>
  <c r="AB308" i="3"/>
  <c r="AC308" i="3"/>
  <c r="AA309" i="3"/>
  <c r="AB309" i="3"/>
  <c r="AC309" i="3"/>
  <c r="AA310" i="3"/>
  <c r="AB310" i="3"/>
  <c r="AC310" i="3"/>
  <c r="AA311" i="3"/>
  <c r="AB311" i="3"/>
  <c r="AC311" i="3"/>
  <c r="AA312" i="3"/>
  <c r="AB312" i="3"/>
  <c r="AC312" i="3"/>
  <c r="AA313" i="3"/>
  <c r="AB313" i="3"/>
  <c r="AC313" i="3"/>
  <c r="AA314" i="3"/>
  <c r="AB314" i="3"/>
  <c r="AC314" i="3"/>
  <c r="AA315" i="3"/>
  <c r="AB315" i="3"/>
  <c r="AC315" i="3"/>
  <c r="AA316" i="3"/>
  <c r="AB316" i="3"/>
  <c r="AC316" i="3"/>
  <c r="AA317" i="3"/>
  <c r="AB317" i="3"/>
  <c r="AC317" i="3"/>
  <c r="AA318" i="3"/>
  <c r="AB318" i="3"/>
  <c r="AC318" i="3"/>
  <c r="AA319" i="3"/>
  <c r="AB319" i="3"/>
  <c r="AC319" i="3"/>
  <c r="AA320" i="3"/>
  <c r="AB320" i="3"/>
  <c r="AC320" i="3"/>
  <c r="AA321" i="3"/>
  <c r="AB321" i="3"/>
  <c r="AC321" i="3"/>
  <c r="AA322" i="3"/>
  <c r="AB322" i="3"/>
  <c r="AC322" i="3"/>
  <c r="AA323" i="3"/>
  <c r="AB323" i="3"/>
  <c r="AC323" i="3"/>
  <c r="AA324" i="3"/>
  <c r="AB324" i="3"/>
  <c r="AC324" i="3"/>
  <c r="AA325" i="3"/>
  <c r="AB325" i="3"/>
  <c r="AC325" i="3"/>
  <c r="AA326" i="3"/>
  <c r="AB326" i="3"/>
  <c r="AC326" i="3"/>
  <c r="AA327" i="3"/>
  <c r="AB327" i="3"/>
  <c r="AC327" i="3"/>
  <c r="AA328" i="3"/>
  <c r="AB328" i="3"/>
  <c r="AC328" i="3"/>
  <c r="AA329" i="3"/>
  <c r="AB329" i="3"/>
  <c r="AC329" i="3"/>
  <c r="AA330" i="3"/>
  <c r="AB330" i="3"/>
  <c r="AC330" i="3"/>
  <c r="AA331" i="3"/>
  <c r="AB331" i="3"/>
  <c r="AC331" i="3"/>
  <c r="AA332" i="3"/>
  <c r="AB332" i="3"/>
  <c r="AC332" i="3"/>
  <c r="AA333" i="3"/>
  <c r="AB333" i="3"/>
  <c r="AC333" i="3"/>
  <c r="AA334" i="3"/>
  <c r="AB334" i="3"/>
  <c r="AC334" i="3"/>
  <c r="AA335" i="3"/>
  <c r="AB335" i="3"/>
  <c r="AC335" i="3"/>
  <c r="AA336" i="3"/>
  <c r="AB336" i="3"/>
  <c r="AC336" i="3"/>
  <c r="AA337" i="3"/>
  <c r="AB337" i="3"/>
  <c r="AC337" i="3"/>
  <c r="AA338" i="3"/>
  <c r="AB338" i="3"/>
  <c r="AC338" i="3"/>
  <c r="AA339" i="3"/>
  <c r="AB339" i="3"/>
  <c r="AC339" i="3"/>
  <c r="AA340" i="3"/>
  <c r="AB340" i="3"/>
  <c r="AC340" i="3"/>
  <c r="AA341" i="3"/>
  <c r="AB341" i="3"/>
  <c r="AC341" i="3"/>
  <c r="AA342" i="3"/>
  <c r="AB342" i="3"/>
  <c r="AC342" i="3"/>
  <c r="AA343" i="3"/>
  <c r="AB343" i="3"/>
  <c r="AC343" i="3"/>
  <c r="AA344" i="3"/>
  <c r="AB344" i="3"/>
  <c r="AC344" i="3"/>
  <c r="AA345" i="3"/>
  <c r="AB345" i="3"/>
  <c r="AC345" i="3"/>
  <c r="AA346" i="3"/>
  <c r="AB346" i="3"/>
  <c r="AC346" i="3"/>
  <c r="AA347" i="3"/>
  <c r="AB347" i="3"/>
  <c r="AC347" i="3"/>
  <c r="AA348" i="3"/>
  <c r="AB348" i="3"/>
  <c r="AC348" i="3"/>
  <c r="AA349" i="3"/>
  <c r="AB349" i="3"/>
  <c r="AC349" i="3"/>
  <c r="AA350" i="3"/>
  <c r="AB350" i="3"/>
  <c r="AC350" i="3"/>
  <c r="AA351" i="3"/>
  <c r="AB351" i="3"/>
  <c r="AC351" i="3"/>
  <c r="AA352" i="3"/>
  <c r="AB352" i="3"/>
  <c r="AC352" i="3"/>
  <c r="AA353" i="3"/>
  <c r="AB353" i="3"/>
  <c r="AC353" i="3"/>
  <c r="AA354" i="3"/>
  <c r="AB354" i="3"/>
  <c r="AC354" i="3"/>
  <c r="AA355" i="3"/>
  <c r="AB355" i="3"/>
  <c r="AC355" i="3"/>
  <c r="AA356" i="3"/>
  <c r="AB356" i="3"/>
  <c r="AC356" i="3"/>
  <c r="AA357" i="3"/>
  <c r="AB357" i="3"/>
  <c r="AC357" i="3"/>
  <c r="AA358" i="3"/>
  <c r="AB358" i="3"/>
  <c r="AC358" i="3"/>
  <c r="AA359" i="3"/>
  <c r="AB359" i="3"/>
  <c r="AC359" i="3"/>
  <c r="AA360" i="3"/>
  <c r="AB360" i="3"/>
  <c r="AC360" i="3"/>
  <c r="AA361" i="3"/>
  <c r="AB361" i="3"/>
  <c r="AC361" i="3"/>
  <c r="AA362" i="3"/>
  <c r="AB362" i="3"/>
  <c r="AC362" i="3"/>
  <c r="AA363" i="3"/>
  <c r="AB363" i="3"/>
  <c r="AC363" i="3"/>
  <c r="AA364" i="3"/>
  <c r="AB364" i="3"/>
  <c r="AC364" i="3"/>
  <c r="AA365" i="3"/>
  <c r="AB365" i="3"/>
  <c r="AC365" i="3"/>
  <c r="AA366" i="3"/>
  <c r="AB366" i="3"/>
  <c r="AC366" i="3"/>
  <c r="AA367" i="3"/>
  <c r="AB367" i="3"/>
  <c r="AC367" i="3"/>
  <c r="AA368" i="3"/>
  <c r="AB368" i="3"/>
  <c r="AC368" i="3"/>
  <c r="AA369" i="3"/>
  <c r="AB369" i="3"/>
  <c r="AC369" i="3"/>
  <c r="AA370" i="3"/>
  <c r="AB370" i="3"/>
  <c r="AC370" i="3"/>
  <c r="AA371" i="3"/>
  <c r="AB371" i="3"/>
  <c r="AC371" i="3"/>
  <c r="AA372" i="3"/>
  <c r="AB372" i="3"/>
  <c r="AC372" i="3"/>
  <c r="AA373" i="3"/>
  <c r="AB373" i="3"/>
  <c r="AC373" i="3"/>
  <c r="AA374" i="3"/>
  <c r="AB374" i="3"/>
  <c r="AC374" i="3"/>
  <c r="AA375" i="3"/>
  <c r="AB375" i="3"/>
  <c r="AC375" i="3"/>
  <c r="AA376" i="3"/>
  <c r="AB376" i="3"/>
  <c r="AC376" i="3"/>
  <c r="AA377" i="3"/>
  <c r="AB377" i="3"/>
  <c r="AC377" i="3"/>
  <c r="AA378" i="3"/>
  <c r="AB378" i="3"/>
  <c r="AC378" i="3"/>
  <c r="AA379" i="3"/>
  <c r="AB379" i="3"/>
  <c r="AC379" i="3"/>
  <c r="AA380" i="3"/>
  <c r="AB380" i="3"/>
  <c r="AC380" i="3"/>
  <c r="AA381" i="3"/>
  <c r="AB381" i="3"/>
  <c r="AC381" i="3"/>
  <c r="AA382" i="3"/>
  <c r="AB382" i="3"/>
  <c r="AC382" i="3"/>
  <c r="AA383" i="3"/>
  <c r="AB383" i="3"/>
  <c r="AC383" i="3"/>
  <c r="AA384" i="3"/>
  <c r="AB384" i="3"/>
  <c r="AC384" i="3"/>
  <c r="AA385" i="3"/>
  <c r="AB385" i="3"/>
  <c r="AC385" i="3"/>
  <c r="AA386" i="3"/>
  <c r="AB386" i="3"/>
  <c r="AC386" i="3"/>
  <c r="AA387" i="3"/>
  <c r="AB387" i="3"/>
  <c r="AC387" i="3"/>
  <c r="AA388" i="3"/>
  <c r="AB388" i="3"/>
  <c r="AC388" i="3"/>
  <c r="AA389" i="3"/>
  <c r="AB389" i="3"/>
  <c r="AC389" i="3"/>
  <c r="AA390" i="3"/>
  <c r="AB390" i="3"/>
  <c r="AC390" i="3"/>
  <c r="AA391" i="3"/>
  <c r="AB391" i="3"/>
  <c r="AC391" i="3"/>
  <c r="AA392" i="3"/>
  <c r="AB392" i="3"/>
  <c r="AC392" i="3"/>
  <c r="AA393" i="3"/>
  <c r="AB393" i="3"/>
  <c r="AC393" i="3"/>
  <c r="AA394" i="3"/>
  <c r="AB394" i="3"/>
  <c r="AC394" i="3"/>
  <c r="AA395" i="3"/>
  <c r="AB395" i="3"/>
  <c r="AC395" i="3"/>
  <c r="AA396" i="3"/>
  <c r="AB396" i="3"/>
  <c r="AC396" i="3"/>
  <c r="AA397" i="3"/>
  <c r="AB397" i="3"/>
  <c r="AC397" i="3"/>
  <c r="AA398" i="3"/>
  <c r="AB398" i="3"/>
  <c r="AC398" i="3"/>
  <c r="AA399" i="3"/>
  <c r="AB399" i="3"/>
  <c r="AC399" i="3"/>
  <c r="AA400" i="3"/>
  <c r="AB400" i="3"/>
  <c r="AC400" i="3"/>
  <c r="AA401" i="3"/>
  <c r="AB401" i="3"/>
  <c r="AC401" i="3"/>
  <c r="AA402" i="3"/>
  <c r="AB402" i="3"/>
  <c r="AC402" i="3"/>
  <c r="AA403" i="3"/>
  <c r="AB403" i="3"/>
  <c r="AC403" i="3"/>
  <c r="AA404" i="3"/>
  <c r="AB404" i="3"/>
  <c r="AC404" i="3"/>
  <c r="AA405" i="3"/>
  <c r="AB405" i="3"/>
  <c r="AC405" i="3"/>
  <c r="AA406" i="3"/>
  <c r="AB406" i="3"/>
  <c r="AC406" i="3"/>
  <c r="AA407" i="3"/>
  <c r="AB407" i="3"/>
  <c r="AC407" i="3"/>
  <c r="AA408" i="3"/>
  <c r="AB408" i="3"/>
  <c r="AC408" i="3"/>
  <c r="AA409" i="3"/>
  <c r="AB409" i="3"/>
  <c r="AC409" i="3"/>
  <c r="AA410" i="3"/>
  <c r="AB410" i="3"/>
  <c r="AC410" i="3"/>
  <c r="AA411" i="3"/>
  <c r="AB411" i="3"/>
  <c r="AC411" i="3"/>
  <c r="AA412" i="3"/>
  <c r="AB412" i="3"/>
  <c r="AC412" i="3"/>
  <c r="AA413" i="3"/>
  <c r="AB413" i="3"/>
  <c r="AC413" i="3"/>
  <c r="AA414" i="3"/>
  <c r="AB414" i="3"/>
  <c r="AC414" i="3"/>
  <c r="AA415" i="3"/>
  <c r="AB415" i="3"/>
  <c r="AC415" i="3"/>
  <c r="AA416" i="3"/>
  <c r="AB416" i="3"/>
  <c r="AC416" i="3"/>
  <c r="AA417" i="3"/>
  <c r="AB417" i="3"/>
  <c r="AC417" i="3"/>
  <c r="AA418" i="3"/>
  <c r="AB418" i="3"/>
  <c r="AC418" i="3"/>
  <c r="AA419" i="3"/>
  <c r="AB419" i="3"/>
  <c r="AC419" i="3"/>
  <c r="AA420" i="3"/>
  <c r="AB420" i="3"/>
  <c r="AC420" i="3"/>
  <c r="AA421" i="3"/>
  <c r="AB421" i="3"/>
  <c r="AC421" i="3"/>
  <c r="AA422" i="3"/>
  <c r="AB422" i="3"/>
  <c r="AC422" i="3"/>
  <c r="AA423" i="3"/>
  <c r="AB423" i="3"/>
  <c r="AC423" i="3"/>
  <c r="AA424" i="3"/>
  <c r="AB424" i="3"/>
  <c r="AC424" i="3"/>
  <c r="AA425" i="3"/>
  <c r="AB425" i="3"/>
  <c r="AC425" i="3"/>
  <c r="AA426" i="3"/>
  <c r="AB426" i="3"/>
  <c r="AC426" i="3"/>
  <c r="AA427" i="3"/>
  <c r="AB427" i="3"/>
  <c r="AC427" i="3"/>
  <c r="AA428" i="3"/>
  <c r="AB428" i="3"/>
  <c r="AC428" i="3"/>
  <c r="AA429" i="3"/>
  <c r="AB429" i="3"/>
  <c r="AC429" i="3"/>
  <c r="AA430" i="3"/>
  <c r="AB430" i="3"/>
  <c r="AC430" i="3"/>
  <c r="AA431" i="3"/>
  <c r="AB431" i="3"/>
  <c r="AC431" i="3"/>
  <c r="AA432" i="3"/>
  <c r="AB432" i="3"/>
  <c r="AC432" i="3"/>
  <c r="AA433" i="3"/>
  <c r="AB433" i="3"/>
  <c r="AC433" i="3"/>
  <c r="AA434" i="3"/>
  <c r="AB434" i="3"/>
  <c r="AC434" i="3"/>
  <c r="AA435" i="3"/>
  <c r="AB435" i="3"/>
  <c r="AC435" i="3"/>
  <c r="AA436" i="3"/>
  <c r="AB436" i="3"/>
  <c r="AC436" i="3"/>
  <c r="AA437" i="3"/>
  <c r="AB437" i="3"/>
  <c r="AC437" i="3"/>
  <c r="AA438" i="3"/>
  <c r="AB438" i="3"/>
  <c r="AC438" i="3"/>
  <c r="AA439" i="3"/>
  <c r="AB439" i="3"/>
  <c r="AC439" i="3"/>
  <c r="AA440" i="3"/>
  <c r="AB440" i="3"/>
  <c r="AC440" i="3"/>
  <c r="AA441" i="3"/>
  <c r="AB441" i="3"/>
  <c r="AC441" i="3"/>
  <c r="AA442" i="3"/>
  <c r="AB442" i="3"/>
  <c r="AC442" i="3"/>
  <c r="AA443" i="3"/>
  <c r="AB443" i="3"/>
  <c r="AC443" i="3"/>
  <c r="AA444" i="3"/>
  <c r="AB444" i="3"/>
  <c r="AC444" i="3"/>
  <c r="AA445" i="3"/>
  <c r="AB445" i="3"/>
  <c r="AC445" i="3"/>
  <c r="AA446" i="3"/>
  <c r="AB446" i="3"/>
  <c r="AC446" i="3"/>
  <c r="AA447" i="3"/>
  <c r="AB447" i="3"/>
  <c r="AC447" i="3"/>
  <c r="AA448" i="3"/>
  <c r="AB448" i="3"/>
  <c r="AC448" i="3"/>
  <c r="AA449" i="3"/>
  <c r="AB449" i="3"/>
  <c r="AC449" i="3"/>
  <c r="AA450" i="3"/>
  <c r="AB450" i="3"/>
  <c r="AC450" i="3"/>
  <c r="AA451" i="3"/>
  <c r="AB451" i="3"/>
  <c r="AC451" i="3"/>
  <c r="AA452" i="3"/>
  <c r="AB452" i="3"/>
  <c r="AC452" i="3"/>
  <c r="AA453" i="3"/>
  <c r="AB453" i="3"/>
  <c r="AC453" i="3"/>
  <c r="AA454" i="3"/>
  <c r="AB454" i="3"/>
  <c r="AC454" i="3"/>
  <c r="AA455" i="3"/>
  <c r="AB455" i="3"/>
  <c r="AC455" i="3"/>
  <c r="AA456" i="3"/>
  <c r="AB456" i="3"/>
  <c r="AC456" i="3"/>
  <c r="AA457" i="3"/>
  <c r="AB457" i="3"/>
  <c r="AC457" i="3"/>
  <c r="AA458" i="3"/>
  <c r="AB458" i="3"/>
  <c r="AC458" i="3"/>
  <c r="AA459" i="3"/>
  <c r="AB459" i="3"/>
  <c r="AC459" i="3"/>
  <c r="AA460" i="3"/>
  <c r="AB460" i="3"/>
  <c r="AC460" i="3"/>
  <c r="AA461" i="3"/>
  <c r="AB461" i="3"/>
  <c r="AC461" i="3"/>
  <c r="AA462" i="3"/>
  <c r="AB462" i="3"/>
  <c r="AC462" i="3"/>
  <c r="AA463" i="3"/>
  <c r="AB463" i="3"/>
  <c r="AC463" i="3"/>
  <c r="AA464" i="3"/>
  <c r="AB464" i="3"/>
  <c r="AC464" i="3"/>
  <c r="AA465" i="3"/>
  <c r="AB465" i="3"/>
  <c r="AC465" i="3"/>
  <c r="AA466" i="3"/>
  <c r="AB466" i="3"/>
  <c r="AC466" i="3"/>
  <c r="AA467" i="3"/>
  <c r="AB467" i="3"/>
  <c r="AC467" i="3"/>
  <c r="AA468" i="3"/>
  <c r="AB468" i="3"/>
  <c r="AC468" i="3"/>
  <c r="AA469" i="3"/>
  <c r="AB469" i="3"/>
  <c r="AC469" i="3"/>
  <c r="AA470" i="3"/>
  <c r="AB470" i="3"/>
  <c r="AC470" i="3"/>
  <c r="AA471" i="3"/>
  <c r="AB471" i="3"/>
  <c r="AC471" i="3"/>
  <c r="AA472" i="3"/>
  <c r="AB472" i="3"/>
  <c r="AC472" i="3"/>
  <c r="AA473" i="3"/>
  <c r="AB473" i="3"/>
  <c r="AC473" i="3"/>
  <c r="AA474" i="3"/>
  <c r="AB474" i="3"/>
  <c r="AC474" i="3"/>
  <c r="AA475" i="3"/>
  <c r="AB475" i="3"/>
  <c r="AC475" i="3"/>
  <c r="AA476" i="3"/>
  <c r="AB476" i="3"/>
  <c r="AC476" i="3"/>
  <c r="AA477" i="3"/>
  <c r="AB477" i="3"/>
  <c r="AC477" i="3"/>
  <c r="AA478" i="3"/>
  <c r="AB478" i="3"/>
  <c r="AC478" i="3"/>
  <c r="AA479" i="3"/>
  <c r="AB479" i="3"/>
  <c r="AC479" i="3"/>
  <c r="AA480" i="3"/>
  <c r="AB480" i="3"/>
  <c r="AC480" i="3"/>
  <c r="AA481" i="3"/>
  <c r="AB481" i="3"/>
  <c r="AC481" i="3"/>
  <c r="AA482" i="3"/>
  <c r="AB482" i="3"/>
  <c r="AC482" i="3"/>
  <c r="AA483" i="3"/>
  <c r="AB483" i="3"/>
  <c r="AC483" i="3"/>
  <c r="AA484" i="3"/>
  <c r="AB484" i="3"/>
  <c r="AC484" i="3"/>
  <c r="AA485" i="3"/>
  <c r="AB485" i="3"/>
  <c r="AC485" i="3"/>
  <c r="AA486" i="3"/>
  <c r="AB486" i="3"/>
  <c r="AC486" i="3"/>
  <c r="AA487" i="3"/>
  <c r="AB487" i="3"/>
  <c r="AC487" i="3"/>
  <c r="AA488" i="3"/>
  <c r="AB488" i="3"/>
  <c r="AC488" i="3"/>
  <c r="AA489" i="3"/>
  <c r="AB489" i="3"/>
  <c r="AC489" i="3"/>
  <c r="AA490" i="3"/>
  <c r="AB490" i="3"/>
  <c r="AC490" i="3"/>
  <c r="AA491" i="3"/>
  <c r="AB491" i="3"/>
  <c r="AC491" i="3"/>
  <c r="AA492" i="3"/>
  <c r="AB492" i="3"/>
  <c r="AC492" i="3"/>
  <c r="AA493" i="3"/>
  <c r="AB493" i="3"/>
  <c r="AC493" i="3"/>
  <c r="AA494" i="3"/>
  <c r="AB494" i="3"/>
  <c r="AC494" i="3"/>
  <c r="AA495" i="3"/>
  <c r="AB495" i="3"/>
  <c r="AC495" i="3"/>
  <c r="AA496" i="3"/>
  <c r="AB496" i="3"/>
  <c r="AC496" i="3"/>
  <c r="AA497" i="3"/>
  <c r="AB497" i="3"/>
  <c r="AC497" i="3"/>
  <c r="AA498" i="3"/>
  <c r="AB498" i="3"/>
  <c r="AC498" i="3"/>
  <c r="AA499" i="3"/>
  <c r="AB499" i="3"/>
  <c r="AC499" i="3"/>
  <c r="AA500" i="3"/>
  <c r="AB500" i="3"/>
  <c r="AC500" i="3"/>
  <c r="AA501" i="3"/>
  <c r="AB501" i="3"/>
  <c r="AC501" i="3"/>
  <c r="AA502" i="3"/>
  <c r="AB502" i="3"/>
  <c r="AC502" i="3"/>
  <c r="AA503" i="3"/>
  <c r="AB503" i="3"/>
  <c r="AC503" i="3"/>
  <c r="AA504" i="3"/>
  <c r="AB504" i="3"/>
  <c r="AC504" i="3"/>
  <c r="AA505" i="3"/>
  <c r="AB505" i="3"/>
  <c r="AC505" i="3"/>
  <c r="AA506" i="3"/>
  <c r="AB506" i="3"/>
  <c r="AC506" i="3"/>
  <c r="AA507" i="3"/>
  <c r="AB507" i="3"/>
  <c r="AC507" i="3"/>
  <c r="AA508" i="3"/>
  <c r="AB508" i="3"/>
  <c r="AC508" i="3"/>
  <c r="AA509" i="3"/>
  <c r="AB509" i="3"/>
  <c r="AC509" i="3"/>
  <c r="AA510" i="3"/>
  <c r="AB510" i="3"/>
  <c r="AC510" i="3"/>
  <c r="AA511" i="3"/>
  <c r="AB511" i="3"/>
  <c r="AC511" i="3"/>
  <c r="AA512" i="3"/>
  <c r="AB512" i="3"/>
  <c r="AC512" i="3"/>
  <c r="AA513" i="3"/>
  <c r="AB513" i="3"/>
  <c r="AC513" i="3"/>
  <c r="AA514" i="3"/>
  <c r="AB514" i="3"/>
  <c r="AC514" i="3"/>
  <c r="AA515" i="3"/>
  <c r="AB515" i="3"/>
  <c r="AC515" i="3"/>
  <c r="AA516" i="3"/>
  <c r="AB516" i="3"/>
  <c r="AC516" i="3"/>
  <c r="AA517" i="3"/>
  <c r="AB517" i="3"/>
  <c r="AC517" i="3"/>
  <c r="AA518" i="3"/>
  <c r="AB518" i="3"/>
  <c r="AC518" i="3"/>
  <c r="AA519" i="3"/>
  <c r="AB519" i="3"/>
  <c r="AC519" i="3"/>
  <c r="AA520" i="3"/>
  <c r="AB520" i="3"/>
  <c r="AC520" i="3"/>
  <c r="AA521" i="3"/>
  <c r="AB521" i="3"/>
  <c r="AC521" i="3"/>
  <c r="AA522" i="3"/>
  <c r="AB522" i="3"/>
  <c r="AC522" i="3"/>
  <c r="AA523" i="3"/>
  <c r="AB523" i="3"/>
  <c r="AC523" i="3"/>
  <c r="AA524" i="3"/>
  <c r="AB524" i="3"/>
  <c r="AC524" i="3"/>
  <c r="AA525" i="3"/>
  <c r="AB525" i="3"/>
  <c r="AC525" i="3"/>
  <c r="AA526" i="3"/>
  <c r="AB526" i="3"/>
  <c r="AC526" i="3"/>
  <c r="AA527" i="3"/>
  <c r="AB527" i="3"/>
  <c r="AC527" i="3"/>
  <c r="AA528" i="3"/>
  <c r="AB528" i="3"/>
  <c r="AC528" i="3"/>
  <c r="AA529" i="3"/>
  <c r="AB529" i="3"/>
  <c r="AC529" i="3"/>
  <c r="AA530" i="3"/>
  <c r="AB530" i="3"/>
  <c r="AC530" i="3"/>
  <c r="AA531" i="3"/>
  <c r="AB531" i="3"/>
  <c r="AC531" i="3"/>
  <c r="AA532" i="3"/>
  <c r="AB532" i="3"/>
  <c r="AC532" i="3"/>
  <c r="AA533" i="3"/>
  <c r="AB533" i="3"/>
  <c r="AC533" i="3"/>
  <c r="AA534" i="3"/>
  <c r="AB534" i="3"/>
  <c r="AC534" i="3"/>
  <c r="AA535" i="3"/>
  <c r="AB535" i="3"/>
  <c r="AC535" i="3"/>
  <c r="AA536" i="3"/>
  <c r="AB536" i="3"/>
  <c r="AC536" i="3"/>
  <c r="AA537" i="3"/>
  <c r="AB537" i="3"/>
  <c r="AC537" i="3"/>
  <c r="AA538" i="3"/>
  <c r="AB538" i="3"/>
  <c r="AC538" i="3"/>
  <c r="AA539" i="3"/>
  <c r="AB539" i="3"/>
  <c r="AC539" i="3"/>
  <c r="AA540" i="3"/>
  <c r="AB540" i="3"/>
  <c r="AC540" i="3"/>
  <c r="AA541" i="3"/>
  <c r="AB541" i="3"/>
  <c r="AC541" i="3"/>
  <c r="AA542" i="3"/>
  <c r="AB542" i="3"/>
  <c r="AC542" i="3"/>
  <c r="AA543" i="3"/>
  <c r="AB543" i="3"/>
  <c r="AC543" i="3"/>
  <c r="AA544" i="3"/>
  <c r="AB544" i="3"/>
  <c r="AC544" i="3"/>
  <c r="AA545" i="3"/>
  <c r="AB545" i="3"/>
  <c r="AC545" i="3"/>
  <c r="AA546" i="3"/>
  <c r="AB546" i="3"/>
  <c r="AC546" i="3"/>
  <c r="AA547" i="3"/>
  <c r="AB547" i="3"/>
  <c r="AC547" i="3"/>
  <c r="AA548" i="3"/>
  <c r="AB548" i="3"/>
  <c r="AC548" i="3"/>
  <c r="AA549" i="3"/>
  <c r="AB549" i="3"/>
  <c r="AC549" i="3"/>
  <c r="AA550" i="3"/>
  <c r="AB550" i="3"/>
  <c r="AC550" i="3"/>
  <c r="AA551" i="3"/>
  <c r="AB551" i="3"/>
  <c r="AC551" i="3"/>
  <c r="AA552" i="3"/>
  <c r="AB552" i="3"/>
  <c r="AC552" i="3"/>
  <c r="AA553" i="3"/>
  <c r="AB553" i="3"/>
  <c r="AC553" i="3"/>
  <c r="AA554" i="3"/>
  <c r="AB554" i="3"/>
  <c r="AC554" i="3"/>
  <c r="AA555" i="3"/>
  <c r="AB555" i="3"/>
  <c r="AC555" i="3"/>
  <c r="AA556" i="3"/>
  <c r="AB556" i="3"/>
  <c r="AC556" i="3"/>
  <c r="AA557" i="3"/>
  <c r="AB557" i="3"/>
  <c r="AC557" i="3"/>
  <c r="AA558" i="3"/>
  <c r="AB558" i="3"/>
  <c r="AC558" i="3"/>
  <c r="AA559" i="3"/>
  <c r="AB559" i="3"/>
  <c r="AC559" i="3"/>
  <c r="AA560" i="3"/>
  <c r="AB560" i="3"/>
  <c r="AC560" i="3"/>
  <c r="AA561" i="3"/>
  <c r="AB561" i="3"/>
  <c r="AC561" i="3"/>
  <c r="AA562" i="3"/>
  <c r="AB562" i="3"/>
  <c r="AC562" i="3"/>
  <c r="AA563" i="3"/>
  <c r="AB563" i="3"/>
  <c r="AC563" i="3"/>
  <c r="AA564" i="3"/>
  <c r="AB564" i="3"/>
  <c r="AC564" i="3"/>
  <c r="AA565" i="3"/>
  <c r="AB565" i="3"/>
  <c r="AC565" i="3"/>
  <c r="AA566" i="3"/>
  <c r="AB566" i="3"/>
  <c r="AC566" i="3"/>
  <c r="AA567" i="3"/>
  <c r="AB567" i="3"/>
  <c r="AC567" i="3"/>
  <c r="AA568" i="3"/>
  <c r="AB568" i="3"/>
  <c r="AC568" i="3"/>
  <c r="AA569" i="3"/>
  <c r="AB569" i="3"/>
  <c r="AC569" i="3"/>
  <c r="AA570" i="3"/>
  <c r="AB570" i="3"/>
  <c r="AC570" i="3"/>
  <c r="AA571" i="3"/>
  <c r="AB571" i="3"/>
  <c r="AC571" i="3"/>
  <c r="AA572" i="3"/>
  <c r="AB572" i="3"/>
  <c r="AC572" i="3"/>
  <c r="AA573" i="3"/>
  <c r="AB573" i="3"/>
  <c r="AC573" i="3"/>
  <c r="AA574" i="3"/>
  <c r="AB574" i="3"/>
  <c r="AC574" i="3"/>
  <c r="AA575" i="3"/>
  <c r="AB575" i="3"/>
  <c r="AC575" i="3"/>
  <c r="AA576" i="3"/>
  <c r="AB576" i="3"/>
  <c r="AC576" i="3"/>
  <c r="AA577" i="3"/>
  <c r="AB577" i="3"/>
  <c r="AC577" i="3"/>
  <c r="AA578" i="3"/>
  <c r="AB578" i="3"/>
  <c r="AC578" i="3"/>
  <c r="AA579" i="3"/>
  <c r="AB579" i="3"/>
  <c r="AC579" i="3"/>
  <c r="AA580" i="3"/>
  <c r="AB580" i="3"/>
  <c r="AC580" i="3"/>
  <c r="AA581" i="3"/>
  <c r="AB581" i="3"/>
  <c r="AC581" i="3"/>
  <c r="AA582" i="3"/>
  <c r="AB582" i="3"/>
  <c r="AC582" i="3"/>
  <c r="AA583" i="3"/>
  <c r="AB583" i="3"/>
  <c r="AC583" i="3"/>
  <c r="AA584" i="3"/>
  <c r="AB584" i="3"/>
  <c r="AC584" i="3"/>
  <c r="AA585" i="3"/>
  <c r="AB585" i="3"/>
  <c r="AC585" i="3"/>
  <c r="AA586" i="3"/>
  <c r="AB586" i="3"/>
  <c r="AC586" i="3"/>
  <c r="AA587" i="3"/>
  <c r="AB587" i="3"/>
  <c r="AC587" i="3"/>
  <c r="AA588" i="3"/>
  <c r="AB588" i="3"/>
  <c r="AC588" i="3"/>
  <c r="AA589" i="3"/>
  <c r="AB589" i="3"/>
  <c r="AC589" i="3"/>
  <c r="AA590" i="3"/>
  <c r="AB590" i="3"/>
  <c r="AC590" i="3"/>
  <c r="AA591" i="3"/>
  <c r="AB591" i="3"/>
  <c r="AC591" i="3"/>
  <c r="AA592" i="3"/>
  <c r="AB592" i="3"/>
  <c r="AC592" i="3"/>
  <c r="AA593" i="3"/>
  <c r="AB593" i="3"/>
  <c r="AC593" i="3"/>
  <c r="AA594" i="3"/>
  <c r="AB594" i="3"/>
  <c r="AC594" i="3"/>
  <c r="AA595" i="3"/>
  <c r="AB595" i="3"/>
  <c r="AC595" i="3"/>
  <c r="AA596" i="3"/>
  <c r="AB596" i="3"/>
  <c r="AC596" i="3"/>
  <c r="AA597" i="3"/>
  <c r="AB597" i="3"/>
  <c r="AC597" i="3"/>
  <c r="AA598" i="3"/>
  <c r="AB598" i="3"/>
  <c r="AC598" i="3"/>
  <c r="AA599" i="3"/>
  <c r="AB599" i="3"/>
  <c r="AC599" i="3"/>
  <c r="AA600" i="3"/>
  <c r="AB600" i="3"/>
  <c r="AC600" i="3"/>
  <c r="AA601" i="3"/>
  <c r="AB601" i="3"/>
  <c r="AC601" i="3"/>
  <c r="AA602" i="3"/>
  <c r="AB602" i="3"/>
  <c r="AC602" i="3"/>
  <c r="AA603" i="3"/>
  <c r="AB603" i="3"/>
  <c r="AC603" i="3"/>
  <c r="AA604" i="3"/>
  <c r="AB604" i="3"/>
  <c r="AC604" i="3"/>
  <c r="AA605" i="3"/>
  <c r="AB605" i="3"/>
  <c r="AC605" i="3"/>
  <c r="AA606" i="3"/>
  <c r="AB606" i="3"/>
  <c r="AC606" i="3"/>
  <c r="AA607" i="3"/>
  <c r="AB607" i="3"/>
  <c r="AC607" i="3"/>
  <c r="AA608" i="3"/>
  <c r="AB608" i="3"/>
  <c r="AC608" i="3"/>
  <c r="AA609" i="3"/>
  <c r="AB609" i="3"/>
  <c r="AC609" i="3"/>
  <c r="AA610" i="3"/>
  <c r="AB610" i="3"/>
  <c r="AC610" i="3"/>
  <c r="AA611" i="3"/>
  <c r="AB611" i="3"/>
  <c r="AC611" i="3"/>
  <c r="AA612" i="3"/>
  <c r="AB612" i="3"/>
  <c r="AC612" i="3"/>
  <c r="AA613" i="3"/>
  <c r="AB613" i="3"/>
  <c r="AC613" i="3"/>
  <c r="AA614" i="3"/>
  <c r="AB614" i="3"/>
  <c r="AC614" i="3"/>
  <c r="AA615" i="3"/>
  <c r="AB615" i="3"/>
  <c r="AC615" i="3"/>
  <c r="AA616" i="3"/>
  <c r="AB616" i="3"/>
  <c r="AC616" i="3"/>
  <c r="AA617" i="3"/>
  <c r="AB617" i="3"/>
  <c r="AC617" i="3"/>
  <c r="AA618" i="3"/>
  <c r="AB618" i="3"/>
  <c r="AC618" i="3"/>
  <c r="AA619" i="3"/>
  <c r="AB619" i="3"/>
  <c r="AC619" i="3"/>
  <c r="AA620" i="3"/>
  <c r="AB620" i="3"/>
  <c r="AC620" i="3"/>
  <c r="AA621" i="3"/>
  <c r="AB621" i="3"/>
  <c r="AC621" i="3"/>
  <c r="AA622" i="3"/>
  <c r="AB622" i="3"/>
  <c r="AC622" i="3"/>
  <c r="AA623" i="3"/>
  <c r="AB623" i="3"/>
  <c r="AC623" i="3"/>
  <c r="AA624" i="3"/>
  <c r="AB624" i="3"/>
  <c r="AC624" i="3"/>
  <c r="AA625" i="3"/>
  <c r="AB625" i="3"/>
  <c r="AC625" i="3"/>
  <c r="AA626" i="3"/>
  <c r="AB626" i="3"/>
  <c r="AC626" i="3"/>
  <c r="AA627" i="3"/>
  <c r="AB627" i="3"/>
  <c r="AC627" i="3"/>
  <c r="AA628" i="3"/>
  <c r="AB628" i="3"/>
  <c r="AC628" i="3"/>
  <c r="AA629" i="3"/>
  <c r="AB629" i="3"/>
  <c r="AC629" i="3"/>
  <c r="AA630" i="3"/>
  <c r="AB630" i="3"/>
  <c r="AC630" i="3"/>
  <c r="AA631" i="3"/>
  <c r="AB631" i="3"/>
  <c r="AC631" i="3"/>
  <c r="AA632" i="3"/>
  <c r="AB632" i="3"/>
  <c r="AC632" i="3"/>
  <c r="AA633" i="3"/>
  <c r="AB633" i="3"/>
  <c r="AC633" i="3"/>
  <c r="AA634" i="3"/>
  <c r="AB634" i="3"/>
  <c r="AC634" i="3"/>
  <c r="AA635" i="3"/>
  <c r="AB635" i="3"/>
  <c r="AC635" i="3"/>
  <c r="AA636" i="3"/>
  <c r="AB636" i="3"/>
  <c r="AC636" i="3"/>
  <c r="AA637" i="3"/>
  <c r="AB637" i="3"/>
  <c r="AC637" i="3"/>
  <c r="AA638" i="3"/>
  <c r="AB638" i="3"/>
  <c r="AC638" i="3"/>
  <c r="AA639" i="3"/>
  <c r="AB639" i="3"/>
  <c r="AC639" i="3"/>
  <c r="AA640" i="3"/>
  <c r="AB640" i="3"/>
  <c r="AC640" i="3"/>
  <c r="AA641" i="3"/>
  <c r="AB641" i="3"/>
  <c r="AC641" i="3"/>
  <c r="AA642" i="3"/>
  <c r="AB642" i="3"/>
  <c r="AC642" i="3"/>
  <c r="AA643" i="3"/>
  <c r="AB643" i="3"/>
  <c r="AC643" i="3"/>
  <c r="AA644" i="3"/>
  <c r="AB644" i="3"/>
  <c r="AC644" i="3"/>
  <c r="AA645" i="3"/>
  <c r="AB645" i="3"/>
  <c r="AC645" i="3"/>
  <c r="AA646" i="3"/>
  <c r="AB646" i="3"/>
  <c r="AC646" i="3"/>
  <c r="AA647" i="3"/>
  <c r="AB647" i="3"/>
  <c r="AC647" i="3"/>
  <c r="AA648" i="3"/>
  <c r="AB648" i="3"/>
  <c r="AC648" i="3"/>
  <c r="AA649" i="3"/>
  <c r="AB649" i="3"/>
  <c r="AC649" i="3"/>
  <c r="AA650" i="3"/>
  <c r="AB650" i="3"/>
  <c r="AC650" i="3"/>
  <c r="AA651" i="3"/>
  <c r="AB651" i="3"/>
  <c r="AC651" i="3"/>
  <c r="AA652" i="3"/>
  <c r="AB652" i="3"/>
  <c r="AC652" i="3"/>
  <c r="AA653" i="3"/>
  <c r="AB653" i="3"/>
  <c r="AC653" i="3"/>
  <c r="AA654" i="3"/>
  <c r="AB654" i="3"/>
  <c r="AC654" i="3"/>
  <c r="AA655" i="3"/>
  <c r="AB655" i="3"/>
  <c r="AC655" i="3"/>
  <c r="AA656" i="3"/>
  <c r="AB656" i="3"/>
  <c r="AC656" i="3"/>
  <c r="AA657" i="3"/>
  <c r="AB657" i="3"/>
  <c r="AC657" i="3"/>
  <c r="AA658" i="3"/>
  <c r="AB658" i="3"/>
  <c r="AC658" i="3"/>
  <c r="AA659" i="3"/>
  <c r="AB659" i="3"/>
  <c r="AC659" i="3"/>
  <c r="AA660" i="3"/>
  <c r="AB660" i="3"/>
  <c r="AC660" i="3"/>
  <c r="AA661" i="3"/>
  <c r="AB661" i="3"/>
  <c r="AC661" i="3"/>
  <c r="AA662" i="3"/>
  <c r="AB662" i="3"/>
  <c r="AC662" i="3"/>
  <c r="AA663" i="3"/>
  <c r="AB663" i="3"/>
  <c r="AC663" i="3"/>
  <c r="AA664" i="3"/>
  <c r="AB664" i="3"/>
  <c r="AC664" i="3"/>
  <c r="AA665" i="3"/>
  <c r="AB665" i="3"/>
  <c r="AC665" i="3"/>
  <c r="AA666" i="3"/>
  <c r="AB666" i="3"/>
  <c r="AC666" i="3"/>
  <c r="AA667" i="3"/>
  <c r="AB667" i="3"/>
  <c r="AC667" i="3"/>
  <c r="AA668" i="3"/>
  <c r="AB668" i="3"/>
  <c r="AC668" i="3"/>
  <c r="AA669" i="3"/>
  <c r="AB669" i="3"/>
  <c r="AC669" i="3"/>
  <c r="AA670" i="3"/>
  <c r="AB670" i="3"/>
  <c r="AC670" i="3"/>
  <c r="AA671" i="3"/>
  <c r="AB671" i="3"/>
  <c r="AC671" i="3"/>
  <c r="AA672" i="3"/>
  <c r="AB672" i="3"/>
  <c r="AC672" i="3"/>
  <c r="AA673" i="3"/>
  <c r="AB673" i="3"/>
  <c r="AC673" i="3"/>
  <c r="AA674" i="3"/>
  <c r="AB674" i="3"/>
  <c r="AC674" i="3"/>
  <c r="AA675" i="3"/>
  <c r="AB675" i="3"/>
  <c r="AC675" i="3"/>
  <c r="AA676" i="3"/>
  <c r="AB676" i="3"/>
  <c r="AC676" i="3"/>
  <c r="AA677" i="3"/>
  <c r="AB677" i="3"/>
  <c r="AC677" i="3"/>
  <c r="AA678" i="3"/>
  <c r="AB678" i="3"/>
  <c r="AC678" i="3"/>
  <c r="AA679" i="3"/>
  <c r="AB679" i="3"/>
  <c r="AC679" i="3"/>
  <c r="AA680" i="3"/>
  <c r="AB680" i="3"/>
  <c r="AC680" i="3"/>
  <c r="AA681" i="3"/>
  <c r="AB681" i="3"/>
  <c r="AC681" i="3"/>
  <c r="AA682" i="3"/>
  <c r="AB682" i="3"/>
  <c r="AC682" i="3"/>
  <c r="AA683" i="3"/>
  <c r="AB683" i="3"/>
  <c r="AC683" i="3"/>
  <c r="AA684" i="3"/>
  <c r="AB684" i="3"/>
  <c r="AC684" i="3"/>
  <c r="AA685" i="3"/>
  <c r="AB685" i="3"/>
  <c r="AC685" i="3"/>
  <c r="AA686" i="3"/>
  <c r="AB686" i="3"/>
  <c r="AC686" i="3"/>
  <c r="AA687" i="3"/>
  <c r="AB687" i="3"/>
  <c r="AC687" i="3"/>
  <c r="AA688" i="3"/>
  <c r="AB688" i="3"/>
  <c r="AC688" i="3"/>
  <c r="AA689" i="3"/>
  <c r="AB689" i="3"/>
  <c r="AC689" i="3"/>
  <c r="AA690" i="3"/>
  <c r="AB690" i="3"/>
  <c r="AC690" i="3"/>
  <c r="AA691" i="3"/>
  <c r="AB691" i="3"/>
  <c r="AC691" i="3"/>
  <c r="AA692" i="3"/>
  <c r="AB692" i="3"/>
  <c r="AC692" i="3"/>
  <c r="AA693" i="3"/>
  <c r="AB693" i="3"/>
  <c r="AC693" i="3"/>
  <c r="AA694" i="3"/>
  <c r="AB694" i="3"/>
  <c r="AC694" i="3"/>
  <c r="AA695" i="3"/>
  <c r="AB695" i="3"/>
  <c r="AC695" i="3"/>
  <c r="AA696" i="3"/>
  <c r="AB696" i="3"/>
  <c r="AC696" i="3"/>
  <c r="AA697" i="3"/>
  <c r="AB697" i="3"/>
  <c r="AC697" i="3"/>
  <c r="AA698" i="3"/>
  <c r="AB698" i="3"/>
  <c r="AC698" i="3"/>
  <c r="AA699" i="3"/>
  <c r="AB699" i="3"/>
  <c r="AC699" i="3"/>
  <c r="AA700" i="3"/>
  <c r="AB700" i="3"/>
  <c r="AC700" i="3"/>
  <c r="AA701" i="3"/>
  <c r="AB701" i="3"/>
  <c r="AC701" i="3"/>
  <c r="AA702" i="3"/>
  <c r="AB702" i="3"/>
  <c r="AC702" i="3"/>
  <c r="AA703" i="3"/>
  <c r="AB703" i="3"/>
  <c r="AC703" i="3"/>
  <c r="AA704" i="3"/>
  <c r="AB704" i="3"/>
  <c r="AC704" i="3"/>
  <c r="AA705" i="3"/>
  <c r="AB705" i="3"/>
  <c r="AC705" i="3"/>
  <c r="AA706" i="3"/>
  <c r="AB706" i="3"/>
  <c r="AC706" i="3"/>
  <c r="AA707" i="3"/>
  <c r="AB707" i="3"/>
  <c r="AC707" i="3"/>
  <c r="AA708" i="3"/>
  <c r="AB708" i="3"/>
  <c r="AC708" i="3"/>
  <c r="AA709" i="3"/>
  <c r="AB709" i="3"/>
  <c r="AC709" i="3"/>
  <c r="AA710" i="3"/>
  <c r="AB710" i="3"/>
  <c r="AC710" i="3"/>
  <c r="AA711" i="3"/>
  <c r="AB711" i="3"/>
  <c r="AC711" i="3"/>
  <c r="AA712" i="3"/>
  <c r="AB712" i="3"/>
  <c r="AC712" i="3"/>
  <c r="AA713" i="3"/>
  <c r="AB713" i="3"/>
  <c r="AC713" i="3"/>
  <c r="AA714" i="3"/>
  <c r="AB714" i="3"/>
  <c r="AC714" i="3"/>
  <c r="AA715" i="3"/>
  <c r="AB715" i="3"/>
  <c r="AC715" i="3"/>
  <c r="AA716" i="3"/>
  <c r="AB716" i="3"/>
  <c r="AC716" i="3"/>
  <c r="AA717" i="3"/>
  <c r="AB717" i="3"/>
  <c r="AC717" i="3"/>
  <c r="AA718" i="3"/>
  <c r="AB718" i="3"/>
  <c r="AC718" i="3"/>
  <c r="AA719" i="3"/>
  <c r="AB719" i="3"/>
  <c r="AC719" i="3"/>
  <c r="AA720" i="3"/>
  <c r="AB720" i="3"/>
  <c r="AC720" i="3"/>
  <c r="AA721" i="3"/>
  <c r="AB721" i="3"/>
  <c r="AC721" i="3"/>
  <c r="AA722" i="3"/>
  <c r="AB722" i="3"/>
  <c r="AC722" i="3"/>
  <c r="AA723" i="3"/>
  <c r="AB723" i="3"/>
  <c r="AC723" i="3"/>
  <c r="AA724" i="3"/>
  <c r="AB724" i="3"/>
  <c r="AC724" i="3"/>
  <c r="AA725" i="3"/>
  <c r="AB725" i="3"/>
  <c r="AC725" i="3"/>
  <c r="AA726" i="3"/>
  <c r="AB726" i="3"/>
  <c r="AC726" i="3"/>
  <c r="AA727" i="3"/>
  <c r="AB727" i="3"/>
  <c r="AC727" i="3"/>
  <c r="AA728" i="3"/>
  <c r="AB728" i="3"/>
  <c r="AC728" i="3"/>
  <c r="AA729" i="3"/>
  <c r="AB729" i="3"/>
  <c r="AC729" i="3"/>
  <c r="AA730" i="3"/>
  <c r="AB730" i="3"/>
  <c r="AC730" i="3"/>
  <c r="AA731" i="3"/>
  <c r="AB731" i="3"/>
  <c r="AC731" i="3"/>
  <c r="AA732" i="3"/>
  <c r="AB732" i="3"/>
  <c r="AC732" i="3"/>
  <c r="AA733" i="3"/>
  <c r="AB733" i="3"/>
  <c r="AC733" i="3"/>
  <c r="AA734" i="3"/>
  <c r="AB734" i="3"/>
  <c r="AC734" i="3"/>
  <c r="AA735" i="3"/>
  <c r="AB735" i="3"/>
  <c r="AC735" i="3"/>
  <c r="AA736" i="3"/>
  <c r="AB736" i="3"/>
  <c r="AC736" i="3"/>
  <c r="AA737" i="3"/>
  <c r="AB737" i="3"/>
  <c r="AC737" i="3"/>
  <c r="AA738" i="3"/>
  <c r="AB738" i="3"/>
  <c r="AC738" i="3"/>
  <c r="AA739" i="3"/>
  <c r="AB739" i="3"/>
  <c r="AC739" i="3"/>
  <c r="AA740" i="3"/>
  <c r="AB740" i="3"/>
  <c r="AC740" i="3"/>
  <c r="AA741" i="3"/>
  <c r="AB741" i="3"/>
  <c r="AC741" i="3"/>
  <c r="AA742" i="3"/>
  <c r="AB742" i="3"/>
  <c r="AC742" i="3"/>
  <c r="AA743" i="3"/>
  <c r="AB743" i="3"/>
  <c r="AC743" i="3"/>
  <c r="AA744" i="3"/>
  <c r="AB744" i="3"/>
  <c r="AC744" i="3"/>
  <c r="AA745" i="3"/>
  <c r="AB745" i="3"/>
  <c r="AC745" i="3"/>
  <c r="AA746" i="3"/>
  <c r="AB746" i="3"/>
  <c r="AC746" i="3"/>
  <c r="AA747" i="3"/>
  <c r="AB747" i="3"/>
  <c r="AC747" i="3"/>
  <c r="AA748" i="3"/>
  <c r="AB748" i="3"/>
  <c r="AC748" i="3"/>
  <c r="AA749" i="3"/>
  <c r="AB749" i="3"/>
  <c r="AC749" i="3"/>
  <c r="AA750" i="3"/>
  <c r="AB750" i="3"/>
  <c r="AC750" i="3"/>
  <c r="AA751" i="3"/>
  <c r="AB751" i="3"/>
  <c r="AC751" i="3"/>
  <c r="AA752" i="3"/>
  <c r="AB752" i="3"/>
  <c r="AC752" i="3"/>
  <c r="AA753" i="3"/>
  <c r="AB753" i="3"/>
  <c r="AC753" i="3"/>
  <c r="AA754" i="3"/>
  <c r="AB754" i="3"/>
  <c r="AC754" i="3"/>
  <c r="AA755" i="3"/>
  <c r="AB755" i="3"/>
  <c r="AC755" i="3"/>
  <c r="AA756" i="3"/>
  <c r="AB756" i="3"/>
  <c r="AC756" i="3"/>
  <c r="AA757" i="3"/>
  <c r="AB757" i="3"/>
  <c r="AC757" i="3"/>
  <c r="AA758" i="3"/>
  <c r="AB758" i="3"/>
  <c r="AC758" i="3"/>
  <c r="AA759" i="3"/>
  <c r="AB759" i="3"/>
  <c r="AC759" i="3"/>
  <c r="AA760" i="3"/>
  <c r="AB760" i="3"/>
  <c r="AC760" i="3"/>
  <c r="AA761" i="3"/>
  <c r="AB761" i="3"/>
  <c r="AC761" i="3"/>
  <c r="AA762" i="3"/>
  <c r="AB762" i="3"/>
  <c r="AC762" i="3"/>
  <c r="AA763" i="3"/>
  <c r="AB763" i="3"/>
  <c r="AC763" i="3"/>
  <c r="AA764" i="3"/>
  <c r="AB764" i="3"/>
  <c r="AC764" i="3"/>
  <c r="AA765" i="3"/>
  <c r="AB765" i="3"/>
  <c r="AC765" i="3"/>
  <c r="AA766" i="3"/>
  <c r="AB766" i="3"/>
  <c r="AC766" i="3"/>
  <c r="AA767" i="3"/>
  <c r="AB767" i="3"/>
  <c r="AC767" i="3"/>
  <c r="AA768" i="3"/>
  <c r="AB768" i="3"/>
  <c r="AC768" i="3"/>
  <c r="AA769" i="3"/>
  <c r="AB769" i="3"/>
  <c r="AC769" i="3"/>
  <c r="AA770" i="3"/>
  <c r="AB770" i="3"/>
  <c r="AC770" i="3"/>
  <c r="AA771" i="3"/>
  <c r="AB771" i="3"/>
  <c r="AC771" i="3"/>
  <c r="AA772" i="3"/>
  <c r="AB772" i="3"/>
  <c r="AC772" i="3"/>
  <c r="AA773" i="3"/>
  <c r="AB773" i="3"/>
  <c r="AC773" i="3"/>
  <c r="AA774" i="3"/>
  <c r="AB774" i="3"/>
  <c r="AC774" i="3"/>
  <c r="AA775" i="3"/>
  <c r="AB775" i="3"/>
  <c r="AC775" i="3"/>
  <c r="AA776" i="3"/>
  <c r="AB776" i="3"/>
  <c r="AC776" i="3"/>
  <c r="AA777" i="3"/>
  <c r="AB777" i="3"/>
  <c r="AC777" i="3"/>
  <c r="AA778" i="3"/>
  <c r="AB778" i="3"/>
  <c r="AC778" i="3"/>
  <c r="AA779" i="3"/>
  <c r="AB779" i="3"/>
  <c r="AC779" i="3"/>
  <c r="AA780" i="3"/>
  <c r="AB780" i="3"/>
  <c r="AC780" i="3"/>
  <c r="AA781" i="3"/>
  <c r="AB781" i="3"/>
  <c r="AC781" i="3"/>
  <c r="AA782" i="3"/>
  <c r="AB782" i="3"/>
  <c r="AC782" i="3"/>
  <c r="AA783" i="3"/>
  <c r="AB783" i="3"/>
  <c r="AC783" i="3"/>
  <c r="AA784" i="3"/>
  <c r="AB784" i="3"/>
  <c r="AC784" i="3"/>
  <c r="AA785" i="3"/>
  <c r="AB785" i="3"/>
  <c r="AC785" i="3"/>
  <c r="AA786" i="3"/>
  <c r="AB786" i="3"/>
  <c r="AC786" i="3"/>
  <c r="AA787" i="3"/>
  <c r="AB787" i="3"/>
  <c r="AC787" i="3"/>
  <c r="AA788" i="3"/>
  <c r="AB788" i="3"/>
  <c r="AC788" i="3"/>
  <c r="AA789" i="3"/>
  <c r="AB789" i="3"/>
  <c r="AC789" i="3"/>
  <c r="AA790" i="3"/>
  <c r="AB790" i="3"/>
  <c r="AC790" i="3"/>
  <c r="AA791" i="3"/>
  <c r="AB791" i="3"/>
  <c r="AC791" i="3"/>
  <c r="AA792" i="3"/>
  <c r="AB792" i="3"/>
  <c r="AC792" i="3"/>
  <c r="AA793" i="3"/>
  <c r="AB793" i="3"/>
  <c r="AC793" i="3"/>
  <c r="AA794" i="3"/>
  <c r="AB794" i="3"/>
  <c r="AC794" i="3"/>
  <c r="AA795" i="3"/>
  <c r="AB795" i="3"/>
  <c r="AC795" i="3"/>
  <c r="AA796" i="3"/>
  <c r="AB796" i="3"/>
  <c r="AC796" i="3"/>
  <c r="AA797" i="3"/>
  <c r="AB797" i="3"/>
  <c r="AC797" i="3"/>
  <c r="AA798" i="3"/>
  <c r="AB798" i="3"/>
  <c r="AC798" i="3"/>
  <c r="AA799" i="3"/>
  <c r="AB799" i="3"/>
  <c r="AC799" i="3"/>
  <c r="AA800" i="3"/>
  <c r="AB800" i="3"/>
  <c r="AC800" i="3"/>
  <c r="AA801" i="3"/>
  <c r="AB801" i="3"/>
  <c r="AC801" i="3"/>
  <c r="AA802" i="3"/>
  <c r="AB802" i="3"/>
  <c r="AC802" i="3"/>
  <c r="AA803" i="3"/>
  <c r="AB803" i="3"/>
  <c r="AC803" i="3"/>
  <c r="AA804" i="3"/>
  <c r="AB804" i="3"/>
  <c r="AC804" i="3"/>
  <c r="AA805" i="3"/>
  <c r="AB805" i="3"/>
  <c r="AC805" i="3"/>
  <c r="AA806" i="3"/>
  <c r="AB806" i="3"/>
  <c r="AC806" i="3"/>
  <c r="AA807" i="3"/>
  <c r="AB807" i="3"/>
  <c r="AC807" i="3"/>
  <c r="AA808" i="3"/>
  <c r="AB808" i="3"/>
  <c r="AC808" i="3"/>
  <c r="AA809" i="3"/>
  <c r="AB809" i="3"/>
  <c r="AC809" i="3"/>
  <c r="AA810" i="3"/>
  <c r="AB810" i="3"/>
  <c r="AC810" i="3"/>
  <c r="AA811" i="3"/>
  <c r="AB811" i="3"/>
  <c r="AC811" i="3"/>
  <c r="AA812" i="3"/>
  <c r="AB812" i="3"/>
  <c r="AC812" i="3"/>
  <c r="AA813" i="3"/>
  <c r="AB813" i="3"/>
  <c r="AC813" i="3"/>
  <c r="AA814" i="3"/>
  <c r="AB814" i="3"/>
  <c r="AC814" i="3"/>
  <c r="AA815" i="3"/>
  <c r="AB815" i="3"/>
  <c r="AC815" i="3"/>
  <c r="AA816" i="3"/>
  <c r="AB816" i="3"/>
  <c r="AC816" i="3"/>
  <c r="AA817" i="3"/>
  <c r="AB817" i="3"/>
  <c r="AC817" i="3"/>
  <c r="AA818" i="3"/>
  <c r="AB818" i="3"/>
  <c r="AC818" i="3"/>
  <c r="AA819" i="3"/>
  <c r="AB819" i="3"/>
  <c r="AC819" i="3"/>
  <c r="AA820" i="3"/>
  <c r="AB820" i="3"/>
  <c r="AC820" i="3"/>
  <c r="AA821" i="3"/>
  <c r="AB821" i="3"/>
  <c r="AC821" i="3"/>
  <c r="AA822" i="3"/>
  <c r="AB822" i="3"/>
  <c r="AC822" i="3"/>
  <c r="AA823" i="3"/>
  <c r="AB823" i="3"/>
  <c r="AC823" i="3"/>
  <c r="AA824" i="3"/>
  <c r="AB824" i="3"/>
  <c r="AC824" i="3"/>
  <c r="AA825" i="3"/>
  <c r="AB825" i="3"/>
  <c r="AC825" i="3"/>
  <c r="AA826" i="3"/>
  <c r="AB826" i="3"/>
  <c r="AC826" i="3"/>
  <c r="AA827" i="3"/>
  <c r="AB827" i="3"/>
  <c r="AC827" i="3"/>
  <c r="AA828" i="3"/>
  <c r="AB828" i="3"/>
  <c r="AC828" i="3"/>
  <c r="AA829" i="3"/>
  <c r="AB829" i="3"/>
  <c r="AC829" i="3"/>
  <c r="AA830" i="3"/>
  <c r="AB830" i="3"/>
  <c r="AC830" i="3"/>
  <c r="AA831" i="3"/>
  <c r="AB831" i="3"/>
  <c r="AC831" i="3"/>
  <c r="AA832" i="3"/>
  <c r="AB832" i="3"/>
  <c r="AC832" i="3"/>
  <c r="AA833" i="3"/>
  <c r="AB833" i="3"/>
  <c r="AC833" i="3"/>
  <c r="AA834" i="3"/>
  <c r="AB834" i="3"/>
  <c r="AC834" i="3"/>
  <c r="AA835" i="3"/>
  <c r="AB835" i="3"/>
  <c r="AC835" i="3"/>
  <c r="AA836" i="3"/>
  <c r="AB836" i="3"/>
  <c r="AC836" i="3"/>
  <c r="AA837" i="3"/>
  <c r="AB837" i="3"/>
  <c r="AC837" i="3"/>
  <c r="AA838" i="3"/>
  <c r="AB838" i="3"/>
  <c r="AC838" i="3"/>
  <c r="AA839" i="3"/>
  <c r="AB839" i="3"/>
  <c r="AC839" i="3"/>
  <c r="AA840" i="3"/>
  <c r="AB840" i="3"/>
  <c r="AC840" i="3"/>
  <c r="AA841" i="3"/>
  <c r="AB841" i="3"/>
  <c r="AC841" i="3"/>
  <c r="AA842" i="3"/>
  <c r="AB842" i="3"/>
  <c r="AC842" i="3"/>
  <c r="AA843" i="3"/>
  <c r="AB843" i="3"/>
  <c r="AC843" i="3"/>
  <c r="AA844" i="3"/>
  <c r="AB844" i="3"/>
  <c r="AC844" i="3"/>
  <c r="AA845" i="3"/>
  <c r="AB845" i="3"/>
  <c r="AC845" i="3"/>
  <c r="AA846" i="3"/>
  <c r="AB846" i="3"/>
  <c r="AC846" i="3"/>
  <c r="AA847" i="3"/>
  <c r="AB847" i="3"/>
  <c r="AC847" i="3"/>
  <c r="AA848" i="3"/>
  <c r="AB848" i="3"/>
  <c r="AC848" i="3"/>
  <c r="AA849" i="3"/>
  <c r="AB849" i="3"/>
  <c r="AC849" i="3"/>
  <c r="AA850" i="3"/>
  <c r="AB850" i="3"/>
  <c r="AC850" i="3"/>
  <c r="AA851" i="3"/>
  <c r="AB851" i="3"/>
  <c r="AC851" i="3"/>
  <c r="AA852" i="3"/>
  <c r="AB852" i="3"/>
  <c r="AC852" i="3"/>
  <c r="AA853" i="3"/>
  <c r="AB853" i="3"/>
  <c r="AC853" i="3"/>
  <c r="AA854" i="3"/>
  <c r="AB854" i="3"/>
  <c r="AC854" i="3"/>
  <c r="AA855" i="3"/>
  <c r="AB855" i="3"/>
  <c r="AC855" i="3"/>
  <c r="AA856" i="3"/>
  <c r="AB856" i="3"/>
  <c r="AC856" i="3"/>
  <c r="AA857" i="3"/>
  <c r="AB857" i="3"/>
  <c r="AC857" i="3"/>
  <c r="AA858" i="3"/>
  <c r="AB858" i="3"/>
  <c r="AC858" i="3"/>
  <c r="AA859" i="3"/>
  <c r="AB859" i="3"/>
  <c r="AC859" i="3"/>
  <c r="AA860" i="3"/>
  <c r="AB860" i="3"/>
  <c r="AC860" i="3"/>
  <c r="AA861" i="3"/>
  <c r="AB861" i="3"/>
  <c r="AC861" i="3"/>
  <c r="AA862" i="3"/>
  <c r="AB862" i="3"/>
  <c r="AC862" i="3"/>
  <c r="AA863" i="3"/>
  <c r="AB863" i="3"/>
  <c r="AC863" i="3"/>
  <c r="AA864" i="3"/>
  <c r="AB864" i="3"/>
  <c r="AC864" i="3"/>
  <c r="AA865" i="3"/>
  <c r="AB865" i="3"/>
  <c r="AC865" i="3"/>
  <c r="AA866" i="3"/>
  <c r="AB866" i="3"/>
  <c r="AC866" i="3"/>
  <c r="AA867" i="3"/>
  <c r="AB867" i="3"/>
  <c r="AC867" i="3"/>
  <c r="AA868" i="3"/>
  <c r="AB868" i="3"/>
  <c r="AC868" i="3"/>
  <c r="AA869" i="3"/>
  <c r="AB869" i="3"/>
  <c r="AC869" i="3"/>
  <c r="AA870" i="3"/>
  <c r="AB870" i="3"/>
  <c r="AC870" i="3"/>
  <c r="AA871" i="3"/>
  <c r="AB871" i="3"/>
  <c r="AC871" i="3"/>
  <c r="AA872" i="3"/>
  <c r="AB872" i="3"/>
  <c r="AC872" i="3"/>
  <c r="AA873" i="3"/>
  <c r="AB873" i="3"/>
  <c r="AC873" i="3"/>
  <c r="AA874" i="3"/>
  <c r="AB874" i="3"/>
  <c r="AC874" i="3"/>
  <c r="AA875" i="3"/>
  <c r="AB875" i="3"/>
  <c r="AC875" i="3"/>
  <c r="AA876" i="3"/>
  <c r="AB876" i="3"/>
  <c r="AC876" i="3"/>
  <c r="AA877" i="3"/>
  <c r="AB877" i="3"/>
  <c r="AC877" i="3"/>
  <c r="AA878" i="3"/>
  <c r="AB878" i="3"/>
  <c r="AC878" i="3"/>
  <c r="AA879" i="3"/>
  <c r="AB879" i="3"/>
  <c r="AC879" i="3"/>
  <c r="AA880" i="3"/>
  <c r="AB880" i="3"/>
  <c r="AC880" i="3"/>
  <c r="AA881" i="3"/>
  <c r="AB881" i="3"/>
  <c r="AC881" i="3"/>
  <c r="AA882" i="3"/>
  <c r="AB882" i="3"/>
  <c r="AC882" i="3"/>
  <c r="AA883" i="3"/>
  <c r="AB883" i="3"/>
  <c r="AC883" i="3"/>
  <c r="AA884" i="3"/>
  <c r="AB884" i="3"/>
  <c r="AC884" i="3"/>
  <c r="AA885" i="3"/>
  <c r="AB885" i="3"/>
  <c r="AC885" i="3"/>
  <c r="AA886" i="3"/>
  <c r="AB886" i="3"/>
  <c r="AC886" i="3"/>
  <c r="AA887" i="3"/>
  <c r="AB887" i="3"/>
  <c r="AC887" i="3"/>
  <c r="AA888" i="3"/>
  <c r="AB888" i="3"/>
  <c r="AC888" i="3"/>
  <c r="AA889" i="3"/>
  <c r="AB889" i="3"/>
  <c r="AC889" i="3"/>
  <c r="AA890" i="3"/>
  <c r="AB890" i="3"/>
  <c r="AC890" i="3"/>
  <c r="AA891" i="3"/>
  <c r="AB891" i="3"/>
  <c r="AC891" i="3"/>
  <c r="AA892" i="3"/>
  <c r="AB892" i="3"/>
  <c r="AC892" i="3"/>
  <c r="AA893" i="3"/>
  <c r="AB893" i="3"/>
  <c r="AC893" i="3"/>
  <c r="AA894" i="3"/>
  <c r="AB894" i="3"/>
  <c r="AC894" i="3"/>
  <c r="AA895" i="3"/>
  <c r="AB895" i="3"/>
  <c r="AC895" i="3"/>
  <c r="AA896" i="3"/>
  <c r="AB896" i="3"/>
  <c r="AC896" i="3"/>
  <c r="AA897" i="3"/>
  <c r="AB897" i="3"/>
  <c r="AC897" i="3"/>
  <c r="AA898" i="3"/>
  <c r="AB898" i="3"/>
  <c r="AC898" i="3"/>
  <c r="AA899" i="3"/>
  <c r="AB899" i="3"/>
  <c r="AC899" i="3"/>
  <c r="AA900" i="3"/>
  <c r="AB900" i="3"/>
  <c r="AC900" i="3"/>
  <c r="AA901" i="3"/>
  <c r="AB901" i="3"/>
  <c r="AC901" i="3"/>
  <c r="AA902" i="3"/>
  <c r="AB902" i="3"/>
  <c r="AC902" i="3"/>
  <c r="AA903" i="3"/>
  <c r="AB903" i="3"/>
  <c r="AC903" i="3"/>
  <c r="AA904" i="3"/>
  <c r="AB904" i="3"/>
  <c r="AC904" i="3"/>
  <c r="AA905" i="3"/>
  <c r="AB905" i="3"/>
  <c r="AC905" i="3"/>
  <c r="AA906" i="3"/>
  <c r="AB906" i="3"/>
  <c r="AC906" i="3"/>
  <c r="AA907" i="3"/>
  <c r="AB907" i="3"/>
  <c r="AC907" i="3"/>
  <c r="AA908" i="3"/>
  <c r="AB908" i="3"/>
  <c r="AC908" i="3"/>
  <c r="AA909" i="3"/>
  <c r="AB909" i="3"/>
  <c r="AC909" i="3"/>
  <c r="AA910" i="3"/>
  <c r="AB910" i="3"/>
  <c r="AC910" i="3"/>
  <c r="AA911" i="3"/>
  <c r="AB911" i="3"/>
  <c r="AC911" i="3"/>
  <c r="AA912" i="3"/>
  <c r="AB912" i="3"/>
  <c r="AC912" i="3"/>
  <c r="AA913" i="3"/>
  <c r="AB913" i="3"/>
  <c r="AC913" i="3"/>
  <c r="AA914" i="3"/>
  <c r="AB914" i="3"/>
  <c r="AC914" i="3"/>
  <c r="AA915" i="3"/>
  <c r="AB915" i="3"/>
  <c r="AC915" i="3"/>
  <c r="AA916" i="3"/>
  <c r="AB916" i="3"/>
  <c r="AC916" i="3"/>
  <c r="AA917" i="3"/>
  <c r="AB917" i="3"/>
  <c r="AC917" i="3"/>
  <c r="AA918" i="3"/>
  <c r="AB918" i="3"/>
  <c r="AC918" i="3"/>
  <c r="AA919" i="3"/>
  <c r="AB919" i="3"/>
  <c r="AC919" i="3"/>
  <c r="AA920" i="3"/>
  <c r="AB920" i="3"/>
  <c r="AC920" i="3"/>
  <c r="AA921" i="3"/>
  <c r="AB921" i="3"/>
  <c r="AC921" i="3"/>
  <c r="AA922" i="3"/>
  <c r="AB922" i="3"/>
  <c r="AC922" i="3"/>
  <c r="AA923" i="3"/>
  <c r="AB923" i="3"/>
  <c r="AC923" i="3"/>
  <c r="AA924" i="3"/>
  <c r="AB924" i="3"/>
  <c r="AC924" i="3"/>
  <c r="AA925" i="3"/>
  <c r="AB925" i="3"/>
  <c r="AC925" i="3"/>
  <c r="AA926" i="3"/>
  <c r="AB926" i="3"/>
  <c r="AC926" i="3"/>
  <c r="AA927" i="3"/>
  <c r="AB927" i="3"/>
  <c r="AC927" i="3"/>
  <c r="AA928" i="3"/>
  <c r="AB928" i="3"/>
  <c r="AC928" i="3"/>
  <c r="AA929" i="3"/>
  <c r="AB929" i="3"/>
  <c r="AC929" i="3"/>
  <c r="AA930" i="3"/>
  <c r="AB930" i="3"/>
  <c r="AC930" i="3"/>
  <c r="AA931" i="3"/>
  <c r="AB931" i="3"/>
  <c r="AC931" i="3"/>
  <c r="AA932" i="3"/>
  <c r="AB932" i="3"/>
  <c r="AC932" i="3"/>
  <c r="AA933" i="3"/>
  <c r="AB933" i="3"/>
  <c r="AC933" i="3"/>
  <c r="AA934" i="3"/>
  <c r="AB934" i="3"/>
  <c r="AC934" i="3"/>
  <c r="AA935" i="3"/>
  <c r="AB935" i="3"/>
  <c r="AC935" i="3"/>
  <c r="AA936" i="3"/>
  <c r="AB936" i="3"/>
  <c r="AC936" i="3"/>
  <c r="AA937" i="3"/>
  <c r="AB937" i="3"/>
  <c r="AC937" i="3"/>
  <c r="AA938" i="3"/>
  <c r="AB938" i="3"/>
  <c r="AC938" i="3"/>
  <c r="AA939" i="3"/>
  <c r="AB939" i="3"/>
  <c r="AC939" i="3"/>
  <c r="AA940" i="3"/>
  <c r="AB940" i="3"/>
  <c r="AC940" i="3"/>
  <c r="AA941" i="3"/>
  <c r="AB941" i="3"/>
  <c r="AC941" i="3"/>
  <c r="AA942" i="3"/>
  <c r="AB942" i="3"/>
  <c r="AC942" i="3"/>
  <c r="AA4" i="3"/>
  <c r="AB4" i="3"/>
  <c r="AC4" i="3"/>
  <c r="AA3" i="3"/>
  <c r="AC3" i="3"/>
  <c r="AB3" i="3"/>
  <c r="L4" i="3"/>
  <c r="M4" i="3"/>
  <c r="N4" i="3"/>
  <c r="L5" i="3"/>
  <c r="M5" i="3"/>
  <c r="N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N32" i="3"/>
  <c r="L33" i="3"/>
  <c r="M33" i="3"/>
  <c r="N33" i="3"/>
  <c r="L34" i="3"/>
  <c r="M34" i="3"/>
  <c r="N34" i="3"/>
  <c r="L35" i="3"/>
  <c r="M35" i="3"/>
  <c r="N35" i="3"/>
  <c r="L36" i="3"/>
  <c r="M36" i="3"/>
  <c r="N36" i="3"/>
  <c r="L37" i="3"/>
  <c r="M37" i="3"/>
  <c r="N37" i="3"/>
  <c r="L38" i="3"/>
  <c r="M38" i="3"/>
  <c r="N38" i="3"/>
  <c r="L39" i="3"/>
  <c r="M39" i="3"/>
  <c r="N39" i="3"/>
  <c r="L40" i="3"/>
  <c r="M40" i="3"/>
  <c r="N40" i="3"/>
  <c r="L41" i="3"/>
  <c r="M41" i="3"/>
  <c r="N41" i="3"/>
  <c r="L42" i="3"/>
  <c r="M42" i="3"/>
  <c r="N42" i="3"/>
  <c r="L43" i="3"/>
  <c r="M43" i="3"/>
  <c r="N43" i="3"/>
  <c r="L44" i="3"/>
  <c r="M44" i="3"/>
  <c r="N44" i="3"/>
  <c r="L45" i="3"/>
  <c r="M45" i="3"/>
  <c r="N45" i="3"/>
  <c r="L46" i="3"/>
  <c r="M46" i="3"/>
  <c r="N46" i="3"/>
  <c r="L47" i="3"/>
  <c r="M47" i="3"/>
  <c r="N47" i="3"/>
  <c r="L48" i="3"/>
  <c r="M48" i="3"/>
  <c r="N48" i="3"/>
  <c r="L49" i="3"/>
  <c r="M49" i="3"/>
  <c r="N49" i="3"/>
  <c r="L50" i="3"/>
  <c r="M50" i="3"/>
  <c r="N50" i="3"/>
  <c r="L51" i="3"/>
  <c r="M51" i="3"/>
  <c r="N51" i="3"/>
  <c r="L52" i="3"/>
  <c r="M52" i="3"/>
  <c r="N52" i="3"/>
  <c r="L53" i="3"/>
  <c r="M53" i="3"/>
  <c r="N53" i="3"/>
  <c r="L54" i="3"/>
  <c r="M54" i="3"/>
  <c r="N54" i="3"/>
  <c r="L55" i="3"/>
  <c r="M55" i="3"/>
  <c r="N55" i="3"/>
  <c r="L56" i="3"/>
  <c r="M56" i="3"/>
  <c r="N56" i="3"/>
  <c r="L57" i="3"/>
  <c r="M57" i="3"/>
  <c r="N57" i="3"/>
  <c r="L58" i="3"/>
  <c r="M58" i="3"/>
  <c r="N58" i="3"/>
  <c r="L59" i="3"/>
  <c r="M59" i="3"/>
  <c r="N59" i="3"/>
  <c r="L60" i="3"/>
  <c r="M60" i="3"/>
  <c r="N60" i="3"/>
  <c r="L61" i="3"/>
  <c r="M61" i="3"/>
  <c r="N61" i="3"/>
  <c r="L62" i="3"/>
  <c r="M62" i="3"/>
  <c r="N62" i="3"/>
  <c r="L63" i="3"/>
  <c r="M63" i="3"/>
  <c r="N63" i="3"/>
  <c r="L64" i="3"/>
  <c r="M64" i="3"/>
  <c r="N64" i="3"/>
  <c r="L65" i="3"/>
  <c r="M65" i="3"/>
  <c r="N65" i="3"/>
  <c r="L66" i="3"/>
  <c r="M66" i="3"/>
  <c r="N66" i="3"/>
  <c r="L67" i="3"/>
  <c r="M67" i="3"/>
  <c r="N67" i="3"/>
  <c r="L68" i="3"/>
  <c r="M68" i="3"/>
  <c r="N68" i="3"/>
  <c r="L69" i="3"/>
  <c r="M69" i="3"/>
  <c r="N69" i="3"/>
  <c r="L70" i="3"/>
  <c r="M70" i="3"/>
  <c r="N70" i="3"/>
  <c r="L71" i="3"/>
  <c r="M71" i="3"/>
  <c r="N71" i="3"/>
  <c r="L72" i="3"/>
  <c r="M72" i="3"/>
  <c r="N72" i="3"/>
  <c r="L73" i="3"/>
  <c r="M73" i="3"/>
  <c r="N73" i="3"/>
  <c r="L74" i="3"/>
  <c r="M74" i="3"/>
  <c r="N74" i="3"/>
  <c r="L75" i="3"/>
  <c r="M75" i="3"/>
  <c r="N75" i="3"/>
  <c r="L76" i="3"/>
  <c r="M76" i="3"/>
  <c r="N76" i="3"/>
  <c r="L77" i="3"/>
  <c r="M77" i="3"/>
  <c r="N77" i="3"/>
  <c r="L78" i="3"/>
  <c r="M78" i="3"/>
  <c r="N78" i="3"/>
  <c r="L79" i="3"/>
  <c r="M79" i="3"/>
  <c r="N79" i="3"/>
  <c r="L80" i="3"/>
  <c r="M80" i="3"/>
  <c r="N80" i="3"/>
  <c r="L81" i="3"/>
  <c r="M81" i="3"/>
  <c r="N81" i="3"/>
  <c r="L82" i="3"/>
  <c r="M82" i="3"/>
  <c r="N82" i="3"/>
  <c r="L83" i="3"/>
  <c r="M83" i="3"/>
  <c r="N83" i="3"/>
  <c r="L84" i="3"/>
  <c r="M84" i="3"/>
  <c r="N84" i="3"/>
  <c r="L85" i="3"/>
  <c r="M85" i="3"/>
  <c r="N85" i="3"/>
  <c r="L86" i="3"/>
  <c r="M86" i="3"/>
  <c r="N86" i="3"/>
  <c r="L87" i="3"/>
  <c r="M87" i="3"/>
  <c r="N87" i="3"/>
  <c r="L88" i="3"/>
  <c r="M88" i="3"/>
  <c r="N88" i="3"/>
  <c r="L89" i="3"/>
  <c r="M89" i="3"/>
  <c r="N89" i="3"/>
  <c r="L90" i="3"/>
  <c r="M90" i="3"/>
  <c r="N90" i="3"/>
  <c r="L91" i="3"/>
  <c r="M91" i="3"/>
  <c r="N91" i="3"/>
  <c r="L92" i="3"/>
  <c r="M92" i="3"/>
  <c r="N92" i="3"/>
  <c r="L93" i="3"/>
  <c r="M93" i="3"/>
  <c r="N93" i="3"/>
  <c r="L94" i="3"/>
  <c r="M94" i="3"/>
  <c r="N94" i="3"/>
  <c r="L95" i="3"/>
  <c r="M95" i="3"/>
  <c r="N95" i="3"/>
  <c r="L96" i="3"/>
  <c r="M96" i="3"/>
  <c r="N96" i="3"/>
  <c r="L97" i="3"/>
  <c r="M97" i="3"/>
  <c r="N97" i="3"/>
  <c r="L98" i="3"/>
  <c r="M98" i="3"/>
  <c r="N98" i="3"/>
  <c r="L99" i="3"/>
  <c r="M99" i="3"/>
  <c r="N99" i="3"/>
  <c r="L100" i="3"/>
  <c r="M100" i="3"/>
  <c r="N100" i="3"/>
  <c r="L101" i="3"/>
  <c r="M101" i="3"/>
  <c r="N101" i="3"/>
  <c r="L102" i="3"/>
  <c r="M102" i="3"/>
  <c r="N102" i="3"/>
  <c r="L103" i="3"/>
  <c r="M103" i="3"/>
  <c r="N103" i="3"/>
  <c r="L104" i="3"/>
  <c r="M104" i="3"/>
  <c r="N104" i="3"/>
  <c r="L105" i="3"/>
  <c r="M105" i="3"/>
  <c r="N105" i="3"/>
  <c r="L106" i="3"/>
  <c r="M106" i="3"/>
  <c r="N106" i="3"/>
  <c r="L107" i="3"/>
  <c r="M107" i="3"/>
  <c r="N107" i="3"/>
  <c r="L108" i="3"/>
  <c r="M108" i="3"/>
  <c r="N108" i="3"/>
  <c r="L109" i="3"/>
  <c r="M109" i="3"/>
  <c r="N109" i="3"/>
  <c r="L110" i="3"/>
  <c r="M110" i="3"/>
  <c r="N110" i="3"/>
  <c r="L111" i="3"/>
  <c r="M111" i="3"/>
  <c r="N111" i="3"/>
  <c r="L112" i="3"/>
  <c r="M112" i="3"/>
  <c r="N112" i="3"/>
  <c r="L113" i="3"/>
  <c r="M113" i="3"/>
  <c r="N113" i="3"/>
  <c r="L114" i="3"/>
  <c r="M114" i="3"/>
  <c r="N114" i="3"/>
  <c r="L115" i="3"/>
  <c r="M115" i="3"/>
  <c r="N115" i="3"/>
  <c r="L116" i="3"/>
  <c r="M116" i="3"/>
  <c r="N116" i="3"/>
  <c r="L117" i="3"/>
  <c r="M117" i="3"/>
  <c r="N117" i="3"/>
  <c r="L118" i="3"/>
  <c r="M118" i="3"/>
  <c r="N118" i="3"/>
  <c r="L119" i="3"/>
  <c r="M119" i="3"/>
  <c r="N119" i="3"/>
  <c r="L120" i="3"/>
  <c r="M120" i="3"/>
  <c r="N120" i="3"/>
  <c r="L121" i="3"/>
  <c r="M121" i="3"/>
  <c r="N121" i="3"/>
  <c r="L122" i="3"/>
  <c r="M122" i="3"/>
  <c r="N122" i="3"/>
  <c r="L123" i="3"/>
  <c r="M123" i="3"/>
  <c r="N123" i="3"/>
  <c r="L124" i="3"/>
  <c r="M124" i="3"/>
  <c r="N124" i="3"/>
  <c r="L125" i="3"/>
  <c r="M125" i="3"/>
  <c r="N125" i="3"/>
  <c r="L126" i="3"/>
  <c r="M126" i="3"/>
  <c r="N126" i="3"/>
  <c r="L127" i="3"/>
  <c r="M127" i="3"/>
  <c r="N127" i="3"/>
  <c r="L128" i="3"/>
  <c r="M128" i="3"/>
  <c r="N128" i="3"/>
  <c r="L129" i="3"/>
  <c r="M129" i="3"/>
  <c r="N129" i="3"/>
  <c r="L130" i="3"/>
  <c r="M130" i="3"/>
  <c r="N130" i="3"/>
  <c r="L131" i="3"/>
  <c r="M131" i="3"/>
  <c r="N131" i="3"/>
  <c r="L132" i="3"/>
  <c r="M132" i="3"/>
  <c r="N132" i="3"/>
  <c r="L133" i="3"/>
  <c r="M133" i="3"/>
  <c r="N133" i="3"/>
  <c r="L134" i="3"/>
  <c r="M134" i="3"/>
  <c r="N134" i="3"/>
  <c r="L135" i="3"/>
  <c r="M135" i="3"/>
  <c r="N135" i="3"/>
  <c r="L136" i="3"/>
  <c r="M136" i="3"/>
  <c r="N136" i="3"/>
  <c r="L137" i="3"/>
  <c r="M137" i="3"/>
  <c r="N137" i="3"/>
  <c r="L138" i="3"/>
  <c r="M138" i="3"/>
  <c r="N138" i="3"/>
  <c r="L139" i="3"/>
  <c r="M139" i="3"/>
  <c r="N139" i="3"/>
  <c r="L140" i="3"/>
  <c r="M140" i="3"/>
  <c r="N140" i="3"/>
  <c r="L141" i="3"/>
  <c r="M141" i="3"/>
  <c r="N141" i="3"/>
  <c r="L142" i="3"/>
  <c r="M142" i="3"/>
  <c r="N142" i="3"/>
  <c r="L143" i="3"/>
  <c r="M143" i="3"/>
  <c r="N143" i="3"/>
  <c r="L144" i="3"/>
  <c r="M144" i="3"/>
  <c r="N144" i="3"/>
  <c r="L145" i="3"/>
  <c r="M145" i="3"/>
  <c r="N145" i="3"/>
  <c r="L146" i="3"/>
  <c r="M146" i="3"/>
  <c r="N146" i="3"/>
  <c r="L147" i="3"/>
  <c r="M147" i="3"/>
  <c r="N147" i="3"/>
  <c r="L148" i="3"/>
  <c r="M148" i="3"/>
  <c r="N148" i="3"/>
  <c r="L149" i="3"/>
  <c r="M149" i="3"/>
  <c r="N149" i="3"/>
  <c r="L150" i="3"/>
  <c r="M150" i="3"/>
  <c r="N150" i="3"/>
  <c r="L151" i="3"/>
  <c r="M151" i="3"/>
  <c r="N151" i="3"/>
  <c r="L152" i="3"/>
  <c r="M152" i="3"/>
  <c r="N152" i="3"/>
  <c r="L153" i="3"/>
  <c r="M153" i="3"/>
  <c r="N153" i="3"/>
  <c r="L154" i="3"/>
  <c r="M154" i="3"/>
  <c r="N154" i="3"/>
  <c r="L155" i="3"/>
  <c r="M155" i="3"/>
  <c r="N155" i="3"/>
  <c r="L156" i="3"/>
  <c r="M156" i="3"/>
  <c r="N156" i="3"/>
  <c r="L157" i="3"/>
  <c r="M157" i="3"/>
  <c r="N157" i="3"/>
  <c r="L158" i="3"/>
  <c r="M158" i="3"/>
  <c r="N158" i="3"/>
  <c r="L159" i="3"/>
  <c r="M159" i="3"/>
  <c r="N159" i="3"/>
  <c r="L160" i="3"/>
  <c r="M160" i="3"/>
  <c r="N160" i="3"/>
  <c r="L161" i="3"/>
  <c r="M161" i="3"/>
  <c r="N161" i="3"/>
  <c r="L162" i="3"/>
  <c r="M162" i="3"/>
  <c r="N162" i="3"/>
  <c r="L163" i="3"/>
  <c r="M163" i="3"/>
  <c r="N163" i="3"/>
  <c r="L164" i="3"/>
  <c r="M164" i="3"/>
  <c r="N164" i="3"/>
  <c r="L165" i="3"/>
  <c r="M165" i="3"/>
  <c r="N165" i="3"/>
  <c r="L166" i="3"/>
  <c r="M166" i="3"/>
  <c r="N166" i="3"/>
  <c r="L167" i="3"/>
  <c r="M167" i="3"/>
  <c r="N167" i="3"/>
  <c r="L168" i="3"/>
  <c r="M168" i="3"/>
  <c r="N168" i="3"/>
  <c r="L169" i="3"/>
  <c r="M169" i="3"/>
  <c r="N169" i="3"/>
  <c r="L170" i="3"/>
  <c r="M170" i="3"/>
  <c r="N170" i="3"/>
  <c r="L171" i="3"/>
  <c r="M171" i="3"/>
  <c r="N171" i="3"/>
  <c r="L172" i="3"/>
  <c r="M172" i="3"/>
  <c r="N172" i="3"/>
  <c r="L173" i="3"/>
  <c r="M173" i="3"/>
  <c r="N173" i="3"/>
  <c r="L174" i="3"/>
  <c r="M174" i="3"/>
  <c r="N174" i="3"/>
  <c r="L175" i="3"/>
  <c r="M175" i="3"/>
  <c r="N175" i="3"/>
  <c r="L176" i="3"/>
  <c r="M176" i="3"/>
  <c r="N176" i="3"/>
  <c r="L177" i="3"/>
  <c r="M177" i="3"/>
  <c r="N177" i="3"/>
  <c r="L178" i="3"/>
  <c r="M178" i="3"/>
  <c r="N178" i="3"/>
  <c r="L179" i="3"/>
  <c r="M179" i="3"/>
  <c r="N179" i="3"/>
  <c r="L180" i="3"/>
  <c r="M180" i="3"/>
  <c r="N180" i="3"/>
  <c r="L181" i="3"/>
  <c r="M181" i="3"/>
  <c r="N181" i="3"/>
  <c r="L182" i="3"/>
  <c r="M182" i="3"/>
  <c r="N182" i="3"/>
  <c r="L183" i="3"/>
  <c r="M183" i="3"/>
  <c r="N183" i="3"/>
  <c r="L184" i="3"/>
  <c r="M184" i="3"/>
  <c r="N184" i="3"/>
  <c r="L185" i="3"/>
  <c r="M185" i="3"/>
  <c r="N185" i="3"/>
  <c r="L186" i="3"/>
  <c r="M186" i="3"/>
  <c r="N186" i="3"/>
  <c r="L187" i="3"/>
  <c r="M187" i="3"/>
  <c r="N187" i="3"/>
  <c r="L188" i="3"/>
  <c r="M188" i="3"/>
  <c r="N188" i="3"/>
  <c r="L189" i="3"/>
  <c r="M189" i="3"/>
  <c r="N189" i="3"/>
  <c r="L190" i="3"/>
  <c r="M190" i="3"/>
  <c r="N190" i="3"/>
  <c r="L191" i="3"/>
  <c r="M191" i="3"/>
  <c r="N191" i="3"/>
  <c r="L192" i="3"/>
  <c r="M192" i="3"/>
  <c r="N192" i="3"/>
  <c r="L193" i="3"/>
  <c r="M193" i="3"/>
  <c r="N193" i="3"/>
  <c r="L194" i="3"/>
  <c r="M194" i="3"/>
  <c r="N194" i="3"/>
  <c r="L195" i="3"/>
  <c r="M195" i="3"/>
  <c r="N195" i="3"/>
  <c r="L196" i="3"/>
  <c r="M196" i="3"/>
  <c r="N196" i="3"/>
  <c r="L197" i="3"/>
  <c r="M197" i="3"/>
  <c r="N197" i="3"/>
  <c r="L198" i="3"/>
  <c r="M198" i="3"/>
  <c r="N198" i="3"/>
  <c r="L199" i="3"/>
  <c r="M199" i="3"/>
  <c r="N199" i="3"/>
  <c r="L200" i="3"/>
  <c r="M200" i="3"/>
  <c r="N200" i="3"/>
  <c r="L201" i="3"/>
  <c r="M201" i="3"/>
  <c r="N201" i="3"/>
  <c r="L202" i="3"/>
  <c r="M202" i="3"/>
  <c r="N202" i="3"/>
  <c r="L203" i="3"/>
  <c r="M203" i="3"/>
  <c r="N203" i="3"/>
  <c r="L204" i="3"/>
  <c r="M204" i="3"/>
  <c r="N204" i="3"/>
  <c r="L205" i="3"/>
  <c r="M205" i="3"/>
  <c r="N205" i="3"/>
  <c r="L206" i="3"/>
  <c r="M206" i="3"/>
  <c r="N206" i="3"/>
  <c r="L207" i="3"/>
  <c r="M207" i="3"/>
  <c r="N207" i="3"/>
  <c r="L208" i="3"/>
  <c r="M208" i="3"/>
  <c r="N208" i="3"/>
  <c r="L209" i="3"/>
  <c r="M209" i="3"/>
  <c r="N209" i="3"/>
  <c r="L210" i="3"/>
  <c r="M210" i="3"/>
  <c r="N210" i="3"/>
  <c r="L211" i="3"/>
  <c r="M211" i="3"/>
  <c r="N211" i="3"/>
  <c r="L212" i="3"/>
  <c r="M212" i="3"/>
  <c r="N212" i="3"/>
  <c r="L213" i="3"/>
  <c r="M213" i="3"/>
  <c r="N213" i="3"/>
  <c r="L214" i="3"/>
  <c r="M214" i="3"/>
  <c r="N214" i="3"/>
  <c r="L215" i="3"/>
  <c r="M215" i="3"/>
  <c r="N215" i="3"/>
  <c r="L216" i="3"/>
  <c r="M216" i="3"/>
  <c r="N216" i="3"/>
  <c r="L217" i="3"/>
  <c r="M217" i="3"/>
  <c r="N217" i="3"/>
  <c r="L218" i="3"/>
  <c r="M218" i="3"/>
  <c r="N218" i="3"/>
  <c r="L219" i="3"/>
  <c r="M219" i="3"/>
  <c r="N219" i="3"/>
  <c r="L220" i="3"/>
  <c r="M220" i="3"/>
  <c r="N220" i="3"/>
  <c r="L221" i="3"/>
  <c r="M221" i="3"/>
  <c r="N221" i="3"/>
  <c r="L222" i="3"/>
  <c r="M222" i="3"/>
  <c r="N222" i="3"/>
  <c r="L223" i="3"/>
  <c r="M223" i="3"/>
  <c r="N223" i="3"/>
  <c r="L224" i="3"/>
  <c r="M224" i="3"/>
  <c r="N224" i="3"/>
  <c r="L225" i="3"/>
  <c r="M225" i="3"/>
  <c r="N225" i="3"/>
  <c r="L226" i="3"/>
  <c r="M226" i="3"/>
  <c r="N226" i="3"/>
  <c r="L227" i="3"/>
  <c r="M227" i="3"/>
  <c r="N227" i="3"/>
  <c r="L228" i="3"/>
  <c r="M228" i="3"/>
  <c r="N228" i="3"/>
  <c r="L229" i="3"/>
  <c r="M229" i="3"/>
  <c r="N229" i="3"/>
  <c r="L230" i="3"/>
  <c r="M230" i="3"/>
  <c r="N230" i="3"/>
  <c r="L231" i="3"/>
  <c r="M231" i="3"/>
  <c r="N231" i="3"/>
  <c r="L232" i="3"/>
  <c r="M232" i="3"/>
  <c r="N232" i="3"/>
  <c r="L233" i="3"/>
  <c r="M233" i="3"/>
  <c r="N233" i="3"/>
  <c r="L234" i="3"/>
  <c r="M234" i="3"/>
  <c r="N234" i="3"/>
  <c r="L235" i="3"/>
  <c r="M235" i="3"/>
  <c r="N235" i="3"/>
  <c r="L236" i="3"/>
  <c r="M236" i="3"/>
  <c r="N236" i="3"/>
  <c r="L237" i="3"/>
  <c r="M237" i="3"/>
  <c r="N237" i="3"/>
  <c r="L238" i="3"/>
  <c r="M238" i="3"/>
  <c r="N238" i="3"/>
  <c r="L239" i="3"/>
  <c r="M239" i="3"/>
  <c r="N239" i="3"/>
  <c r="L240" i="3"/>
  <c r="M240" i="3"/>
  <c r="N240" i="3"/>
  <c r="L241" i="3"/>
  <c r="M241" i="3"/>
  <c r="N241" i="3"/>
  <c r="L242" i="3"/>
  <c r="M242" i="3"/>
  <c r="N242" i="3"/>
  <c r="L243" i="3"/>
  <c r="M243" i="3"/>
  <c r="N243" i="3"/>
  <c r="L244" i="3"/>
  <c r="M244" i="3"/>
  <c r="N244" i="3"/>
  <c r="L245" i="3"/>
  <c r="M245" i="3"/>
  <c r="N245" i="3"/>
  <c r="L246" i="3"/>
  <c r="M246" i="3"/>
  <c r="N246" i="3"/>
  <c r="L247" i="3"/>
  <c r="M247" i="3"/>
  <c r="N247" i="3"/>
  <c r="L248" i="3"/>
  <c r="M248" i="3"/>
  <c r="N248" i="3"/>
  <c r="L249" i="3"/>
  <c r="M249" i="3"/>
  <c r="N249" i="3"/>
  <c r="L250" i="3"/>
  <c r="M250" i="3"/>
  <c r="N250" i="3"/>
  <c r="L251" i="3"/>
  <c r="M251" i="3"/>
  <c r="N251" i="3"/>
  <c r="L252" i="3"/>
  <c r="M252" i="3"/>
  <c r="N252" i="3"/>
  <c r="L253" i="3"/>
  <c r="M253" i="3"/>
  <c r="N253" i="3"/>
  <c r="L254" i="3"/>
  <c r="M254" i="3"/>
  <c r="N254" i="3"/>
  <c r="L255" i="3"/>
  <c r="M255" i="3"/>
  <c r="N255" i="3"/>
  <c r="L256" i="3"/>
  <c r="M256" i="3"/>
  <c r="N256" i="3"/>
  <c r="L257" i="3"/>
  <c r="M257" i="3"/>
  <c r="N257" i="3"/>
  <c r="L258" i="3"/>
  <c r="M258" i="3"/>
  <c r="N258" i="3"/>
  <c r="L259" i="3"/>
  <c r="M259" i="3"/>
  <c r="N259" i="3"/>
  <c r="L260" i="3"/>
  <c r="M260" i="3"/>
  <c r="N260" i="3"/>
  <c r="L261" i="3"/>
  <c r="M261" i="3"/>
  <c r="N261" i="3"/>
  <c r="L262" i="3"/>
  <c r="M262" i="3"/>
  <c r="N262" i="3"/>
  <c r="L263" i="3"/>
  <c r="M263" i="3"/>
  <c r="N263" i="3"/>
  <c r="L264" i="3"/>
  <c r="M264" i="3"/>
  <c r="N264" i="3"/>
  <c r="L265" i="3"/>
  <c r="M265" i="3"/>
  <c r="N265" i="3"/>
  <c r="L266" i="3"/>
  <c r="M266" i="3"/>
  <c r="N266" i="3"/>
  <c r="L267" i="3"/>
  <c r="M267" i="3"/>
  <c r="N267" i="3"/>
  <c r="L268" i="3"/>
  <c r="M268" i="3"/>
  <c r="N268" i="3"/>
  <c r="L269" i="3"/>
  <c r="M269" i="3"/>
  <c r="N269" i="3"/>
  <c r="L270" i="3"/>
  <c r="M270" i="3"/>
  <c r="N270" i="3"/>
  <c r="L271" i="3"/>
  <c r="M271" i="3"/>
  <c r="N271" i="3"/>
  <c r="L272" i="3"/>
  <c r="M272" i="3"/>
  <c r="N272" i="3"/>
  <c r="L273" i="3"/>
  <c r="M273" i="3"/>
  <c r="N273" i="3"/>
  <c r="L274" i="3"/>
  <c r="M274" i="3"/>
  <c r="N274" i="3"/>
  <c r="L275" i="3"/>
  <c r="M275" i="3"/>
  <c r="N275" i="3"/>
  <c r="L276" i="3"/>
  <c r="M276" i="3"/>
  <c r="N276" i="3"/>
  <c r="L277" i="3"/>
  <c r="M277" i="3"/>
  <c r="N277" i="3"/>
  <c r="L278" i="3"/>
  <c r="M278" i="3"/>
  <c r="N278" i="3"/>
  <c r="L279" i="3"/>
  <c r="M279" i="3"/>
  <c r="N279" i="3"/>
  <c r="L280" i="3"/>
  <c r="M280" i="3"/>
  <c r="N280" i="3"/>
  <c r="L281" i="3"/>
  <c r="M281" i="3"/>
  <c r="N281" i="3"/>
  <c r="L282" i="3"/>
  <c r="M282" i="3"/>
  <c r="N282" i="3"/>
  <c r="L283" i="3"/>
  <c r="M283" i="3"/>
  <c r="N283" i="3"/>
  <c r="L284" i="3"/>
  <c r="M284" i="3"/>
  <c r="N284" i="3"/>
  <c r="L285" i="3"/>
  <c r="M285" i="3"/>
  <c r="N285" i="3"/>
  <c r="L286" i="3"/>
  <c r="M286" i="3"/>
  <c r="N286" i="3"/>
  <c r="L287" i="3"/>
  <c r="M287" i="3"/>
  <c r="N287" i="3"/>
  <c r="L288" i="3"/>
  <c r="M288" i="3"/>
  <c r="N288" i="3"/>
  <c r="L289" i="3"/>
  <c r="M289" i="3"/>
  <c r="N289" i="3"/>
  <c r="L290" i="3"/>
  <c r="M290" i="3"/>
  <c r="N290" i="3"/>
  <c r="L291" i="3"/>
  <c r="M291" i="3"/>
  <c r="N291" i="3"/>
  <c r="L292" i="3"/>
  <c r="M292" i="3"/>
  <c r="N292" i="3"/>
  <c r="L293" i="3"/>
  <c r="M293" i="3"/>
  <c r="N293" i="3"/>
  <c r="L294" i="3"/>
  <c r="M294" i="3"/>
  <c r="N294" i="3"/>
  <c r="L295" i="3"/>
  <c r="M295" i="3"/>
  <c r="N295" i="3"/>
  <c r="L296" i="3"/>
  <c r="M296" i="3"/>
  <c r="N296" i="3"/>
  <c r="L297" i="3"/>
  <c r="M297" i="3"/>
  <c r="N297" i="3"/>
  <c r="L298" i="3"/>
  <c r="M298" i="3"/>
  <c r="N298" i="3"/>
  <c r="L299" i="3"/>
  <c r="M299" i="3"/>
  <c r="N299" i="3"/>
  <c r="L300" i="3"/>
  <c r="M300" i="3"/>
  <c r="N300" i="3"/>
  <c r="L301" i="3"/>
  <c r="M301" i="3"/>
  <c r="N301" i="3"/>
  <c r="L302" i="3"/>
  <c r="M302" i="3"/>
  <c r="N302" i="3"/>
  <c r="L303" i="3"/>
  <c r="M303" i="3"/>
  <c r="N303" i="3"/>
  <c r="L304" i="3"/>
  <c r="M304" i="3"/>
  <c r="N304" i="3"/>
  <c r="L305" i="3"/>
  <c r="M305" i="3"/>
  <c r="N305" i="3"/>
  <c r="L306" i="3"/>
  <c r="M306" i="3"/>
  <c r="N306" i="3"/>
  <c r="L307" i="3"/>
  <c r="M307" i="3"/>
  <c r="N307" i="3"/>
  <c r="L308" i="3"/>
  <c r="M308" i="3"/>
  <c r="N308" i="3"/>
  <c r="L309" i="3"/>
  <c r="M309" i="3"/>
  <c r="N309" i="3"/>
  <c r="L310" i="3"/>
  <c r="M310" i="3"/>
  <c r="N310" i="3"/>
  <c r="L311" i="3"/>
  <c r="M311" i="3"/>
  <c r="N311" i="3"/>
  <c r="L312" i="3"/>
  <c r="M312" i="3"/>
  <c r="N312" i="3"/>
  <c r="L313" i="3"/>
  <c r="M313" i="3"/>
  <c r="N313" i="3"/>
  <c r="L314" i="3"/>
  <c r="M314" i="3"/>
  <c r="N314" i="3"/>
  <c r="L315" i="3"/>
  <c r="M315" i="3"/>
  <c r="N315" i="3"/>
  <c r="L316" i="3"/>
  <c r="M316" i="3"/>
  <c r="N316" i="3"/>
  <c r="L317" i="3"/>
  <c r="M317" i="3"/>
  <c r="N317" i="3"/>
  <c r="L318" i="3"/>
  <c r="M318" i="3"/>
  <c r="N318" i="3"/>
  <c r="L319" i="3"/>
  <c r="M319" i="3"/>
  <c r="N319" i="3"/>
  <c r="L320" i="3"/>
  <c r="M320" i="3"/>
  <c r="N320" i="3"/>
  <c r="L321" i="3"/>
  <c r="M321" i="3"/>
  <c r="N321" i="3"/>
  <c r="L322" i="3"/>
  <c r="M322" i="3"/>
  <c r="N322" i="3"/>
  <c r="L323" i="3"/>
  <c r="M323" i="3"/>
  <c r="N323" i="3"/>
  <c r="L324" i="3"/>
  <c r="M324" i="3"/>
  <c r="N324" i="3"/>
  <c r="L325" i="3"/>
  <c r="M325" i="3"/>
  <c r="N325" i="3"/>
  <c r="L326" i="3"/>
  <c r="M326" i="3"/>
  <c r="N326" i="3"/>
  <c r="L327" i="3"/>
  <c r="M327" i="3"/>
  <c r="N327" i="3"/>
  <c r="L328" i="3"/>
  <c r="M328" i="3"/>
  <c r="N328" i="3"/>
  <c r="L329" i="3"/>
  <c r="M329" i="3"/>
  <c r="N329" i="3"/>
  <c r="L330" i="3"/>
  <c r="M330" i="3"/>
  <c r="N330" i="3"/>
  <c r="L331" i="3"/>
  <c r="M331" i="3"/>
  <c r="N331" i="3"/>
  <c r="L332" i="3"/>
  <c r="M332" i="3"/>
  <c r="N332" i="3"/>
  <c r="L333" i="3"/>
  <c r="M333" i="3"/>
  <c r="N333" i="3"/>
  <c r="L334" i="3"/>
  <c r="M334" i="3"/>
  <c r="N334" i="3"/>
  <c r="L335" i="3"/>
  <c r="M335" i="3"/>
  <c r="N335" i="3"/>
  <c r="L336" i="3"/>
  <c r="M336" i="3"/>
  <c r="N336" i="3"/>
  <c r="L337" i="3"/>
  <c r="M337" i="3"/>
  <c r="N337" i="3"/>
  <c r="L338" i="3"/>
  <c r="M338" i="3"/>
  <c r="N338" i="3"/>
  <c r="L339" i="3"/>
  <c r="M339" i="3"/>
  <c r="N339" i="3"/>
  <c r="L340" i="3"/>
  <c r="M340" i="3"/>
  <c r="N340" i="3"/>
  <c r="L341" i="3"/>
  <c r="M341" i="3"/>
  <c r="N341" i="3"/>
  <c r="L342" i="3"/>
  <c r="M342" i="3"/>
  <c r="N342" i="3"/>
  <c r="L343" i="3"/>
  <c r="M343" i="3"/>
  <c r="N343" i="3"/>
  <c r="L344" i="3"/>
  <c r="M344" i="3"/>
  <c r="N344" i="3"/>
  <c r="L345" i="3"/>
  <c r="M345" i="3"/>
  <c r="N345" i="3"/>
  <c r="L346" i="3"/>
  <c r="M346" i="3"/>
  <c r="N346" i="3"/>
  <c r="L347" i="3"/>
  <c r="M347" i="3"/>
  <c r="N347" i="3"/>
  <c r="L348" i="3"/>
  <c r="M348" i="3"/>
  <c r="N348" i="3"/>
  <c r="L349" i="3"/>
  <c r="M349" i="3"/>
  <c r="N349" i="3"/>
  <c r="L350" i="3"/>
  <c r="M350" i="3"/>
  <c r="N350" i="3"/>
  <c r="L351" i="3"/>
  <c r="M351" i="3"/>
  <c r="N351" i="3"/>
  <c r="L352" i="3"/>
  <c r="M352" i="3"/>
  <c r="N352" i="3"/>
  <c r="L353" i="3"/>
  <c r="M353" i="3"/>
  <c r="N353" i="3"/>
  <c r="L354" i="3"/>
  <c r="M354" i="3"/>
  <c r="N354" i="3"/>
  <c r="L355" i="3"/>
  <c r="M355" i="3"/>
  <c r="N355" i="3"/>
  <c r="L356" i="3"/>
  <c r="M356" i="3"/>
  <c r="N356" i="3"/>
  <c r="L357" i="3"/>
  <c r="M357" i="3"/>
  <c r="N357" i="3"/>
  <c r="L358" i="3"/>
  <c r="M358" i="3"/>
  <c r="N358" i="3"/>
  <c r="L359" i="3"/>
  <c r="M359" i="3"/>
  <c r="N359" i="3"/>
  <c r="L360" i="3"/>
  <c r="M360" i="3"/>
  <c r="N360" i="3"/>
  <c r="L361" i="3"/>
  <c r="M361" i="3"/>
  <c r="N361" i="3"/>
  <c r="L362" i="3"/>
  <c r="M362" i="3"/>
  <c r="N362" i="3"/>
  <c r="L363" i="3"/>
  <c r="M363" i="3"/>
  <c r="N363" i="3"/>
  <c r="L364" i="3"/>
  <c r="M364" i="3"/>
  <c r="N364" i="3"/>
  <c r="L365" i="3"/>
  <c r="M365" i="3"/>
  <c r="N365" i="3"/>
  <c r="L366" i="3"/>
  <c r="M366" i="3"/>
  <c r="N366" i="3"/>
  <c r="L367" i="3"/>
  <c r="M367" i="3"/>
  <c r="N367" i="3"/>
  <c r="L368" i="3"/>
  <c r="M368" i="3"/>
  <c r="N368" i="3"/>
  <c r="L369" i="3"/>
  <c r="M369" i="3"/>
  <c r="N369" i="3"/>
  <c r="L370" i="3"/>
  <c r="M370" i="3"/>
  <c r="N370" i="3"/>
  <c r="L371" i="3"/>
  <c r="M371" i="3"/>
  <c r="N371" i="3"/>
  <c r="L372" i="3"/>
  <c r="M372" i="3"/>
  <c r="N372" i="3"/>
  <c r="L373" i="3"/>
  <c r="M373" i="3"/>
  <c r="N373" i="3"/>
  <c r="L374" i="3"/>
  <c r="M374" i="3"/>
  <c r="N374" i="3"/>
  <c r="L375" i="3"/>
  <c r="M375" i="3"/>
  <c r="N375" i="3"/>
  <c r="L376" i="3"/>
  <c r="M376" i="3"/>
  <c r="N376" i="3"/>
  <c r="L377" i="3"/>
  <c r="M377" i="3"/>
  <c r="N377" i="3"/>
  <c r="L378" i="3"/>
  <c r="M378" i="3"/>
  <c r="N378" i="3"/>
  <c r="L379" i="3"/>
  <c r="M379" i="3"/>
  <c r="N379" i="3"/>
  <c r="L380" i="3"/>
  <c r="M380" i="3"/>
  <c r="N380" i="3"/>
  <c r="L381" i="3"/>
  <c r="M381" i="3"/>
  <c r="N381" i="3"/>
  <c r="L382" i="3"/>
  <c r="M382" i="3"/>
  <c r="N382" i="3"/>
  <c r="L383" i="3"/>
  <c r="M383" i="3"/>
  <c r="N383" i="3"/>
  <c r="L384" i="3"/>
  <c r="M384" i="3"/>
  <c r="N384" i="3"/>
  <c r="L385" i="3"/>
  <c r="M385" i="3"/>
  <c r="N385" i="3"/>
  <c r="L386" i="3"/>
  <c r="M386" i="3"/>
  <c r="N386" i="3"/>
  <c r="L387" i="3"/>
  <c r="M387" i="3"/>
  <c r="N387" i="3"/>
  <c r="L388" i="3"/>
  <c r="M388" i="3"/>
  <c r="N388" i="3"/>
  <c r="L389" i="3"/>
  <c r="M389" i="3"/>
  <c r="N389" i="3"/>
  <c r="L390" i="3"/>
  <c r="M390" i="3"/>
  <c r="N390" i="3"/>
  <c r="L391" i="3"/>
  <c r="M391" i="3"/>
  <c r="N391" i="3"/>
  <c r="L392" i="3"/>
  <c r="M392" i="3"/>
  <c r="N392" i="3"/>
  <c r="L393" i="3"/>
  <c r="M393" i="3"/>
  <c r="N393" i="3"/>
  <c r="L394" i="3"/>
  <c r="M394" i="3"/>
  <c r="N394" i="3"/>
  <c r="L395" i="3"/>
  <c r="M395" i="3"/>
  <c r="N395" i="3"/>
  <c r="L396" i="3"/>
  <c r="M396" i="3"/>
  <c r="N396" i="3"/>
  <c r="L397" i="3"/>
  <c r="M397" i="3"/>
  <c r="N397" i="3"/>
  <c r="L398" i="3"/>
  <c r="M398" i="3"/>
  <c r="N398" i="3"/>
  <c r="L399" i="3"/>
  <c r="M399" i="3"/>
  <c r="N399" i="3"/>
  <c r="L400" i="3"/>
  <c r="M400" i="3"/>
  <c r="N400" i="3"/>
  <c r="L401" i="3"/>
  <c r="M401" i="3"/>
  <c r="N401" i="3"/>
  <c r="L402" i="3"/>
  <c r="M402" i="3"/>
  <c r="N402" i="3"/>
  <c r="L403" i="3"/>
  <c r="M403" i="3"/>
  <c r="N403" i="3"/>
  <c r="L404" i="3"/>
  <c r="M404" i="3"/>
  <c r="N404" i="3"/>
  <c r="L405" i="3"/>
  <c r="M405" i="3"/>
  <c r="N405" i="3"/>
  <c r="L406" i="3"/>
  <c r="M406" i="3"/>
  <c r="N406" i="3"/>
  <c r="L407" i="3"/>
  <c r="M407" i="3"/>
  <c r="N407" i="3"/>
  <c r="L408" i="3"/>
  <c r="M408" i="3"/>
  <c r="N408" i="3"/>
  <c r="L409" i="3"/>
  <c r="M409" i="3"/>
  <c r="N409" i="3"/>
  <c r="L410" i="3"/>
  <c r="M410" i="3"/>
  <c r="N410" i="3"/>
  <c r="L411" i="3"/>
  <c r="M411" i="3"/>
  <c r="N411" i="3"/>
  <c r="L412" i="3"/>
  <c r="M412" i="3"/>
  <c r="N412" i="3"/>
  <c r="L413" i="3"/>
  <c r="M413" i="3"/>
  <c r="N413" i="3"/>
  <c r="L414" i="3"/>
  <c r="M414" i="3"/>
  <c r="N414" i="3"/>
  <c r="L415" i="3"/>
  <c r="M415" i="3"/>
  <c r="N415" i="3"/>
  <c r="L416" i="3"/>
  <c r="M416" i="3"/>
  <c r="N416" i="3"/>
  <c r="L417" i="3"/>
  <c r="M417" i="3"/>
  <c r="N417" i="3"/>
  <c r="L418" i="3"/>
  <c r="M418" i="3"/>
  <c r="N418" i="3"/>
  <c r="L419" i="3"/>
  <c r="M419" i="3"/>
  <c r="N419" i="3"/>
  <c r="L420" i="3"/>
  <c r="M420" i="3"/>
  <c r="N420" i="3"/>
  <c r="L421" i="3"/>
  <c r="M421" i="3"/>
  <c r="N421" i="3"/>
  <c r="L422" i="3"/>
  <c r="M422" i="3"/>
  <c r="N422" i="3"/>
  <c r="L423" i="3"/>
  <c r="M423" i="3"/>
  <c r="N423" i="3"/>
  <c r="L424" i="3"/>
  <c r="M424" i="3"/>
  <c r="N424" i="3"/>
  <c r="L425" i="3"/>
  <c r="M425" i="3"/>
  <c r="N425" i="3"/>
  <c r="L426" i="3"/>
  <c r="M426" i="3"/>
  <c r="N426" i="3"/>
  <c r="L427" i="3"/>
  <c r="M427" i="3"/>
  <c r="N427" i="3"/>
  <c r="L428" i="3"/>
  <c r="M428" i="3"/>
  <c r="N428" i="3"/>
  <c r="L429" i="3"/>
  <c r="M429" i="3"/>
  <c r="N429" i="3"/>
  <c r="L430" i="3"/>
  <c r="M430" i="3"/>
  <c r="N430" i="3"/>
  <c r="L431" i="3"/>
  <c r="M431" i="3"/>
  <c r="N431" i="3"/>
  <c r="L432" i="3"/>
  <c r="M432" i="3"/>
  <c r="N432" i="3"/>
  <c r="L433" i="3"/>
  <c r="M433" i="3"/>
  <c r="N433" i="3"/>
  <c r="L434" i="3"/>
  <c r="M434" i="3"/>
  <c r="N434" i="3"/>
  <c r="L435" i="3"/>
  <c r="M435" i="3"/>
  <c r="N435" i="3"/>
  <c r="L436" i="3"/>
  <c r="M436" i="3"/>
  <c r="N436" i="3"/>
  <c r="L437" i="3"/>
  <c r="M437" i="3"/>
  <c r="N437" i="3"/>
  <c r="L438" i="3"/>
  <c r="M438" i="3"/>
  <c r="N438" i="3"/>
  <c r="L439" i="3"/>
  <c r="M439" i="3"/>
  <c r="N439" i="3"/>
  <c r="L440" i="3"/>
  <c r="M440" i="3"/>
  <c r="N440" i="3"/>
  <c r="L441" i="3"/>
  <c r="M441" i="3"/>
  <c r="N441" i="3"/>
  <c r="L442" i="3"/>
  <c r="M442" i="3"/>
  <c r="N442" i="3"/>
  <c r="L443" i="3"/>
  <c r="M443" i="3"/>
  <c r="N443" i="3"/>
  <c r="L444" i="3"/>
  <c r="M444" i="3"/>
  <c r="N444" i="3"/>
  <c r="L445" i="3"/>
  <c r="M445" i="3"/>
  <c r="N445" i="3"/>
  <c r="L446" i="3"/>
  <c r="M446" i="3"/>
  <c r="N446" i="3"/>
  <c r="L447" i="3"/>
  <c r="M447" i="3"/>
  <c r="N447" i="3"/>
  <c r="L448" i="3"/>
  <c r="M448" i="3"/>
  <c r="N448" i="3"/>
  <c r="L449" i="3"/>
  <c r="M449" i="3"/>
  <c r="N449" i="3"/>
  <c r="L450" i="3"/>
  <c r="M450" i="3"/>
  <c r="N450" i="3"/>
  <c r="L451" i="3"/>
  <c r="M451" i="3"/>
  <c r="N451" i="3"/>
  <c r="L452" i="3"/>
  <c r="M452" i="3"/>
  <c r="N452" i="3"/>
  <c r="L453" i="3"/>
  <c r="M453" i="3"/>
  <c r="N453" i="3"/>
  <c r="L454" i="3"/>
  <c r="M454" i="3"/>
  <c r="N454" i="3"/>
  <c r="L455" i="3"/>
  <c r="M455" i="3"/>
  <c r="N455" i="3"/>
  <c r="L456" i="3"/>
  <c r="M456" i="3"/>
  <c r="N456" i="3"/>
  <c r="L457" i="3"/>
  <c r="M457" i="3"/>
  <c r="N457" i="3"/>
  <c r="L458" i="3"/>
  <c r="M458" i="3"/>
  <c r="N458" i="3"/>
  <c r="L459" i="3"/>
  <c r="M459" i="3"/>
  <c r="N459" i="3"/>
  <c r="L460" i="3"/>
  <c r="M460" i="3"/>
  <c r="N460" i="3"/>
  <c r="L461" i="3"/>
  <c r="M461" i="3"/>
  <c r="N461" i="3"/>
  <c r="L462" i="3"/>
  <c r="M462" i="3"/>
  <c r="N462" i="3"/>
  <c r="L463" i="3"/>
  <c r="M463" i="3"/>
  <c r="N463" i="3"/>
  <c r="L464" i="3"/>
  <c r="M464" i="3"/>
  <c r="N464" i="3"/>
  <c r="L465" i="3"/>
  <c r="M465" i="3"/>
  <c r="N465" i="3"/>
  <c r="L466" i="3"/>
  <c r="M466" i="3"/>
  <c r="N466" i="3"/>
  <c r="L467" i="3"/>
  <c r="M467" i="3"/>
  <c r="N467" i="3"/>
  <c r="L468" i="3"/>
  <c r="M468" i="3"/>
  <c r="N468" i="3"/>
  <c r="L469" i="3"/>
  <c r="M469" i="3"/>
  <c r="N469" i="3"/>
  <c r="L470" i="3"/>
  <c r="M470" i="3"/>
  <c r="N470" i="3"/>
  <c r="L471" i="3"/>
  <c r="M471" i="3"/>
  <c r="N471" i="3"/>
  <c r="L472" i="3"/>
  <c r="M472" i="3"/>
  <c r="N472" i="3"/>
  <c r="L473" i="3"/>
  <c r="M473" i="3"/>
  <c r="N473" i="3"/>
  <c r="L474" i="3"/>
  <c r="M474" i="3"/>
  <c r="N474" i="3"/>
  <c r="L475" i="3"/>
  <c r="M475" i="3"/>
  <c r="N475" i="3"/>
  <c r="L476" i="3"/>
  <c r="M476" i="3"/>
  <c r="N476" i="3"/>
  <c r="L477" i="3"/>
  <c r="M477" i="3"/>
  <c r="N477" i="3"/>
  <c r="L478" i="3"/>
  <c r="M478" i="3"/>
  <c r="N478" i="3"/>
  <c r="L479" i="3"/>
  <c r="M479" i="3"/>
  <c r="N479" i="3"/>
  <c r="L480" i="3"/>
  <c r="M480" i="3"/>
  <c r="N480" i="3"/>
  <c r="L481" i="3"/>
  <c r="M481" i="3"/>
  <c r="N481" i="3"/>
  <c r="L482" i="3"/>
  <c r="M482" i="3"/>
  <c r="N482" i="3"/>
  <c r="L483" i="3"/>
  <c r="M483" i="3"/>
  <c r="N483" i="3"/>
  <c r="L484" i="3"/>
  <c r="M484" i="3"/>
  <c r="N484" i="3"/>
  <c r="L485" i="3"/>
  <c r="M485" i="3"/>
  <c r="N485" i="3"/>
  <c r="L486" i="3"/>
  <c r="M486" i="3"/>
  <c r="N486" i="3"/>
  <c r="L487" i="3"/>
  <c r="M487" i="3"/>
  <c r="N487" i="3"/>
  <c r="L488" i="3"/>
  <c r="M488" i="3"/>
  <c r="N488" i="3"/>
  <c r="L489" i="3"/>
  <c r="M489" i="3"/>
  <c r="N489" i="3"/>
  <c r="L490" i="3"/>
  <c r="M490" i="3"/>
  <c r="N490" i="3"/>
  <c r="L491" i="3"/>
  <c r="M491" i="3"/>
  <c r="N491" i="3"/>
  <c r="L492" i="3"/>
  <c r="M492" i="3"/>
  <c r="N492" i="3"/>
  <c r="L493" i="3"/>
  <c r="M493" i="3"/>
  <c r="N493" i="3"/>
  <c r="L494" i="3"/>
  <c r="M494" i="3"/>
  <c r="N494" i="3"/>
  <c r="L495" i="3"/>
  <c r="M495" i="3"/>
  <c r="N495" i="3"/>
  <c r="L496" i="3"/>
  <c r="M496" i="3"/>
  <c r="N496" i="3"/>
  <c r="L497" i="3"/>
  <c r="M497" i="3"/>
  <c r="N497" i="3"/>
  <c r="L498" i="3"/>
  <c r="M498" i="3"/>
  <c r="N498" i="3"/>
  <c r="L499" i="3"/>
  <c r="M499" i="3"/>
  <c r="N499" i="3"/>
  <c r="L500" i="3"/>
  <c r="M500" i="3"/>
  <c r="N500" i="3"/>
  <c r="L501" i="3"/>
  <c r="M501" i="3"/>
  <c r="N501" i="3"/>
  <c r="L502" i="3"/>
  <c r="M502" i="3"/>
  <c r="N502" i="3"/>
  <c r="L503" i="3"/>
  <c r="M503" i="3"/>
  <c r="N503" i="3"/>
  <c r="L504" i="3"/>
  <c r="M504" i="3"/>
  <c r="N504" i="3"/>
  <c r="L505" i="3"/>
  <c r="M505" i="3"/>
  <c r="N505" i="3"/>
  <c r="L506" i="3"/>
  <c r="M506" i="3"/>
  <c r="N506" i="3"/>
  <c r="L507" i="3"/>
  <c r="M507" i="3"/>
  <c r="N507" i="3"/>
  <c r="L508" i="3"/>
  <c r="M508" i="3"/>
  <c r="N508" i="3"/>
  <c r="L509" i="3"/>
  <c r="M509" i="3"/>
  <c r="N509" i="3"/>
  <c r="L510" i="3"/>
  <c r="M510" i="3"/>
  <c r="N510" i="3"/>
  <c r="L511" i="3"/>
  <c r="M511" i="3"/>
  <c r="N511" i="3"/>
  <c r="L512" i="3"/>
  <c r="M512" i="3"/>
  <c r="N512" i="3"/>
  <c r="L513" i="3"/>
  <c r="M513" i="3"/>
  <c r="N513" i="3"/>
  <c r="L514" i="3"/>
  <c r="M514" i="3"/>
  <c r="N514" i="3"/>
  <c r="L515" i="3"/>
  <c r="M515" i="3"/>
  <c r="N515" i="3"/>
  <c r="L516" i="3"/>
  <c r="M516" i="3"/>
  <c r="N516" i="3"/>
  <c r="L517" i="3"/>
  <c r="M517" i="3"/>
  <c r="N517" i="3"/>
  <c r="L518" i="3"/>
  <c r="M518" i="3"/>
  <c r="N518" i="3"/>
  <c r="L519" i="3"/>
  <c r="M519" i="3"/>
  <c r="N519" i="3"/>
  <c r="L520" i="3"/>
  <c r="M520" i="3"/>
  <c r="N520" i="3"/>
  <c r="L521" i="3"/>
  <c r="M521" i="3"/>
  <c r="N521" i="3"/>
  <c r="L522" i="3"/>
  <c r="M522" i="3"/>
  <c r="N522" i="3"/>
  <c r="L523" i="3"/>
  <c r="M523" i="3"/>
  <c r="N523" i="3"/>
  <c r="L524" i="3"/>
  <c r="M524" i="3"/>
  <c r="N524" i="3"/>
  <c r="L525" i="3"/>
  <c r="M525" i="3"/>
  <c r="N525" i="3"/>
  <c r="L526" i="3"/>
  <c r="M526" i="3"/>
  <c r="N526" i="3"/>
  <c r="L527" i="3"/>
  <c r="M527" i="3"/>
  <c r="N527" i="3"/>
  <c r="L528" i="3"/>
  <c r="M528" i="3"/>
  <c r="N528" i="3"/>
  <c r="L529" i="3"/>
  <c r="M529" i="3"/>
  <c r="N529" i="3"/>
  <c r="L530" i="3"/>
  <c r="M530" i="3"/>
  <c r="N530" i="3"/>
  <c r="L531" i="3"/>
  <c r="M531" i="3"/>
  <c r="N531" i="3"/>
  <c r="L532" i="3"/>
  <c r="M532" i="3"/>
  <c r="N532" i="3"/>
  <c r="L533" i="3"/>
  <c r="M533" i="3"/>
  <c r="N533" i="3"/>
  <c r="L534" i="3"/>
  <c r="M534" i="3"/>
  <c r="N534" i="3"/>
  <c r="L535" i="3"/>
  <c r="M535" i="3"/>
  <c r="N535" i="3"/>
  <c r="L536" i="3"/>
  <c r="M536" i="3"/>
  <c r="N536" i="3"/>
  <c r="L537" i="3"/>
  <c r="M537" i="3"/>
  <c r="N537" i="3"/>
  <c r="L538" i="3"/>
  <c r="M538" i="3"/>
  <c r="N538" i="3"/>
  <c r="L539" i="3"/>
  <c r="M539" i="3"/>
  <c r="N539" i="3"/>
  <c r="L540" i="3"/>
  <c r="M540" i="3"/>
  <c r="N540" i="3"/>
  <c r="L541" i="3"/>
  <c r="M541" i="3"/>
  <c r="N541" i="3"/>
  <c r="L542" i="3"/>
  <c r="M542" i="3"/>
  <c r="N542" i="3"/>
  <c r="L543" i="3"/>
  <c r="M543" i="3"/>
  <c r="N543" i="3"/>
  <c r="L544" i="3"/>
  <c r="M544" i="3"/>
  <c r="N544" i="3"/>
  <c r="L545" i="3"/>
  <c r="M545" i="3"/>
  <c r="N545" i="3"/>
  <c r="L546" i="3"/>
  <c r="M546" i="3"/>
  <c r="N546" i="3"/>
  <c r="L547" i="3"/>
  <c r="M547" i="3"/>
  <c r="N547" i="3"/>
  <c r="L548" i="3"/>
  <c r="M548" i="3"/>
  <c r="N548" i="3"/>
  <c r="L549" i="3"/>
  <c r="M549" i="3"/>
  <c r="N549" i="3"/>
  <c r="L550" i="3"/>
  <c r="M550" i="3"/>
  <c r="N550" i="3"/>
  <c r="L551" i="3"/>
  <c r="M551" i="3"/>
  <c r="N551" i="3"/>
  <c r="L552" i="3"/>
  <c r="M552" i="3"/>
  <c r="N552" i="3"/>
  <c r="L553" i="3"/>
  <c r="M553" i="3"/>
  <c r="N553" i="3"/>
  <c r="L554" i="3"/>
  <c r="M554" i="3"/>
  <c r="N554" i="3"/>
  <c r="L555" i="3"/>
  <c r="M555" i="3"/>
  <c r="N555" i="3"/>
  <c r="L556" i="3"/>
  <c r="M556" i="3"/>
  <c r="N556" i="3"/>
  <c r="L557" i="3"/>
  <c r="M557" i="3"/>
  <c r="N557" i="3"/>
  <c r="L558" i="3"/>
  <c r="M558" i="3"/>
  <c r="N558" i="3"/>
  <c r="L559" i="3"/>
  <c r="M559" i="3"/>
  <c r="N559" i="3"/>
  <c r="L560" i="3"/>
  <c r="M560" i="3"/>
  <c r="N560" i="3"/>
  <c r="L561" i="3"/>
  <c r="M561" i="3"/>
  <c r="N561" i="3"/>
  <c r="L562" i="3"/>
  <c r="M562" i="3"/>
  <c r="N562" i="3"/>
  <c r="L563" i="3"/>
  <c r="M563" i="3"/>
  <c r="N563" i="3"/>
  <c r="L564" i="3"/>
  <c r="M564" i="3"/>
  <c r="N564" i="3"/>
  <c r="L565" i="3"/>
  <c r="M565" i="3"/>
  <c r="N565" i="3"/>
  <c r="L566" i="3"/>
  <c r="M566" i="3"/>
  <c r="N566" i="3"/>
  <c r="L567" i="3"/>
  <c r="M567" i="3"/>
  <c r="N567" i="3"/>
  <c r="L568" i="3"/>
  <c r="M568" i="3"/>
  <c r="N568" i="3"/>
  <c r="L569" i="3"/>
  <c r="M569" i="3"/>
  <c r="N569" i="3"/>
  <c r="L570" i="3"/>
  <c r="M570" i="3"/>
  <c r="N570" i="3"/>
  <c r="L571" i="3"/>
  <c r="M571" i="3"/>
  <c r="N571" i="3"/>
  <c r="L572" i="3"/>
  <c r="M572" i="3"/>
  <c r="N572" i="3"/>
  <c r="L573" i="3"/>
  <c r="M573" i="3"/>
  <c r="N573" i="3"/>
  <c r="L574" i="3"/>
  <c r="M574" i="3"/>
  <c r="N574" i="3"/>
  <c r="L575" i="3"/>
  <c r="M575" i="3"/>
  <c r="N575" i="3"/>
  <c r="L576" i="3"/>
  <c r="M576" i="3"/>
  <c r="N576" i="3"/>
  <c r="L577" i="3"/>
  <c r="M577" i="3"/>
  <c r="N577" i="3"/>
  <c r="L578" i="3"/>
  <c r="M578" i="3"/>
  <c r="N578" i="3"/>
  <c r="L579" i="3"/>
  <c r="M579" i="3"/>
  <c r="N579" i="3"/>
  <c r="L580" i="3"/>
  <c r="M580" i="3"/>
  <c r="N580" i="3"/>
  <c r="L581" i="3"/>
  <c r="M581" i="3"/>
  <c r="N581" i="3"/>
  <c r="L582" i="3"/>
  <c r="M582" i="3"/>
  <c r="N582" i="3"/>
  <c r="L583" i="3"/>
  <c r="M583" i="3"/>
  <c r="N583" i="3"/>
  <c r="L584" i="3"/>
  <c r="M584" i="3"/>
  <c r="N584" i="3"/>
  <c r="L585" i="3"/>
  <c r="M585" i="3"/>
  <c r="N585" i="3"/>
  <c r="L586" i="3"/>
  <c r="M586" i="3"/>
  <c r="N586" i="3"/>
  <c r="L587" i="3"/>
  <c r="M587" i="3"/>
  <c r="N587" i="3"/>
  <c r="L588" i="3"/>
  <c r="M588" i="3"/>
  <c r="N588" i="3"/>
  <c r="L589" i="3"/>
  <c r="M589" i="3"/>
  <c r="N589" i="3"/>
  <c r="L590" i="3"/>
  <c r="M590" i="3"/>
  <c r="N590" i="3"/>
  <c r="L591" i="3"/>
  <c r="M591" i="3"/>
  <c r="N591" i="3"/>
  <c r="L592" i="3"/>
  <c r="M592" i="3"/>
  <c r="N592" i="3"/>
  <c r="L593" i="3"/>
  <c r="M593" i="3"/>
  <c r="N593" i="3"/>
  <c r="L594" i="3"/>
  <c r="M594" i="3"/>
  <c r="N594" i="3"/>
  <c r="L595" i="3"/>
  <c r="M595" i="3"/>
  <c r="N595" i="3"/>
  <c r="L596" i="3"/>
  <c r="M596" i="3"/>
  <c r="N596" i="3"/>
  <c r="L597" i="3"/>
  <c r="M597" i="3"/>
  <c r="N597" i="3"/>
  <c r="L598" i="3"/>
  <c r="M598" i="3"/>
  <c r="N598" i="3"/>
  <c r="L599" i="3"/>
  <c r="M599" i="3"/>
  <c r="N599" i="3"/>
  <c r="L600" i="3"/>
  <c r="M600" i="3"/>
  <c r="N600" i="3"/>
  <c r="L601" i="3"/>
  <c r="M601" i="3"/>
  <c r="N601" i="3"/>
  <c r="L602" i="3"/>
  <c r="M602" i="3"/>
  <c r="N602" i="3"/>
  <c r="L603" i="3"/>
  <c r="M603" i="3"/>
  <c r="N603" i="3"/>
  <c r="L604" i="3"/>
  <c r="M604" i="3"/>
  <c r="N604" i="3"/>
  <c r="L605" i="3"/>
  <c r="M605" i="3"/>
  <c r="N605" i="3"/>
  <c r="L606" i="3"/>
  <c r="M606" i="3"/>
  <c r="N606" i="3"/>
  <c r="L607" i="3"/>
  <c r="M607" i="3"/>
  <c r="N607" i="3"/>
  <c r="L608" i="3"/>
  <c r="M608" i="3"/>
  <c r="N608" i="3"/>
  <c r="L609" i="3"/>
  <c r="M609" i="3"/>
  <c r="N609" i="3"/>
  <c r="L610" i="3"/>
  <c r="M610" i="3"/>
  <c r="N610" i="3"/>
  <c r="L611" i="3"/>
  <c r="M611" i="3"/>
  <c r="N611" i="3"/>
  <c r="L612" i="3"/>
  <c r="M612" i="3"/>
  <c r="N612" i="3"/>
  <c r="L613" i="3"/>
  <c r="M613" i="3"/>
  <c r="N613" i="3"/>
  <c r="L614" i="3"/>
  <c r="M614" i="3"/>
  <c r="N614" i="3"/>
  <c r="L615" i="3"/>
  <c r="M615" i="3"/>
  <c r="N615" i="3"/>
  <c r="L616" i="3"/>
  <c r="M616" i="3"/>
  <c r="N616" i="3"/>
  <c r="L617" i="3"/>
  <c r="M617" i="3"/>
  <c r="N617" i="3"/>
  <c r="L618" i="3"/>
  <c r="M618" i="3"/>
  <c r="N618" i="3"/>
  <c r="L619" i="3"/>
  <c r="M619" i="3"/>
  <c r="N619" i="3"/>
  <c r="L620" i="3"/>
  <c r="M620" i="3"/>
  <c r="N620" i="3"/>
  <c r="L621" i="3"/>
  <c r="M621" i="3"/>
  <c r="N621" i="3"/>
  <c r="L622" i="3"/>
  <c r="M622" i="3"/>
  <c r="N622" i="3"/>
  <c r="L623" i="3"/>
  <c r="M623" i="3"/>
  <c r="N623" i="3"/>
  <c r="L624" i="3"/>
  <c r="M624" i="3"/>
  <c r="N624" i="3"/>
  <c r="L625" i="3"/>
  <c r="M625" i="3"/>
  <c r="N625" i="3"/>
  <c r="L626" i="3"/>
  <c r="M626" i="3"/>
  <c r="N626" i="3"/>
  <c r="L627" i="3"/>
  <c r="M627" i="3"/>
  <c r="N627" i="3"/>
  <c r="L628" i="3"/>
  <c r="M628" i="3"/>
  <c r="N628" i="3"/>
  <c r="L629" i="3"/>
  <c r="M629" i="3"/>
  <c r="N629" i="3"/>
  <c r="L630" i="3"/>
  <c r="M630" i="3"/>
  <c r="N630" i="3"/>
  <c r="L631" i="3"/>
  <c r="M631" i="3"/>
  <c r="N631" i="3"/>
  <c r="L632" i="3"/>
  <c r="M632" i="3"/>
  <c r="N632" i="3"/>
  <c r="L633" i="3"/>
  <c r="M633" i="3"/>
  <c r="N633" i="3"/>
  <c r="L634" i="3"/>
  <c r="M634" i="3"/>
  <c r="N634" i="3"/>
  <c r="L635" i="3"/>
  <c r="M635" i="3"/>
  <c r="N635" i="3"/>
  <c r="L636" i="3"/>
  <c r="M636" i="3"/>
  <c r="N636" i="3"/>
  <c r="L637" i="3"/>
  <c r="M637" i="3"/>
  <c r="N637" i="3"/>
  <c r="L638" i="3"/>
  <c r="M638" i="3"/>
  <c r="N638" i="3"/>
  <c r="L639" i="3"/>
  <c r="M639" i="3"/>
  <c r="N639" i="3"/>
  <c r="L640" i="3"/>
  <c r="M640" i="3"/>
  <c r="N640" i="3"/>
  <c r="L641" i="3"/>
  <c r="M641" i="3"/>
  <c r="N641" i="3"/>
  <c r="L642" i="3"/>
  <c r="M642" i="3"/>
  <c r="N642" i="3"/>
  <c r="L643" i="3"/>
  <c r="M643" i="3"/>
  <c r="N643" i="3"/>
  <c r="L644" i="3"/>
  <c r="M644" i="3"/>
  <c r="N644" i="3"/>
  <c r="L645" i="3"/>
  <c r="M645" i="3"/>
  <c r="N645" i="3"/>
  <c r="L646" i="3"/>
  <c r="M646" i="3"/>
  <c r="N646" i="3"/>
  <c r="L647" i="3"/>
  <c r="M647" i="3"/>
  <c r="N647" i="3"/>
  <c r="L648" i="3"/>
  <c r="M648" i="3"/>
  <c r="N648" i="3"/>
  <c r="L649" i="3"/>
  <c r="M649" i="3"/>
  <c r="N649" i="3"/>
  <c r="L650" i="3"/>
  <c r="M650" i="3"/>
  <c r="N650" i="3"/>
  <c r="L651" i="3"/>
  <c r="M651" i="3"/>
  <c r="N651" i="3"/>
  <c r="L652" i="3"/>
  <c r="M652" i="3"/>
  <c r="N652" i="3"/>
  <c r="L653" i="3"/>
  <c r="M653" i="3"/>
  <c r="N653" i="3"/>
  <c r="L654" i="3"/>
  <c r="M654" i="3"/>
  <c r="N654" i="3"/>
  <c r="L655" i="3"/>
  <c r="M655" i="3"/>
  <c r="N655" i="3"/>
  <c r="L656" i="3"/>
  <c r="M656" i="3"/>
  <c r="N656" i="3"/>
  <c r="L657" i="3"/>
  <c r="M657" i="3"/>
  <c r="N657" i="3"/>
  <c r="L658" i="3"/>
  <c r="M658" i="3"/>
  <c r="N658" i="3"/>
  <c r="L659" i="3"/>
  <c r="M659" i="3"/>
  <c r="N659" i="3"/>
  <c r="L660" i="3"/>
  <c r="M660" i="3"/>
  <c r="N660" i="3"/>
  <c r="L661" i="3"/>
  <c r="M661" i="3"/>
  <c r="N661" i="3"/>
  <c r="L662" i="3"/>
  <c r="M662" i="3"/>
  <c r="N662" i="3"/>
  <c r="L663" i="3"/>
  <c r="M663" i="3"/>
  <c r="N663" i="3"/>
  <c r="L664" i="3"/>
  <c r="M664" i="3"/>
  <c r="N664" i="3"/>
  <c r="L665" i="3"/>
  <c r="M665" i="3"/>
  <c r="N665" i="3"/>
  <c r="L666" i="3"/>
  <c r="M666" i="3"/>
  <c r="N666" i="3"/>
  <c r="L667" i="3"/>
  <c r="M667" i="3"/>
  <c r="N667" i="3"/>
  <c r="L668" i="3"/>
  <c r="M668" i="3"/>
  <c r="N668" i="3"/>
  <c r="L669" i="3"/>
  <c r="M669" i="3"/>
  <c r="N669" i="3"/>
  <c r="L670" i="3"/>
  <c r="M670" i="3"/>
  <c r="N670" i="3"/>
  <c r="L671" i="3"/>
  <c r="M671" i="3"/>
  <c r="N671" i="3"/>
  <c r="L672" i="3"/>
  <c r="M672" i="3"/>
  <c r="N672" i="3"/>
  <c r="L673" i="3"/>
  <c r="M673" i="3"/>
  <c r="N673" i="3"/>
  <c r="L674" i="3"/>
  <c r="M674" i="3"/>
  <c r="N674" i="3"/>
  <c r="L675" i="3"/>
  <c r="M675" i="3"/>
  <c r="N675" i="3"/>
  <c r="L676" i="3"/>
  <c r="M676" i="3"/>
  <c r="N676" i="3"/>
  <c r="L677" i="3"/>
  <c r="M677" i="3"/>
  <c r="N677" i="3"/>
  <c r="L678" i="3"/>
  <c r="M678" i="3"/>
  <c r="N678" i="3"/>
  <c r="L679" i="3"/>
  <c r="M679" i="3"/>
  <c r="N679" i="3"/>
  <c r="L680" i="3"/>
  <c r="M680" i="3"/>
  <c r="N680" i="3"/>
  <c r="L681" i="3"/>
  <c r="M681" i="3"/>
  <c r="N681" i="3"/>
  <c r="L682" i="3"/>
  <c r="M682" i="3"/>
  <c r="N682" i="3"/>
  <c r="L683" i="3"/>
  <c r="M683" i="3"/>
  <c r="N683" i="3"/>
  <c r="L684" i="3"/>
  <c r="M684" i="3"/>
  <c r="N684" i="3"/>
  <c r="L685" i="3"/>
  <c r="M685" i="3"/>
  <c r="N685" i="3"/>
  <c r="L686" i="3"/>
  <c r="M686" i="3"/>
  <c r="N686" i="3"/>
  <c r="L687" i="3"/>
  <c r="M687" i="3"/>
  <c r="N687" i="3"/>
  <c r="L688" i="3"/>
  <c r="M688" i="3"/>
  <c r="N688" i="3"/>
  <c r="L689" i="3"/>
  <c r="M689" i="3"/>
  <c r="N689" i="3"/>
  <c r="L690" i="3"/>
  <c r="M690" i="3"/>
  <c r="N690" i="3"/>
  <c r="L691" i="3"/>
  <c r="M691" i="3"/>
  <c r="N691" i="3"/>
  <c r="L692" i="3"/>
  <c r="M692" i="3"/>
  <c r="N692" i="3"/>
  <c r="L693" i="3"/>
  <c r="M693" i="3"/>
  <c r="N693" i="3"/>
  <c r="L694" i="3"/>
  <c r="M694" i="3"/>
  <c r="N694" i="3"/>
  <c r="L695" i="3"/>
  <c r="M695" i="3"/>
  <c r="N695" i="3"/>
  <c r="L696" i="3"/>
  <c r="M696" i="3"/>
  <c r="N696" i="3"/>
  <c r="L697" i="3"/>
  <c r="M697" i="3"/>
  <c r="N697" i="3"/>
  <c r="L698" i="3"/>
  <c r="M698" i="3"/>
  <c r="N698" i="3"/>
  <c r="L699" i="3"/>
  <c r="M699" i="3"/>
  <c r="N699" i="3"/>
  <c r="L700" i="3"/>
  <c r="M700" i="3"/>
  <c r="N700" i="3"/>
  <c r="L701" i="3"/>
  <c r="M701" i="3"/>
  <c r="N701" i="3"/>
  <c r="L702" i="3"/>
  <c r="M702" i="3"/>
  <c r="N702" i="3"/>
  <c r="L703" i="3"/>
  <c r="M703" i="3"/>
  <c r="N703" i="3"/>
  <c r="L704" i="3"/>
  <c r="M704" i="3"/>
  <c r="N704" i="3"/>
  <c r="L705" i="3"/>
  <c r="M705" i="3"/>
  <c r="N705" i="3"/>
  <c r="L706" i="3"/>
  <c r="M706" i="3"/>
  <c r="N706" i="3"/>
  <c r="L707" i="3"/>
  <c r="M707" i="3"/>
  <c r="N707" i="3"/>
  <c r="L708" i="3"/>
  <c r="M708" i="3"/>
  <c r="N708" i="3"/>
  <c r="L709" i="3"/>
  <c r="M709" i="3"/>
  <c r="N709" i="3"/>
  <c r="L710" i="3"/>
  <c r="M710" i="3"/>
  <c r="N710" i="3"/>
  <c r="L711" i="3"/>
  <c r="M711" i="3"/>
  <c r="N711" i="3"/>
  <c r="L712" i="3"/>
  <c r="M712" i="3"/>
  <c r="N712" i="3"/>
  <c r="L713" i="3"/>
  <c r="M713" i="3"/>
  <c r="N713" i="3"/>
  <c r="L714" i="3"/>
  <c r="M714" i="3"/>
  <c r="N714" i="3"/>
  <c r="L715" i="3"/>
  <c r="M715" i="3"/>
  <c r="N715" i="3"/>
  <c r="L716" i="3"/>
  <c r="M716" i="3"/>
  <c r="N716" i="3"/>
  <c r="L717" i="3"/>
  <c r="M717" i="3"/>
  <c r="N717" i="3"/>
  <c r="L718" i="3"/>
  <c r="M718" i="3"/>
  <c r="N718" i="3"/>
  <c r="L719" i="3"/>
  <c r="M719" i="3"/>
  <c r="N719" i="3"/>
  <c r="L720" i="3"/>
  <c r="M720" i="3"/>
  <c r="N720" i="3"/>
  <c r="L721" i="3"/>
  <c r="M721" i="3"/>
  <c r="N721" i="3"/>
  <c r="L722" i="3"/>
  <c r="M722" i="3"/>
  <c r="N722" i="3"/>
  <c r="L723" i="3"/>
  <c r="M723" i="3"/>
  <c r="N723" i="3"/>
  <c r="L724" i="3"/>
  <c r="M724" i="3"/>
  <c r="N724" i="3"/>
  <c r="L725" i="3"/>
  <c r="M725" i="3"/>
  <c r="N725" i="3"/>
  <c r="L726" i="3"/>
  <c r="M726" i="3"/>
  <c r="N726" i="3"/>
  <c r="L727" i="3"/>
  <c r="M727" i="3"/>
  <c r="N727" i="3"/>
  <c r="L728" i="3"/>
  <c r="M728" i="3"/>
  <c r="N728" i="3"/>
  <c r="L729" i="3"/>
  <c r="M729" i="3"/>
  <c r="N729" i="3"/>
  <c r="L730" i="3"/>
  <c r="M730" i="3"/>
  <c r="N730" i="3"/>
  <c r="L731" i="3"/>
  <c r="M731" i="3"/>
  <c r="N731" i="3"/>
  <c r="L732" i="3"/>
  <c r="M732" i="3"/>
  <c r="N732" i="3"/>
  <c r="L733" i="3"/>
  <c r="M733" i="3"/>
  <c r="N733" i="3"/>
  <c r="L734" i="3"/>
  <c r="M734" i="3"/>
  <c r="N734" i="3"/>
  <c r="L735" i="3"/>
  <c r="M735" i="3"/>
  <c r="N735" i="3"/>
  <c r="L736" i="3"/>
  <c r="M736" i="3"/>
  <c r="N736" i="3"/>
  <c r="L737" i="3"/>
  <c r="M737" i="3"/>
  <c r="N737" i="3"/>
  <c r="L738" i="3"/>
  <c r="M738" i="3"/>
  <c r="N738" i="3"/>
  <c r="L739" i="3"/>
  <c r="M739" i="3"/>
  <c r="N739" i="3"/>
  <c r="L740" i="3"/>
  <c r="M740" i="3"/>
  <c r="N740" i="3"/>
  <c r="L741" i="3"/>
  <c r="M741" i="3"/>
  <c r="N741" i="3"/>
  <c r="L742" i="3"/>
  <c r="M742" i="3"/>
  <c r="N742" i="3"/>
  <c r="L743" i="3"/>
  <c r="M743" i="3"/>
  <c r="N743" i="3"/>
  <c r="L744" i="3"/>
  <c r="M744" i="3"/>
  <c r="N744" i="3"/>
  <c r="L745" i="3"/>
  <c r="M745" i="3"/>
  <c r="N745" i="3"/>
  <c r="L746" i="3"/>
  <c r="M746" i="3"/>
  <c r="N746" i="3"/>
  <c r="L747" i="3"/>
  <c r="M747" i="3"/>
  <c r="N747" i="3"/>
  <c r="L748" i="3"/>
  <c r="M748" i="3"/>
  <c r="N748" i="3"/>
  <c r="L749" i="3"/>
  <c r="M749" i="3"/>
  <c r="N749" i="3"/>
  <c r="L750" i="3"/>
  <c r="M750" i="3"/>
  <c r="N750" i="3"/>
  <c r="L751" i="3"/>
  <c r="M751" i="3"/>
  <c r="N751" i="3"/>
  <c r="L752" i="3"/>
  <c r="M752" i="3"/>
  <c r="N752" i="3"/>
  <c r="L753" i="3"/>
  <c r="M753" i="3"/>
  <c r="N753" i="3"/>
  <c r="L754" i="3"/>
  <c r="M754" i="3"/>
  <c r="N754" i="3"/>
  <c r="L755" i="3"/>
  <c r="M755" i="3"/>
  <c r="N755" i="3"/>
  <c r="L756" i="3"/>
  <c r="M756" i="3"/>
  <c r="N756" i="3"/>
  <c r="L757" i="3"/>
  <c r="M757" i="3"/>
  <c r="N757" i="3"/>
  <c r="L758" i="3"/>
  <c r="M758" i="3"/>
  <c r="N758" i="3"/>
  <c r="L759" i="3"/>
  <c r="M759" i="3"/>
  <c r="N759" i="3"/>
  <c r="L760" i="3"/>
  <c r="M760" i="3"/>
  <c r="N760" i="3"/>
  <c r="L761" i="3"/>
  <c r="M761" i="3"/>
  <c r="N761" i="3"/>
  <c r="L762" i="3"/>
  <c r="M762" i="3"/>
  <c r="N762" i="3"/>
  <c r="L763" i="3"/>
  <c r="M763" i="3"/>
  <c r="N763" i="3"/>
  <c r="L764" i="3"/>
  <c r="M764" i="3"/>
  <c r="N764" i="3"/>
  <c r="L765" i="3"/>
  <c r="M765" i="3"/>
  <c r="N765" i="3"/>
  <c r="L766" i="3"/>
  <c r="M766" i="3"/>
  <c r="N766" i="3"/>
  <c r="L767" i="3"/>
  <c r="M767" i="3"/>
  <c r="N767" i="3"/>
  <c r="L768" i="3"/>
  <c r="M768" i="3"/>
  <c r="N768" i="3"/>
  <c r="L769" i="3"/>
  <c r="M769" i="3"/>
  <c r="N769" i="3"/>
  <c r="L770" i="3"/>
  <c r="M770" i="3"/>
  <c r="N770" i="3"/>
  <c r="L771" i="3"/>
  <c r="M771" i="3"/>
  <c r="N771" i="3"/>
  <c r="L772" i="3"/>
  <c r="M772" i="3"/>
  <c r="N772" i="3"/>
  <c r="L773" i="3"/>
  <c r="M773" i="3"/>
  <c r="N773" i="3"/>
  <c r="L774" i="3"/>
  <c r="M774" i="3"/>
  <c r="N774" i="3"/>
  <c r="L775" i="3"/>
  <c r="M775" i="3"/>
  <c r="N775" i="3"/>
  <c r="L776" i="3"/>
  <c r="M776" i="3"/>
  <c r="N776" i="3"/>
  <c r="L777" i="3"/>
  <c r="M777" i="3"/>
  <c r="N777" i="3"/>
  <c r="L778" i="3"/>
  <c r="M778" i="3"/>
  <c r="N778" i="3"/>
  <c r="L779" i="3"/>
  <c r="M779" i="3"/>
  <c r="N779" i="3"/>
  <c r="L780" i="3"/>
  <c r="M780" i="3"/>
  <c r="N780" i="3"/>
  <c r="L781" i="3"/>
  <c r="M781" i="3"/>
  <c r="N781" i="3"/>
  <c r="L782" i="3"/>
  <c r="M782" i="3"/>
  <c r="N782" i="3"/>
  <c r="L783" i="3"/>
  <c r="M783" i="3"/>
  <c r="N783" i="3"/>
  <c r="L784" i="3"/>
  <c r="M784" i="3"/>
  <c r="N784" i="3"/>
  <c r="L785" i="3"/>
  <c r="M785" i="3"/>
  <c r="N785" i="3"/>
  <c r="L786" i="3"/>
  <c r="M786" i="3"/>
  <c r="N786" i="3"/>
  <c r="L787" i="3"/>
  <c r="M787" i="3"/>
  <c r="N787" i="3"/>
  <c r="L788" i="3"/>
  <c r="M788" i="3"/>
  <c r="N788" i="3"/>
  <c r="L789" i="3"/>
  <c r="M789" i="3"/>
  <c r="N789" i="3"/>
  <c r="L790" i="3"/>
  <c r="M790" i="3"/>
  <c r="N790" i="3"/>
  <c r="L791" i="3"/>
  <c r="M791" i="3"/>
  <c r="N791" i="3"/>
  <c r="L792" i="3"/>
  <c r="M792" i="3"/>
  <c r="N792" i="3"/>
  <c r="L793" i="3"/>
  <c r="M793" i="3"/>
  <c r="N793" i="3"/>
  <c r="L794" i="3"/>
  <c r="M794" i="3"/>
  <c r="N794" i="3"/>
  <c r="L795" i="3"/>
  <c r="M795" i="3"/>
  <c r="N795" i="3"/>
  <c r="L796" i="3"/>
  <c r="M796" i="3"/>
  <c r="N796" i="3"/>
  <c r="L797" i="3"/>
  <c r="M797" i="3"/>
  <c r="N797" i="3"/>
  <c r="L798" i="3"/>
  <c r="M798" i="3"/>
  <c r="N798" i="3"/>
  <c r="L799" i="3"/>
  <c r="M799" i="3"/>
  <c r="N799" i="3"/>
  <c r="L800" i="3"/>
  <c r="M800" i="3"/>
  <c r="N800" i="3"/>
  <c r="L801" i="3"/>
  <c r="M801" i="3"/>
  <c r="N801" i="3"/>
  <c r="L802" i="3"/>
  <c r="M802" i="3"/>
  <c r="N802" i="3"/>
  <c r="L803" i="3"/>
  <c r="M803" i="3"/>
  <c r="N803" i="3"/>
  <c r="L804" i="3"/>
  <c r="M804" i="3"/>
  <c r="N804" i="3"/>
  <c r="L805" i="3"/>
  <c r="M805" i="3"/>
  <c r="N805" i="3"/>
  <c r="L806" i="3"/>
  <c r="M806" i="3"/>
  <c r="N806" i="3"/>
  <c r="L807" i="3"/>
  <c r="M807" i="3"/>
  <c r="N807" i="3"/>
  <c r="L808" i="3"/>
  <c r="M808" i="3"/>
  <c r="N808" i="3"/>
  <c r="L809" i="3"/>
  <c r="M809" i="3"/>
  <c r="N809" i="3"/>
  <c r="L810" i="3"/>
  <c r="M810" i="3"/>
  <c r="N810" i="3"/>
  <c r="L811" i="3"/>
  <c r="M811" i="3"/>
  <c r="N811" i="3"/>
  <c r="L812" i="3"/>
  <c r="M812" i="3"/>
  <c r="N812" i="3"/>
  <c r="L813" i="3"/>
  <c r="M813" i="3"/>
  <c r="N813" i="3"/>
  <c r="L814" i="3"/>
  <c r="M814" i="3"/>
  <c r="N814" i="3"/>
  <c r="L815" i="3"/>
  <c r="M815" i="3"/>
  <c r="N815" i="3"/>
  <c r="L816" i="3"/>
  <c r="M816" i="3"/>
  <c r="N816" i="3"/>
  <c r="L817" i="3"/>
  <c r="M817" i="3"/>
  <c r="N817" i="3"/>
  <c r="L818" i="3"/>
  <c r="M818" i="3"/>
  <c r="N818" i="3"/>
  <c r="L819" i="3"/>
  <c r="M819" i="3"/>
  <c r="N819" i="3"/>
  <c r="L820" i="3"/>
  <c r="M820" i="3"/>
  <c r="N820" i="3"/>
  <c r="L821" i="3"/>
  <c r="M821" i="3"/>
  <c r="N821" i="3"/>
  <c r="L822" i="3"/>
  <c r="M822" i="3"/>
  <c r="N822" i="3"/>
  <c r="L823" i="3"/>
  <c r="M823" i="3"/>
  <c r="N823" i="3"/>
  <c r="L824" i="3"/>
  <c r="M824" i="3"/>
  <c r="N824" i="3"/>
  <c r="L825" i="3"/>
  <c r="M825" i="3"/>
  <c r="N825" i="3"/>
  <c r="L826" i="3"/>
  <c r="M826" i="3"/>
  <c r="N826" i="3"/>
  <c r="L827" i="3"/>
  <c r="M827" i="3"/>
  <c r="N827" i="3"/>
  <c r="L828" i="3"/>
  <c r="M828" i="3"/>
  <c r="N828" i="3"/>
  <c r="L829" i="3"/>
  <c r="M829" i="3"/>
  <c r="N829" i="3"/>
  <c r="L830" i="3"/>
  <c r="M830" i="3"/>
  <c r="N830" i="3"/>
  <c r="L831" i="3"/>
  <c r="M831" i="3"/>
  <c r="N831" i="3"/>
  <c r="L832" i="3"/>
  <c r="M832" i="3"/>
  <c r="N832" i="3"/>
  <c r="L833" i="3"/>
  <c r="M833" i="3"/>
  <c r="N833" i="3"/>
  <c r="L834" i="3"/>
  <c r="M834" i="3"/>
  <c r="N834" i="3"/>
  <c r="L835" i="3"/>
  <c r="M835" i="3"/>
  <c r="N835" i="3"/>
  <c r="L836" i="3"/>
  <c r="M836" i="3"/>
  <c r="N836" i="3"/>
  <c r="L837" i="3"/>
  <c r="M837" i="3"/>
  <c r="N837" i="3"/>
  <c r="L838" i="3"/>
  <c r="M838" i="3"/>
  <c r="N838" i="3"/>
  <c r="L839" i="3"/>
  <c r="M839" i="3"/>
  <c r="N839" i="3"/>
  <c r="L840" i="3"/>
  <c r="M840" i="3"/>
  <c r="N840" i="3"/>
  <c r="L841" i="3"/>
  <c r="M841" i="3"/>
  <c r="N841" i="3"/>
  <c r="L842" i="3"/>
  <c r="M842" i="3"/>
  <c r="N842" i="3"/>
  <c r="L843" i="3"/>
  <c r="M843" i="3"/>
  <c r="N843" i="3"/>
  <c r="L844" i="3"/>
  <c r="M844" i="3"/>
  <c r="N844" i="3"/>
  <c r="L845" i="3"/>
  <c r="M845" i="3"/>
  <c r="N845" i="3"/>
  <c r="L846" i="3"/>
  <c r="M846" i="3"/>
  <c r="N846" i="3"/>
  <c r="L847" i="3"/>
  <c r="M847" i="3"/>
  <c r="N847" i="3"/>
  <c r="L848" i="3"/>
  <c r="M848" i="3"/>
  <c r="N848" i="3"/>
  <c r="L849" i="3"/>
  <c r="M849" i="3"/>
  <c r="N849" i="3"/>
  <c r="L850" i="3"/>
  <c r="M850" i="3"/>
  <c r="N850" i="3"/>
  <c r="L851" i="3"/>
  <c r="M851" i="3"/>
  <c r="N851" i="3"/>
  <c r="L852" i="3"/>
  <c r="M852" i="3"/>
  <c r="N852" i="3"/>
  <c r="L853" i="3"/>
  <c r="M853" i="3"/>
  <c r="N853" i="3"/>
  <c r="L854" i="3"/>
  <c r="M854" i="3"/>
  <c r="N854" i="3"/>
  <c r="L855" i="3"/>
  <c r="M855" i="3"/>
  <c r="N855" i="3"/>
  <c r="L856" i="3"/>
  <c r="M856" i="3"/>
  <c r="N856" i="3"/>
  <c r="L857" i="3"/>
  <c r="M857" i="3"/>
  <c r="N857" i="3"/>
  <c r="L858" i="3"/>
  <c r="M858" i="3"/>
  <c r="N858" i="3"/>
  <c r="L859" i="3"/>
  <c r="M859" i="3"/>
  <c r="N859" i="3"/>
  <c r="L860" i="3"/>
  <c r="M860" i="3"/>
  <c r="N860" i="3"/>
  <c r="L861" i="3"/>
  <c r="M861" i="3"/>
  <c r="N861" i="3"/>
  <c r="L862" i="3"/>
  <c r="M862" i="3"/>
  <c r="N862" i="3"/>
  <c r="L863" i="3"/>
  <c r="M863" i="3"/>
  <c r="N863" i="3"/>
  <c r="L864" i="3"/>
  <c r="M864" i="3"/>
  <c r="N864" i="3"/>
  <c r="L865" i="3"/>
  <c r="M865" i="3"/>
  <c r="N865" i="3"/>
  <c r="L866" i="3"/>
  <c r="M866" i="3"/>
  <c r="N866" i="3"/>
  <c r="L867" i="3"/>
  <c r="M867" i="3"/>
  <c r="N867" i="3"/>
  <c r="L868" i="3"/>
  <c r="M868" i="3"/>
  <c r="N868" i="3"/>
  <c r="L869" i="3"/>
  <c r="M869" i="3"/>
  <c r="N869" i="3"/>
  <c r="L870" i="3"/>
  <c r="M870" i="3"/>
  <c r="N870" i="3"/>
  <c r="L871" i="3"/>
  <c r="M871" i="3"/>
  <c r="N871" i="3"/>
  <c r="L872" i="3"/>
  <c r="M872" i="3"/>
  <c r="N872" i="3"/>
  <c r="L873" i="3"/>
  <c r="M873" i="3"/>
  <c r="N873" i="3"/>
  <c r="L874" i="3"/>
  <c r="M874" i="3"/>
  <c r="N874" i="3"/>
  <c r="L875" i="3"/>
  <c r="M875" i="3"/>
  <c r="N875" i="3"/>
  <c r="L876" i="3"/>
  <c r="M876" i="3"/>
  <c r="N876" i="3"/>
  <c r="L877" i="3"/>
  <c r="M877" i="3"/>
  <c r="N877" i="3"/>
  <c r="L878" i="3"/>
  <c r="M878" i="3"/>
  <c r="N878" i="3"/>
  <c r="L879" i="3"/>
  <c r="M879" i="3"/>
  <c r="N879" i="3"/>
  <c r="L880" i="3"/>
  <c r="M880" i="3"/>
  <c r="N880" i="3"/>
  <c r="L881" i="3"/>
  <c r="M881" i="3"/>
  <c r="N881" i="3"/>
  <c r="L882" i="3"/>
  <c r="M882" i="3"/>
  <c r="N882" i="3"/>
  <c r="L883" i="3"/>
  <c r="M883" i="3"/>
  <c r="N883" i="3"/>
  <c r="L884" i="3"/>
  <c r="M884" i="3"/>
  <c r="N884" i="3"/>
  <c r="L885" i="3"/>
  <c r="M885" i="3"/>
  <c r="N885" i="3"/>
  <c r="L886" i="3"/>
  <c r="M886" i="3"/>
  <c r="N886" i="3"/>
  <c r="L887" i="3"/>
  <c r="M887" i="3"/>
  <c r="N887" i="3"/>
  <c r="L888" i="3"/>
  <c r="M888" i="3"/>
  <c r="N888" i="3"/>
  <c r="L889" i="3"/>
  <c r="M889" i="3"/>
  <c r="N889" i="3"/>
  <c r="L890" i="3"/>
  <c r="M890" i="3"/>
  <c r="N890" i="3"/>
  <c r="L891" i="3"/>
  <c r="M891" i="3"/>
  <c r="N891" i="3"/>
  <c r="L892" i="3"/>
  <c r="M892" i="3"/>
  <c r="N892" i="3"/>
  <c r="L893" i="3"/>
  <c r="M893" i="3"/>
  <c r="N893" i="3"/>
  <c r="L894" i="3"/>
  <c r="M894" i="3"/>
  <c r="N894" i="3"/>
  <c r="L895" i="3"/>
  <c r="M895" i="3"/>
  <c r="N895" i="3"/>
  <c r="L896" i="3"/>
  <c r="M896" i="3"/>
  <c r="N896" i="3"/>
  <c r="L897" i="3"/>
  <c r="M897" i="3"/>
  <c r="N897" i="3"/>
  <c r="L898" i="3"/>
  <c r="M898" i="3"/>
  <c r="N898" i="3"/>
  <c r="L899" i="3"/>
  <c r="M899" i="3"/>
  <c r="N899" i="3"/>
  <c r="L900" i="3"/>
  <c r="M900" i="3"/>
  <c r="N900" i="3"/>
  <c r="L901" i="3"/>
  <c r="M901" i="3"/>
  <c r="N901" i="3"/>
  <c r="L902" i="3"/>
  <c r="M902" i="3"/>
  <c r="N902" i="3"/>
  <c r="L903" i="3"/>
  <c r="M903" i="3"/>
  <c r="N903" i="3"/>
  <c r="L904" i="3"/>
  <c r="M904" i="3"/>
  <c r="N904" i="3"/>
  <c r="L905" i="3"/>
  <c r="M905" i="3"/>
  <c r="N905" i="3"/>
  <c r="L906" i="3"/>
  <c r="M906" i="3"/>
  <c r="N906" i="3"/>
  <c r="L907" i="3"/>
  <c r="M907" i="3"/>
  <c r="N907" i="3"/>
  <c r="L908" i="3"/>
  <c r="M908" i="3"/>
  <c r="N908" i="3"/>
  <c r="L909" i="3"/>
  <c r="M909" i="3"/>
  <c r="N909" i="3"/>
  <c r="L910" i="3"/>
  <c r="M910" i="3"/>
  <c r="N910" i="3"/>
  <c r="L911" i="3"/>
  <c r="M911" i="3"/>
  <c r="N911" i="3"/>
  <c r="L912" i="3"/>
  <c r="M912" i="3"/>
  <c r="N912" i="3"/>
  <c r="L913" i="3"/>
  <c r="M913" i="3"/>
  <c r="N913" i="3"/>
  <c r="L914" i="3"/>
  <c r="M914" i="3"/>
  <c r="N914" i="3"/>
  <c r="L915" i="3"/>
  <c r="M915" i="3"/>
  <c r="N915" i="3"/>
  <c r="L916" i="3"/>
  <c r="M916" i="3"/>
  <c r="N916" i="3"/>
  <c r="L917" i="3"/>
  <c r="M917" i="3"/>
  <c r="N917" i="3"/>
  <c r="L918" i="3"/>
  <c r="M918" i="3"/>
  <c r="N918" i="3"/>
  <c r="L919" i="3"/>
  <c r="M919" i="3"/>
  <c r="N919" i="3"/>
  <c r="L920" i="3"/>
  <c r="M920" i="3"/>
  <c r="N920" i="3"/>
  <c r="L921" i="3"/>
  <c r="M921" i="3"/>
  <c r="N921" i="3"/>
  <c r="L922" i="3"/>
  <c r="M922" i="3"/>
  <c r="N922" i="3"/>
  <c r="L923" i="3"/>
  <c r="M923" i="3"/>
  <c r="N923" i="3"/>
  <c r="L924" i="3"/>
  <c r="M924" i="3"/>
  <c r="N924" i="3"/>
  <c r="L925" i="3"/>
  <c r="M925" i="3"/>
  <c r="N925" i="3"/>
  <c r="L926" i="3"/>
  <c r="M926" i="3"/>
  <c r="N926" i="3"/>
  <c r="L927" i="3"/>
  <c r="M927" i="3"/>
  <c r="N927" i="3"/>
  <c r="L928" i="3"/>
  <c r="M928" i="3"/>
  <c r="N928" i="3"/>
  <c r="L929" i="3"/>
  <c r="M929" i="3"/>
  <c r="N929" i="3"/>
  <c r="L930" i="3"/>
  <c r="M930" i="3"/>
  <c r="N930" i="3"/>
  <c r="L931" i="3"/>
  <c r="M931" i="3"/>
  <c r="N931" i="3"/>
  <c r="L932" i="3"/>
  <c r="M932" i="3"/>
  <c r="N932" i="3"/>
  <c r="L933" i="3"/>
  <c r="M933" i="3"/>
  <c r="N933" i="3"/>
  <c r="L934" i="3"/>
  <c r="M934" i="3"/>
  <c r="N934" i="3"/>
  <c r="L935" i="3"/>
  <c r="M935" i="3"/>
  <c r="N935" i="3"/>
  <c r="L936" i="3"/>
  <c r="M936" i="3"/>
  <c r="N936" i="3"/>
  <c r="L937" i="3"/>
  <c r="M937" i="3"/>
  <c r="N937" i="3"/>
  <c r="L938" i="3"/>
  <c r="M938" i="3"/>
  <c r="N938" i="3"/>
  <c r="L939" i="3"/>
  <c r="M939" i="3"/>
  <c r="N939" i="3"/>
  <c r="L940" i="3"/>
  <c r="M940" i="3"/>
  <c r="N940" i="3"/>
  <c r="L941" i="3"/>
  <c r="M941" i="3"/>
  <c r="N941" i="3"/>
  <c r="L942" i="3"/>
  <c r="M942" i="3"/>
  <c r="N942" i="3"/>
  <c r="M3" i="3"/>
  <c r="N3" i="3"/>
  <c r="L3" i="3"/>
  <c r="CF18" i="2"/>
  <c r="CF19" i="2"/>
  <c r="CF20" i="2"/>
  <c r="CF4" i="2"/>
  <c r="CF5" i="2"/>
  <c r="CF6" i="2"/>
  <c r="CF7" i="2"/>
  <c r="CF8" i="2"/>
  <c r="CF9" i="2"/>
  <c r="CF10" i="2"/>
  <c r="CF11" i="2"/>
  <c r="CF12" i="2"/>
  <c r="CF13" i="2"/>
  <c r="CF14" i="2"/>
  <c r="CF15" i="2"/>
  <c r="CF16" i="2"/>
  <c r="CF17" i="2"/>
  <c r="CF3" i="2"/>
  <c r="BY17" i="2" l="1"/>
  <c r="BZ17" i="2"/>
  <c r="CA17" i="2"/>
  <c r="CB17" i="2"/>
  <c r="AF31" i="2" l="1"/>
  <c r="Q31" i="2"/>
  <c r="CA3" i="2"/>
  <c r="CB3" i="2"/>
  <c r="CA4" i="2"/>
  <c r="CB4" i="2"/>
  <c r="CA5" i="2"/>
  <c r="CB5" i="2"/>
  <c r="CA6" i="2"/>
  <c r="CB6" i="2"/>
  <c r="CA7" i="2"/>
  <c r="CB7" i="2"/>
  <c r="CA8" i="2"/>
  <c r="CB8" i="2"/>
  <c r="CA9" i="2"/>
  <c r="CB9" i="2"/>
  <c r="CA10" i="2"/>
  <c r="CB10" i="2"/>
  <c r="CA11" i="2"/>
  <c r="CB11" i="2"/>
  <c r="CA12" i="2"/>
  <c r="CB12" i="2"/>
  <c r="CA13" i="2"/>
  <c r="CB13" i="2"/>
  <c r="CA14" i="2"/>
  <c r="CB14" i="2"/>
  <c r="CA15" i="2"/>
  <c r="CB15" i="2"/>
  <c r="CA16" i="2"/>
  <c r="CB16" i="2"/>
  <c r="CA18" i="2"/>
  <c r="CB18" i="2"/>
  <c r="CA19" i="2"/>
  <c r="CB19" i="2"/>
  <c r="CA20" i="2"/>
  <c r="CB20" i="2"/>
  <c r="CA21" i="2"/>
  <c r="CB21" i="2"/>
  <c r="CA22" i="2"/>
  <c r="CB22" i="2"/>
  <c r="CA23" i="2"/>
  <c r="CB23" i="2"/>
  <c r="CA24" i="2"/>
  <c r="CB24" i="2"/>
  <c r="CA25" i="2"/>
  <c r="CB25" i="2"/>
  <c r="CA26" i="2"/>
  <c r="CB26" i="2"/>
  <c r="CA27" i="2"/>
  <c r="CB27" i="2"/>
  <c r="CA28" i="2"/>
  <c r="CB28" i="2"/>
  <c r="CA29" i="2"/>
  <c r="CB29" i="2"/>
  <c r="CA30" i="2"/>
  <c r="CB30" i="2"/>
  <c r="CA31" i="2"/>
  <c r="CB31" i="2"/>
  <c r="CA32" i="2"/>
  <c r="CB32" i="2"/>
  <c r="CA33" i="2"/>
  <c r="CB33" i="2"/>
  <c r="CA34" i="2"/>
  <c r="CB34" i="2"/>
  <c r="CA35" i="2"/>
  <c r="CB35" i="2"/>
  <c r="CA36" i="2"/>
  <c r="CB36" i="2"/>
  <c r="CA37" i="2"/>
  <c r="CB37" i="2"/>
  <c r="CA38" i="2"/>
  <c r="CB38" i="2"/>
  <c r="CA39" i="2"/>
  <c r="CB39" i="2"/>
  <c r="CA40" i="2"/>
  <c r="CB40" i="2"/>
  <c r="CA41" i="2"/>
  <c r="CB41" i="2"/>
  <c r="CA42" i="2"/>
  <c r="CB42" i="2"/>
  <c r="CA43" i="2"/>
  <c r="CB43" i="2"/>
  <c r="CA44" i="2"/>
  <c r="CB44" i="2"/>
  <c r="CA45" i="2"/>
  <c r="CB45" i="2"/>
  <c r="CA46" i="2"/>
  <c r="CB46" i="2"/>
  <c r="CA47" i="2"/>
  <c r="CB47" i="2"/>
  <c r="CA48" i="2"/>
  <c r="CB48" i="2"/>
  <c r="CA49" i="2"/>
  <c r="CB49" i="2"/>
  <c r="CA50" i="2"/>
  <c r="CB50" i="2"/>
  <c r="CA51" i="2"/>
  <c r="CB51" i="2"/>
  <c r="CA52" i="2"/>
  <c r="CB52" i="2"/>
  <c r="CA53" i="2"/>
  <c r="CB53" i="2"/>
  <c r="CA54" i="2"/>
  <c r="CB54" i="2"/>
  <c r="CA55" i="2"/>
  <c r="CB55" i="2"/>
  <c r="CA56" i="2"/>
  <c r="CB56" i="2"/>
  <c r="CA57" i="2"/>
  <c r="CB57" i="2"/>
  <c r="CA58" i="2"/>
  <c r="CB58" i="2"/>
  <c r="CA59" i="2"/>
  <c r="CB59" i="2"/>
  <c r="CA60" i="2"/>
  <c r="CB60" i="2"/>
  <c r="BZ4" i="2"/>
  <c r="BZ5" i="2"/>
  <c r="BZ6" i="2"/>
  <c r="BZ7" i="2"/>
  <c r="BZ8" i="2"/>
  <c r="BZ9" i="2"/>
  <c r="BZ10" i="2"/>
  <c r="BZ11" i="2"/>
  <c r="BZ12" i="2"/>
  <c r="BZ13" i="2"/>
  <c r="BZ14" i="2"/>
  <c r="BZ15" i="2"/>
  <c r="BZ16" i="2"/>
  <c r="BZ18" i="2"/>
  <c r="BZ19" i="2"/>
  <c r="BZ20" i="2"/>
  <c r="BZ21" i="2"/>
  <c r="BZ22" i="2"/>
  <c r="BZ23" i="2"/>
  <c r="BZ24" i="2"/>
  <c r="BZ25" i="2"/>
  <c r="BZ26" i="2"/>
  <c r="BZ27" i="2"/>
  <c r="BZ28" i="2"/>
  <c r="BZ29" i="2"/>
  <c r="BZ30" i="2"/>
  <c r="BZ31" i="2"/>
  <c r="BZ32" i="2"/>
  <c r="BZ33" i="2"/>
  <c r="BZ34" i="2"/>
  <c r="BZ35" i="2"/>
  <c r="BZ36" i="2"/>
  <c r="BZ37" i="2"/>
  <c r="BZ38" i="2"/>
  <c r="BZ39" i="2"/>
  <c r="BZ40" i="2"/>
  <c r="BZ41" i="2"/>
  <c r="BZ42" i="2"/>
  <c r="BZ43" i="2"/>
  <c r="BZ44" i="2"/>
  <c r="BZ45" i="2"/>
  <c r="BZ46" i="2"/>
  <c r="BZ47" i="2"/>
  <c r="BZ48" i="2"/>
  <c r="BZ49" i="2"/>
  <c r="BZ50" i="2"/>
  <c r="BZ51" i="2"/>
  <c r="BZ52" i="2"/>
  <c r="BZ53" i="2"/>
  <c r="BZ54" i="2"/>
  <c r="BZ55" i="2"/>
  <c r="BZ56" i="2"/>
  <c r="BZ57" i="2"/>
  <c r="BZ58" i="2"/>
  <c r="BZ59" i="2"/>
  <c r="BZ60" i="2"/>
  <c r="BZ3" i="2"/>
  <c r="BY22" i="2"/>
  <c r="BY4" i="2"/>
  <c r="BY5" i="2"/>
  <c r="BY6" i="2"/>
  <c r="BY7" i="2"/>
  <c r="BY8" i="2"/>
  <c r="BY9" i="2"/>
  <c r="BY10" i="2"/>
  <c r="BY11" i="2"/>
  <c r="BY12" i="2"/>
  <c r="BY13" i="2"/>
  <c r="BY14" i="2"/>
  <c r="BY15" i="2"/>
  <c r="BY16" i="2"/>
  <c r="BY18" i="2"/>
  <c r="BY19" i="2"/>
  <c r="BY20" i="2"/>
  <c r="BY21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59" i="2"/>
  <c r="BY60" i="2"/>
  <c r="BY3" i="2"/>
  <c r="BT4" i="2"/>
  <c r="BU4" i="2"/>
  <c r="BV4" i="2"/>
  <c r="BT5" i="2"/>
  <c r="BU5" i="2"/>
  <c r="BV5" i="2"/>
  <c r="BT6" i="2"/>
  <c r="BU6" i="2"/>
  <c r="BV6" i="2"/>
  <c r="BT7" i="2"/>
  <c r="BU7" i="2"/>
  <c r="BV7" i="2"/>
  <c r="BT8" i="2"/>
  <c r="BU8" i="2"/>
  <c r="BV8" i="2"/>
  <c r="BT9" i="2"/>
  <c r="BU9" i="2"/>
  <c r="BV9" i="2"/>
  <c r="BT10" i="2"/>
  <c r="BU10" i="2"/>
  <c r="BV10" i="2"/>
  <c r="BT11" i="2"/>
  <c r="BU11" i="2"/>
  <c r="BV11" i="2"/>
  <c r="BT12" i="2"/>
  <c r="BU12" i="2"/>
  <c r="BV12" i="2"/>
  <c r="BT13" i="2"/>
  <c r="BU13" i="2"/>
  <c r="BV13" i="2"/>
  <c r="BT14" i="2"/>
  <c r="BU14" i="2"/>
  <c r="BV14" i="2"/>
  <c r="BT15" i="2"/>
  <c r="BU15" i="2"/>
  <c r="BV15" i="2"/>
  <c r="BT16" i="2"/>
  <c r="BU16" i="2"/>
  <c r="BV16" i="2"/>
  <c r="BT17" i="2"/>
  <c r="BU17" i="2"/>
  <c r="BV17" i="2"/>
  <c r="BT18" i="2"/>
  <c r="BU18" i="2"/>
  <c r="BV18" i="2"/>
  <c r="BT19" i="2"/>
  <c r="BU19" i="2"/>
  <c r="BV19" i="2"/>
  <c r="BT20" i="2"/>
  <c r="BU20" i="2"/>
  <c r="BV20" i="2"/>
  <c r="BT21" i="2"/>
  <c r="BU21" i="2"/>
  <c r="BV21" i="2"/>
  <c r="BT22" i="2"/>
  <c r="BU22" i="2"/>
  <c r="BV22" i="2"/>
  <c r="BT23" i="2"/>
  <c r="BU23" i="2"/>
  <c r="BV23" i="2"/>
  <c r="BT24" i="2"/>
  <c r="BU24" i="2"/>
  <c r="BV24" i="2"/>
  <c r="BT25" i="2"/>
  <c r="BU25" i="2"/>
  <c r="BV25" i="2"/>
  <c r="BT26" i="2"/>
  <c r="BU26" i="2"/>
  <c r="BV26" i="2"/>
  <c r="BT27" i="2"/>
  <c r="BU27" i="2"/>
  <c r="BV27" i="2"/>
  <c r="BT28" i="2"/>
  <c r="BU28" i="2"/>
  <c r="BV28" i="2"/>
  <c r="BT29" i="2"/>
  <c r="BU29" i="2"/>
  <c r="BV29" i="2"/>
  <c r="BT30" i="2"/>
  <c r="BU30" i="2"/>
  <c r="BV30" i="2"/>
  <c r="BT31" i="2"/>
  <c r="BU31" i="2"/>
  <c r="BV31" i="2"/>
  <c r="BT32" i="2"/>
  <c r="BU32" i="2"/>
  <c r="BV32" i="2"/>
  <c r="BT33" i="2"/>
  <c r="BU33" i="2"/>
  <c r="BV33" i="2"/>
  <c r="BT34" i="2"/>
  <c r="BU34" i="2"/>
  <c r="BV34" i="2"/>
  <c r="BT35" i="2"/>
  <c r="BU35" i="2"/>
  <c r="BV35" i="2"/>
  <c r="BT36" i="2"/>
  <c r="BU36" i="2"/>
  <c r="BV36" i="2"/>
  <c r="BT37" i="2"/>
  <c r="BU37" i="2"/>
  <c r="BV37" i="2"/>
  <c r="BT38" i="2"/>
  <c r="BU38" i="2"/>
  <c r="BV38" i="2"/>
  <c r="BT39" i="2"/>
  <c r="BU39" i="2"/>
  <c r="BV39" i="2"/>
  <c r="BT40" i="2"/>
  <c r="BU40" i="2"/>
  <c r="BV40" i="2"/>
  <c r="BT41" i="2"/>
  <c r="BU41" i="2"/>
  <c r="BV41" i="2"/>
  <c r="BT42" i="2"/>
  <c r="BU42" i="2"/>
  <c r="BV42" i="2"/>
  <c r="BT43" i="2"/>
  <c r="BU43" i="2"/>
  <c r="BV43" i="2"/>
  <c r="BT44" i="2"/>
  <c r="BU44" i="2"/>
  <c r="BV44" i="2"/>
  <c r="BT45" i="2"/>
  <c r="BU45" i="2"/>
  <c r="BV45" i="2"/>
  <c r="BT46" i="2"/>
  <c r="BU46" i="2"/>
  <c r="BV46" i="2"/>
  <c r="BT47" i="2"/>
  <c r="BU47" i="2"/>
  <c r="BV47" i="2"/>
  <c r="BT48" i="2"/>
  <c r="BU48" i="2"/>
  <c r="BV48" i="2"/>
  <c r="BT49" i="2"/>
  <c r="BU49" i="2"/>
  <c r="BV49" i="2"/>
  <c r="BT50" i="2"/>
  <c r="BU50" i="2"/>
  <c r="BV50" i="2"/>
  <c r="BT51" i="2"/>
  <c r="BU51" i="2"/>
  <c r="BV51" i="2"/>
  <c r="BT52" i="2"/>
  <c r="BU52" i="2"/>
  <c r="BV52" i="2"/>
  <c r="BT53" i="2"/>
  <c r="BU53" i="2"/>
  <c r="BV53" i="2"/>
  <c r="BT54" i="2"/>
  <c r="BU54" i="2"/>
  <c r="BV54" i="2"/>
  <c r="BT55" i="2"/>
  <c r="BU55" i="2"/>
  <c r="BV55" i="2"/>
  <c r="BT56" i="2"/>
  <c r="BU56" i="2"/>
  <c r="BV56" i="2"/>
  <c r="BT57" i="2"/>
  <c r="BU57" i="2"/>
  <c r="BV57" i="2"/>
  <c r="BT58" i="2"/>
  <c r="BU58" i="2"/>
  <c r="BV58" i="2"/>
  <c r="BT59" i="2"/>
  <c r="BU59" i="2"/>
  <c r="BV59" i="2"/>
  <c r="BT60" i="2"/>
  <c r="BU60" i="2"/>
  <c r="BV60" i="2"/>
  <c r="BV3" i="2"/>
  <c r="BU3" i="2"/>
  <c r="BT3" i="2"/>
  <c r="BF7" i="2" l="1"/>
  <c r="BF3" i="2"/>
  <c r="BH60" i="2"/>
  <c r="BG60" i="2"/>
  <c r="BF60" i="2"/>
  <c r="BH59" i="2"/>
  <c r="BG59" i="2"/>
  <c r="BF59" i="2"/>
  <c r="BH58" i="2"/>
  <c r="BG58" i="2"/>
  <c r="BF58" i="2"/>
  <c r="BH57" i="2"/>
  <c r="BG57" i="2"/>
  <c r="BF57" i="2"/>
  <c r="BH56" i="2"/>
  <c r="BG56" i="2"/>
  <c r="BF56" i="2"/>
  <c r="BH55" i="2"/>
  <c r="BG55" i="2"/>
  <c r="BF55" i="2"/>
  <c r="BH54" i="2"/>
  <c r="BG54" i="2"/>
  <c r="BF54" i="2"/>
  <c r="BH53" i="2"/>
  <c r="BG53" i="2"/>
  <c r="BF53" i="2"/>
  <c r="BH52" i="2"/>
  <c r="BG52" i="2"/>
  <c r="BF52" i="2"/>
  <c r="BH51" i="2"/>
  <c r="BG51" i="2"/>
  <c r="BF51" i="2"/>
  <c r="BH50" i="2"/>
  <c r="BG50" i="2"/>
  <c r="BF50" i="2"/>
  <c r="BH49" i="2"/>
  <c r="BG49" i="2"/>
  <c r="BF49" i="2"/>
  <c r="BH48" i="2"/>
  <c r="BG48" i="2"/>
  <c r="BF48" i="2"/>
  <c r="BH47" i="2"/>
  <c r="BG47" i="2"/>
  <c r="BF47" i="2"/>
  <c r="BH46" i="2"/>
  <c r="BG46" i="2"/>
  <c r="BF46" i="2"/>
  <c r="BH45" i="2"/>
  <c r="BG45" i="2"/>
  <c r="BF45" i="2"/>
  <c r="BH44" i="2"/>
  <c r="BG44" i="2"/>
  <c r="BF44" i="2"/>
  <c r="BH43" i="2"/>
  <c r="BG43" i="2"/>
  <c r="BF43" i="2"/>
  <c r="BH42" i="2"/>
  <c r="BG42" i="2"/>
  <c r="BF42" i="2"/>
  <c r="BH41" i="2"/>
  <c r="BG41" i="2"/>
  <c r="BF41" i="2"/>
  <c r="BH40" i="2"/>
  <c r="BG40" i="2"/>
  <c r="BF40" i="2"/>
  <c r="BH39" i="2"/>
  <c r="BG39" i="2"/>
  <c r="BF39" i="2"/>
  <c r="BH38" i="2"/>
  <c r="BG38" i="2"/>
  <c r="BF38" i="2"/>
  <c r="BH37" i="2"/>
  <c r="BG37" i="2"/>
  <c r="BF37" i="2"/>
  <c r="BH36" i="2"/>
  <c r="BG36" i="2"/>
  <c r="BF36" i="2"/>
  <c r="BH35" i="2"/>
  <c r="BG35" i="2"/>
  <c r="BF35" i="2"/>
  <c r="BH34" i="2"/>
  <c r="BG34" i="2"/>
  <c r="BF34" i="2"/>
  <c r="BH33" i="2"/>
  <c r="BG33" i="2"/>
  <c r="BF33" i="2"/>
  <c r="BH32" i="2"/>
  <c r="BG32" i="2"/>
  <c r="BF32" i="2"/>
  <c r="BH31" i="2"/>
  <c r="BG31" i="2"/>
  <c r="BF31" i="2"/>
  <c r="BH30" i="2"/>
  <c r="BG30" i="2"/>
  <c r="BF30" i="2"/>
  <c r="BH29" i="2"/>
  <c r="BG29" i="2"/>
  <c r="BF29" i="2"/>
  <c r="BH28" i="2"/>
  <c r="BG28" i="2"/>
  <c r="BF28" i="2"/>
  <c r="BH27" i="2"/>
  <c r="BG27" i="2"/>
  <c r="BF27" i="2"/>
  <c r="BH26" i="2"/>
  <c r="BG26" i="2"/>
  <c r="BF26" i="2"/>
  <c r="BH25" i="2"/>
  <c r="BG25" i="2"/>
  <c r="BF25" i="2"/>
  <c r="BH24" i="2"/>
  <c r="BG24" i="2"/>
  <c r="BF24" i="2"/>
  <c r="BH23" i="2"/>
  <c r="BG23" i="2"/>
  <c r="BF23" i="2"/>
  <c r="BH22" i="2"/>
  <c r="BG22" i="2"/>
  <c r="BF22" i="2"/>
  <c r="BH21" i="2"/>
  <c r="BG21" i="2"/>
  <c r="BF21" i="2"/>
  <c r="BH20" i="2"/>
  <c r="BG20" i="2"/>
  <c r="BF20" i="2"/>
  <c r="BH19" i="2"/>
  <c r="BG19" i="2"/>
  <c r="BF19" i="2"/>
  <c r="BH18" i="2"/>
  <c r="BG18" i="2"/>
  <c r="BF18" i="2"/>
  <c r="BH17" i="2"/>
  <c r="BG17" i="2"/>
  <c r="BF17" i="2"/>
  <c r="BH16" i="2"/>
  <c r="BG16" i="2"/>
  <c r="BF16" i="2"/>
  <c r="BH15" i="2"/>
  <c r="BG15" i="2"/>
  <c r="BF15" i="2"/>
  <c r="BH14" i="2"/>
  <c r="BG14" i="2"/>
  <c r="BF14" i="2"/>
  <c r="BH13" i="2"/>
  <c r="BG13" i="2"/>
  <c r="BF13" i="2"/>
  <c r="BH12" i="2"/>
  <c r="BG12" i="2"/>
  <c r="BF12" i="2"/>
  <c r="BH11" i="2"/>
  <c r="BG11" i="2"/>
  <c r="BF11" i="2"/>
  <c r="BH10" i="2"/>
  <c r="BG10" i="2"/>
  <c r="BF10" i="2"/>
  <c r="BH9" i="2"/>
  <c r="BG9" i="2"/>
  <c r="BF9" i="2"/>
  <c r="BH8" i="2"/>
  <c r="BG8" i="2"/>
  <c r="BF8" i="2"/>
  <c r="BH7" i="2"/>
  <c r="BG7" i="2"/>
  <c r="BH6" i="2"/>
  <c r="BG6" i="2"/>
  <c r="BF6" i="2"/>
  <c r="BH5" i="2"/>
  <c r="BG5" i="2"/>
  <c r="BF5" i="2"/>
  <c r="BH4" i="2"/>
  <c r="BG4" i="2"/>
  <c r="BF4" i="2"/>
  <c r="BH3" i="2"/>
  <c r="BG3" i="2"/>
  <c r="AT3" i="2" l="1"/>
  <c r="AS3" i="2"/>
  <c r="AR3" i="2"/>
  <c r="AT60" i="2"/>
  <c r="AS60" i="2"/>
  <c r="AR60" i="2"/>
  <c r="AT59" i="2"/>
  <c r="AS59" i="2"/>
  <c r="AR59" i="2"/>
  <c r="AT58" i="2"/>
  <c r="AS58" i="2"/>
  <c r="AR58" i="2"/>
  <c r="AT57" i="2"/>
  <c r="AS57" i="2"/>
  <c r="AR57" i="2"/>
  <c r="AT56" i="2"/>
  <c r="AS56" i="2"/>
  <c r="AR56" i="2"/>
  <c r="AT55" i="2"/>
  <c r="AS55" i="2"/>
  <c r="AR55" i="2"/>
  <c r="AT54" i="2"/>
  <c r="AS54" i="2"/>
  <c r="AR54" i="2"/>
  <c r="AT53" i="2"/>
  <c r="AS53" i="2"/>
  <c r="AR53" i="2"/>
  <c r="AT52" i="2"/>
  <c r="AS52" i="2"/>
  <c r="AR52" i="2"/>
  <c r="AT51" i="2"/>
  <c r="AS51" i="2"/>
  <c r="AR51" i="2"/>
  <c r="AT50" i="2"/>
  <c r="AS50" i="2"/>
  <c r="AR50" i="2"/>
  <c r="AT49" i="2"/>
  <c r="AS49" i="2"/>
  <c r="AR49" i="2"/>
  <c r="AT48" i="2"/>
  <c r="AS48" i="2"/>
  <c r="AR48" i="2"/>
  <c r="AT47" i="2"/>
  <c r="AS47" i="2"/>
  <c r="AR47" i="2"/>
  <c r="AT46" i="2"/>
  <c r="AS46" i="2"/>
  <c r="AR46" i="2"/>
  <c r="AT45" i="2"/>
  <c r="AS45" i="2"/>
  <c r="AR45" i="2"/>
  <c r="AT44" i="2"/>
  <c r="AS44" i="2"/>
  <c r="AR44" i="2"/>
  <c r="AT43" i="2"/>
  <c r="AS43" i="2"/>
  <c r="AR43" i="2"/>
  <c r="AT42" i="2"/>
  <c r="AS42" i="2"/>
  <c r="AR42" i="2"/>
  <c r="AT41" i="2"/>
  <c r="AS41" i="2"/>
  <c r="AR41" i="2"/>
  <c r="AT40" i="2"/>
  <c r="AS40" i="2"/>
  <c r="AR40" i="2"/>
  <c r="AT39" i="2"/>
  <c r="AS39" i="2"/>
  <c r="AR39" i="2"/>
  <c r="AT38" i="2"/>
  <c r="AS38" i="2"/>
  <c r="AR38" i="2"/>
  <c r="AT37" i="2"/>
  <c r="AS37" i="2"/>
  <c r="AR37" i="2"/>
  <c r="AT36" i="2"/>
  <c r="AS36" i="2"/>
  <c r="AR36" i="2"/>
  <c r="AT35" i="2"/>
  <c r="AS35" i="2"/>
  <c r="AR35" i="2"/>
  <c r="AT34" i="2"/>
  <c r="AS34" i="2"/>
  <c r="AR34" i="2"/>
  <c r="AT33" i="2"/>
  <c r="AS33" i="2"/>
  <c r="AR33" i="2"/>
  <c r="AT32" i="2"/>
  <c r="AS32" i="2"/>
  <c r="AR32" i="2"/>
  <c r="AT31" i="2"/>
  <c r="AS31" i="2"/>
  <c r="AR31" i="2"/>
  <c r="AT30" i="2"/>
  <c r="AS30" i="2"/>
  <c r="AR30" i="2"/>
  <c r="AT29" i="2"/>
  <c r="AS29" i="2"/>
  <c r="AR29" i="2"/>
  <c r="AT28" i="2"/>
  <c r="AS28" i="2"/>
  <c r="AR28" i="2"/>
  <c r="AT27" i="2"/>
  <c r="AS27" i="2"/>
  <c r="AR27" i="2"/>
  <c r="AT26" i="2"/>
  <c r="AS26" i="2"/>
  <c r="AR26" i="2"/>
  <c r="AT25" i="2"/>
  <c r="AS25" i="2"/>
  <c r="AR25" i="2"/>
  <c r="AT24" i="2"/>
  <c r="AS24" i="2"/>
  <c r="AR24" i="2"/>
  <c r="AT23" i="2"/>
  <c r="AS23" i="2"/>
  <c r="AR23" i="2"/>
  <c r="AT22" i="2"/>
  <c r="AS22" i="2"/>
  <c r="AR22" i="2"/>
  <c r="AT21" i="2"/>
  <c r="AS21" i="2"/>
  <c r="AR21" i="2"/>
  <c r="AT20" i="2"/>
  <c r="AS20" i="2"/>
  <c r="AR20" i="2"/>
  <c r="AT19" i="2"/>
  <c r="AS19" i="2"/>
  <c r="AR19" i="2"/>
  <c r="AT18" i="2"/>
  <c r="AS18" i="2"/>
  <c r="AR18" i="2"/>
  <c r="AT17" i="2"/>
  <c r="AS17" i="2"/>
  <c r="AR17" i="2"/>
  <c r="AT16" i="2"/>
  <c r="AS16" i="2"/>
  <c r="AR16" i="2"/>
  <c r="AT15" i="2"/>
  <c r="AS15" i="2"/>
  <c r="AR15" i="2"/>
  <c r="AT14" i="2"/>
  <c r="AS14" i="2"/>
  <c r="AR14" i="2"/>
  <c r="AT13" i="2"/>
  <c r="AS13" i="2"/>
  <c r="AR13" i="2"/>
  <c r="AT12" i="2"/>
  <c r="AS12" i="2"/>
  <c r="AR12" i="2"/>
  <c r="AT11" i="2"/>
  <c r="AS11" i="2"/>
  <c r="AR11" i="2"/>
  <c r="AT10" i="2"/>
  <c r="AS10" i="2"/>
  <c r="AR10" i="2"/>
  <c r="AT9" i="2"/>
  <c r="AS9" i="2"/>
  <c r="AR9" i="2"/>
  <c r="AT8" i="2"/>
  <c r="AS8" i="2"/>
  <c r="AR8" i="2"/>
  <c r="AT7" i="2"/>
  <c r="AS7" i="2"/>
  <c r="AR7" i="2"/>
  <c r="AT6" i="2"/>
  <c r="AS6" i="2"/>
  <c r="AR6" i="2"/>
  <c r="AT5" i="2"/>
  <c r="AS5" i="2"/>
  <c r="AR5" i="2"/>
  <c r="AT4" i="2"/>
  <c r="AS4" i="2"/>
  <c r="AR4" i="2"/>
  <c r="AD3" i="2"/>
  <c r="AD4" i="2"/>
  <c r="AF60" i="2" l="1"/>
  <c r="AE3" i="2"/>
  <c r="AF3" i="2"/>
  <c r="AE4" i="2"/>
  <c r="AF4" i="2"/>
  <c r="AE5" i="2"/>
  <c r="AF5" i="2"/>
  <c r="AE6" i="2"/>
  <c r="AF6" i="2"/>
  <c r="AE7" i="2"/>
  <c r="AF7" i="2"/>
  <c r="AE8" i="2"/>
  <c r="AF8" i="2"/>
  <c r="AE9" i="2"/>
  <c r="AF9" i="2"/>
  <c r="AE10" i="2"/>
  <c r="AF10" i="2"/>
  <c r="AE11" i="2"/>
  <c r="AF11" i="2"/>
  <c r="AE12" i="2"/>
  <c r="AF12" i="2"/>
  <c r="AE13" i="2"/>
  <c r="AF13" i="2"/>
  <c r="AE14" i="2"/>
  <c r="AF14" i="2"/>
  <c r="AE15" i="2"/>
  <c r="AF15" i="2"/>
  <c r="AE16" i="2"/>
  <c r="AF16" i="2"/>
  <c r="AE17" i="2"/>
  <c r="AF17" i="2"/>
  <c r="AE18" i="2"/>
  <c r="AF18" i="2"/>
  <c r="AE19" i="2"/>
  <c r="AF19" i="2"/>
  <c r="AE20" i="2"/>
  <c r="AF20" i="2"/>
  <c r="AE21" i="2"/>
  <c r="AF21" i="2"/>
  <c r="AE22" i="2"/>
  <c r="AF22" i="2"/>
  <c r="AE23" i="2"/>
  <c r="AF23" i="2"/>
  <c r="AE24" i="2"/>
  <c r="AF24" i="2"/>
  <c r="AE25" i="2"/>
  <c r="AF25" i="2"/>
  <c r="AE26" i="2"/>
  <c r="AF26" i="2"/>
  <c r="AE27" i="2"/>
  <c r="AF27" i="2"/>
  <c r="AE28" i="2"/>
  <c r="AF28" i="2"/>
  <c r="AE29" i="2"/>
  <c r="AF29" i="2"/>
  <c r="AE30" i="2"/>
  <c r="AF30" i="2"/>
  <c r="AE31" i="2"/>
  <c r="AE32" i="2"/>
  <c r="AF32" i="2"/>
  <c r="AE33" i="2"/>
  <c r="AF33" i="2"/>
  <c r="AE34" i="2"/>
  <c r="AF34" i="2"/>
  <c r="AE35" i="2"/>
  <c r="AF35" i="2"/>
  <c r="AE36" i="2"/>
  <c r="AF36" i="2"/>
  <c r="AE37" i="2"/>
  <c r="AF37" i="2"/>
  <c r="AE38" i="2"/>
  <c r="AF38" i="2"/>
  <c r="AE39" i="2"/>
  <c r="AF39" i="2"/>
  <c r="AE40" i="2"/>
  <c r="AF40" i="2"/>
  <c r="AE41" i="2"/>
  <c r="AF41" i="2"/>
  <c r="AE42" i="2"/>
  <c r="AF42" i="2"/>
  <c r="AE43" i="2"/>
  <c r="AF43" i="2"/>
  <c r="AE44" i="2"/>
  <c r="AF44" i="2"/>
  <c r="AE45" i="2"/>
  <c r="AF45" i="2"/>
  <c r="AE46" i="2"/>
  <c r="AF46" i="2"/>
  <c r="AE47" i="2"/>
  <c r="AF47" i="2"/>
  <c r="AE48" i="2"/>
  <c r="AF48" i="2"/>
  <c r="AE49" i="2"/>
  <c r="AF49" i="2"/>
  <c r="AE50" i="2"/>
  <c r="AF50" i="2"/>
  <c r="AE51" i="2"/>
  <c r="AF51" i="2"/>
  <c r="AE52" i="2"/>
  <c r="AF52" i="2"/>
  <c r="AE53" i="2"/>
  <c r="AF53" i="2"/>
  <c r="AE54" i="2"/>
  <c r="AF54" i="2"/>
  <c r="AE55" i="2"/>
  <c r="AF55" i="2"/>
  <c r="AE56" i="2"/>
  <c r="AF56" i="2"/>
  <c r="AE57" i="2"/>
  <c r="AF57" i="2"/>
  <c r="AE58" i="2"/>
  <c r="AF58" i="2"/>
  <c r="AE59" i="2"/>
  <c r="AF59" i="2"/>
  <c r="AE60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O4" i="2"/>
  <c r="P4" i="2"/>
  <c r="Q4" i="2"/>
  <c r="O5" i="2"/>
  <c r="P5" i="2"/>
  <c r="Q5" i="2"/>
  <c r="O6" i="2"/>
  <c r="P6" i="2"/>
  <c r="Q6" i="2"/>
  <c r="O7" i="2"/>
  <c r="P7" i="2"/>
  <c r="Q7" i="2"/>
  <c r="O8" i="2"/>
  <c r="P8" i="2"/>
  <c r="Q8" i="2"/>
  <c r="O9" i="2"/>
  <c r="P9" i="2"/>
  <c r="Q9" i="2"/>
  <c r="O10" i="2"/>
  <c r="P10" i="2"/>
  <c r="Q10" i="2"/>
  <c r="O11" i="2"/>
  <c r="P11" i="2"/>
  <c r="Q11" i="2"/>
  <c r="O12" i="2"/>
  <c r="P12" i="2"/>
  <c r="Q12" i="2"/>
  <c r="O13" i="2"/>
  <c r="P13" i="2"/>
  <c r="Q13" i="2"/>
  <c r="O14" i="2"/>
  <c r="P14" i="2"/>
  <c r="Q14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39" i="2"/>
  <c r="P39" i="2"/>
  <c r="Q39" i="2"/>
  <c r="O40" i="2"/>
  <c r="P40" i="2"/>
  <c r="Q40" i="2"/>
  <c r="O41" i="2"/>
  <c r="P41" i="2"/>
  <c r="Q41" i="2"/>
  <c r="O42" i="2"/>
  <c r="P42" i="2"/>
  <c r="Q42" i="2"/>
  <c r="O43" i="2"/>
  <c r="P43" i="2"/>
  <c r="Q43" i="2"/>
  <c r="O44" i="2"/>
  <c r="P44" i="2"/>
  <c r="Q44" i="2"/>
  <c r="O45" i="2"/>
  <c r="P45" i="2"/>
  <c r="Q45" i="2"/>
  <c r="O46" i="2"/>
  <c r="P46" i="2"/>
  <c r="Q46" i="2"/>
  <c r="O47" i="2"/>
  <c r="P47" i="2"/>
  <c r="Q47" i="2"/>
  <c r="O48" i="2"/>
  <c r="P48" i="2"/>
  <c r="Q48" i="2"/>
  <c r="O49" i="2"/>
  <c r="P49" i="2"/>
  <c r="Q49" i="2"/>
  <c r="O50" i="2"/>
  <c r="P50" i="2"/>
  <c r="Q50" i="2"/>
  <c r="O51" i="2"/>
  <c r="P51" i="2"/>
  <c r="Q51" i="2"/>
  <c r="O52" i="2"/>
  <c r="P52" i="2"/>
  <c r="Q52" i="2"/>
  <c r="O53" i="2"/>
  <c r="P53" i="2"/>
  <c r="Q53" i="2"/>
  <c r="O54" i="2"/>
  <c r="P54" i="2"/>
  <c r="Q54" i="2"/>
  <c r="O55" i="2"/>
  <c r="P55" i="2"/>
  <c r="Q55" i="2"/>
  <c r="O56" i="2"/>
  <c r="P56" i="2"/>
  <c r="Q56" i="2"/>
  <c r="O57" i="2"/>
  <c r="P57" i="2"/>
  <c r="Q57" i="2"/>
  <c r="O58" i="2"/>
  <c r="P58" i="2"/>
  <c r="Q58" i="2"/>
  <c r="O59" i="2"/>
  <c r="P59" i="2"/>
  <c r="Q59" i="2"/>
  <c r="O60" i="2"/>
  <c r="P60" i="2"/>
  <c r="Q60" i="2"/>
  <c r="Q3" i="2"/>
  <c r="P3" i="2"/>
  <c r="O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4" i="2"/>
  <c r="I62" i="2"/>
  <c r="J62" i="2"/>
  <c r="K62" i="2"/>
  <c r="I63" i="2"/>
  <c r="J63" i="2"/>
  <c r="K63" i="2"/>
  <c r="K64" i="2" l="1"/>
  <c r="J64" i="2"/>
  <c r="I64" i="2"/>
  <c r="L3" i="2" s="1"/>
</calcChain>
</file>

<file path=xl/sharedStrings.xml><?xml version="1.0" encoding="utf-8"?>
<sst xmlns="http://schemas.openxmlformats.org/spreadsheetml/2006/main" count="8089" uniqueCount="24">
  <si>
    <t>Time Step</t>
  </si>
  <si>
    <t>BS0</t>
  </si>
  <si>
    <t>BS1</t>
  </si>
  <si>
    <t>BS2</t>
  </si>
  <si>
    <t>BS3</t>
  </si>
  <si>
    <t>BS4</t>
  </si>
  <si>
    <t>Traffic</t>
  </si>
  <si>
    <t>A_S</t>
  </si>
  <si>
    <t>EnergyCost</t>
  </si>
  <si>
    <t>QoS</t>
  </si>
  <si>
    <t>Switching</t>
  </si>
  <si>
    <t>Action Taker</t>
  </si>
  <si>
    <t>Probs_0</t>
  </si>
  <si>
    <t>Probs_1</t>
  </si>
  <si>
    <t>Prob_Diff</t>
  </si>
  <si>
    <t>Actor</t>
  </si>
  <si>
    <t>Random</t>
  </si>
  <si>
    <t>Explore</t>
  </si>
  <si>
    <t>Normalized</t>
  </si>
  <si>
    <t>Min</t>
  </si>
  <si>
    <t>Max</t>
  </si>
  <si>
    <t>Max-Min</t>
  </si>
  <si>
    <t>Scaled</t>
  </si>
  <si>
    <t>Average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</si>
</sst>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3" borderId="1" xfId="0" applyFont="1" applyFill="1" applyBorder="1"/>
    <xf numFmtId="0" fontId="0" fillId="4" borderId="0" xfId="0" applyFill="1"/>
    <xf numFmtId="0" fontId="0" fillId="3" borderId="2" xfId="0" applyFont="1" applyFill="1" applyBorder="1"/>
    <xf numFmtId="0" fontId="0" fillId="3" borderId="3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942"/>
  <sheetViews>
    <sheetView zoomScale="85" zoomScaleNormal="85" workbookViewId="0">
      <selection sqref="A1:N2"/>
    </sheetView>
  </sheetViews>
  <sheetFormatPr defaultRowHeight="15" x14ac:dyDescent="0.25"/>
  <sheetData>
    <row r="1" spans="1:77" x14ac:dyDescent="0.25">
      <c r="C1" s="14" t="s">
        <v>1</v>
      </c>
      <c r="D1" s="14"/>
      <c r="E1" s="14"/>
      <c r="F1" s="14"/>
      <c r="G1" s="14"/>
      <c r="H1" s="14"/>
      <c r="I1" s="14"/>
      <c r="J1" s="14"/>
      <c r="K1" s="14"/>
      <c r="L1" s="14" t="s">
        <v>22</v>
      </c>
      <c r="M1" s="14"/>
      <c r="N1" s="14"/>
      <c r="Q1" s="14" t="s">
        <v>2</v>
      </c>
      <c r="R1" s="14"/>
      <c r="S1" s="14"/>
      <c r="T1" s="14"/>
      <c r="U1" s="14"/>
      <c r="V1" s="14"/>
      <c r="W1" s="14"/>
      <c r="X1" s="14"/>
      <c r="Y1" s="14"/>
      <c r="AA1" s="14" t="s">
        <v>22</v>
      </c>
      <c r="AB1" s="14"/>
      <c r="AC1" s="14"/>
      <c r="AE1" s="14" t="s">
        <v>3</v>
      </c>
      <c r="AF1" s="14"/>
      <c r="AG1" s="14"/>
      <c r="AH1" s="14"/>
      <c r="AI1" s="14"/>
      <c r="AJ1" s="14"/>
      <c r="AK1" s="14"/>
      <c r="AL1" s="14"/>
      <c r="AM1" s="14"/>
      <c r="AO1" s="14" t="s">
        <v>22</v>
      </c>
      <c r="AP1" s="14"/>
      <c r="AQ1" s="14"/>
      <c r="AS1" s="14" t="s">
        <v>4</v>
      </c>
      <c r="AT1" s="14"/>
      <c r="AU1" s="14"/>
      <c r="AV1" s="14"/>
      <c r="AW1" s="14"/>
      <c r="AX1" s="14"/>
      <c r="AY1" s="14"/>
      <c r="AZ1" s="14"/>
      <c r="BA1" s="14"/>
      <c r="BC1" s="14" t="s">
        <v>22</v>
      </c>
      <c r="BD1" s="14"/>
      <c r="BE1" s="14"/>
      <c r="BG1" s="14" t="s">
        <v>5</v>
      </c>
      <c r="BH1" s="14"/>
      <c r="BI1" s="14"/>
      <c r="BJ1" s="14"/>
      <c r="BK1" s="14"/>
      <c r="BL1" s="14"/>
      <c r="BM1" s="14"/>
      <c r="BN1" s="14"/>
      <c r="BO1" s="14"/>
      <c r="BQ1" s="14" t="s">
        <v>22</v>
      </c>
      <c r="BR1" s="14"/>
      <c r="BS1" s="14"/>
      <c r="BV1" s="14" t="s">
        <v>23</v>
      </c>
      <c r="BW1" s="14"/>
      <c r="BX1" s="14"/>
      <c r="BY1" s="14"/>
    </row>
    <row r="2" spans="1:77" x14ac:dyDescent="0.25">
      <c r="A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12</v>
      </c>
      <c r="M2" t="s">
        <v>13</v>
      </c>
      <c r="N2" t="s">
        <v>14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  <c r="AA2" t="s">
        <v>12</v>
      </c>
      <c r="AB2" t="s">
        <v>13</v>
      </c>
      <c r="AC2" t="s">
        <v>14</v>
      </c>
      <c r="AF2" t="s">
        <v>6</v>
      </c>
      <c r="AG2" t="s">
        <v>7</v>
      </c>
      <c r="AH2" t="s">
        <v>8</v>
      </c>
      <c r="AI2" t="s">
        <v>9</v>
      </c>
      <c r="AJ2" t="s">
        <v>10</v>
      </c>
      <c r="AK2" t="s">
        <v>11</v>
      </c>
      <c r="AL2" t="s">
        <v>12</v>
      </c>
      <c r="AM2" t="s">
        <v>13</v>
      </c>
      <c r="AN2" t="s">
        <v>14</v>
      </c>
      <c r="AO2" t="s">
        <v>12</v>
      </c>
      <c r="AP2" t="s">
        <v>13</v>
      </c>
      <c r="AQ2" t="s">
        <v>14</v>
      </c>
      <c r="AT2" t="s">
        <v>6</v>
      </c>
      <c r="AU2" t="s">
        <v>7</v>
      </c>
      <c r="AV2" t="s">
        <v>8</v>
      </c>
      <c r="AW2" t="s">
        <v>9</v>
      </c>
      <c r="AX2" t="s">
        <v>10</v>
      </c>
      <c r="AY2" t="s">
        <v>11</v>
      </c>
      <c r="AZ2" t="s">
        <v>12</v>
      </c>
      <c r="BA2" t="s">
        <v>13</v>
      </c>
      <c r="BB2" t="s">
        <v>14</v>
      </c>
      <c r="BC2" t="s">
        <v>12</v>
      </c>
      <c r="BD2" t="s">
        <v>13</v>
      </c>
      <c r="BE2" t="s">
        <v>14</v>
      </c>
      <c r="BH2" t="s">
        <v>6</v>
      </c>
      <c r="BI2" t="s">
        <v>7</v>
      </c>
      <c r="BJ2" t="s">
        <v>8</v>
      </c>
      <c r="BK2" t="s">
        <v>9</v>
      </c>
      <c r="BL2" t="s">
        <v>10</v>
      </c>
      <c r="BM2" t="s">
        <v>11</v>
      </c>
      <c r="BN2" t="s">
        <v>12</v>
      </c>
      <c r="BO2" t="s">
        <v>13</v>
      </c>
      <c r="BP2" t="s">
        <v>14</v>
      </c>
      <c r="BV2" t="s">
        <v>6</v>
      </c>
      <c r="BW2" t="s">
        <v>12</v>
      </c>
      <c r="BX2" t="s">
        <v>13</v>
      </c>
      <c r="BY2" t="s">
        <v>14</v>
      </c>
    </row>
    <row r="3" spans="1:77" x14ac:dyDescent="0.25">
      <c r="A3" s="1">
        <v>4230</v>
      </c>
      <c r="C3" s="3">
        <v>0.20875713000000001</v>
      </c>
      <c r="D3" s="3">
        <v>1</v>
      </c>
      <c r="E3" s="3">
        <v>1.2305492434501599</v>
      </c>
      <c r="F3" s="3">
        <v>0</v>
      </c>
      <c r="G3" s="3">
        <v>0.1</v>
      </c>
      <c r="H3" s="3" t="s">
        <v>15</v>
      </c>
      <c r="I3" s="3">
        <v>-8332.2470703125</v>
      </c>
      <c r="J3" s="3">
        <v>-9041.783203125</v>
      </c>
      <c r="K3" s="4">
        <v>709.53612999999996</v>
      </c>
      <c r="L3">
        <f>I3/10000</f>
        <v>-0.83322470703124996</v>
      </c>
      <c r="M3">
        <f t="shared" ref="M3:N3" si="0">J3/10000</f>
        <v>-0.90417832031250001</v>
      </c>
      <c r="N3">
        <f t="shared" si="0"/>
        <v>7.0953612999999999E-2</v>
      </c>
      <c r="R3" s="3">
        <v>0.20937483000000001</v>
      </c>
      <c r="S3" s="3">
        <v>1</v>
      </c>
      <c r="T3" s="3">
        <v>1.2313497798442801</v>
      </c>
      <c r="U3" s="3">
        <v>0</v>
      </c>
      <c r="V3" s="3">
        <v>0.1</v>
      </c>
      <c r="W3" s="3" t="s">
        <v>15</v>
      </c>
      <c r="X3" s="3">
        <v>-8329.396484375</v>
      </c>
      <c r="Y3" s="3">
        <v>-9034.8251953125</v>
      </c>
      <c r="Z3" s="4">
        <v>705.42870000000005</v>
      </c>
      <c r="AA3">
        <f>X3/10000</f>
        <v>-0.83293964843750001</v>
      </c>
      <c r="AB3">
        <f t="shared" ref="AB3" si="1">Y3/10000</f>
        <v>-0.90348251953125003</v>
      </c>
      <c r="AC3">
        <f t="shared" ref="AC3" si="2">Z3/10000</f>
        <v>7.0542870000000008E-2</v>
      </c>
      <c r="AF3" s="3">
        <v>0.21029702</v>
      </c>
      <c r="AG3" s="3">
        <v>0</v>
      </c>
      <c r="AH3" s="3">
        <v>0.14399999999999999</v>
      </c>
      <c r="AI3" s="3">
        <v>0.27752245384179802</v>
      </c>
      <c r="AJ3" s="3">
        <v>0</v>
      </c>
      <c r="AK3" s="3" t="s">
        <v>15</v>
      </c>
      <c r="AL3" s="3">
        <v>-5158.49755859375</v>
      </c>
      <c r="AM3" s="3">
        <v>-4792.9072265625</v>
      </c>
      <c r="AN3" s="4">
        <v>-365.59032999999999</v>
      </c>
      <c r="AO3">
        <f>AL3/10000</f>
        <v>-0.51584975585937498</v>
      </c>
      <c r="AP3">
        <f t="shared" ref="AP3:AP4" si="3">AM3/10000</f>
        <v>-0.47929072265625</v>
      </c>
      <c r="AQ3">
        <f t="shared" ref="AQ3:AQ4" si="4">AN3/10000</f>
        <v>-3.6559032999999998E-2</v>
      </c>
      <c r="AT3" s="3">
        <v>0.20777121000000001</v>
      </c>
      <c r="AU3" s="3">
        <v>0</v>
      </c>
      <c r="AV3" s="3">
        <v>0.14399999999999999</v>
      </c>
      <c r="AW3" s="3">
        <v>0.273434283491095</v>
      </c>
      <c r="AX3" s="3">
        <v>0</v>
      </c>
      <c r="AY3" s="3" t="s">
        <v>15</v>
      </c>
      <c r="AZ3" s="3">
        <v>-5158.3349609375</v>
      </c>
      <c r="BA3" s="3">
        <v>-4781.689453125</v>
      </c>
      <c r="BB3" s="4">
        <v>-376.64550000000003</v>
      </c>
      <c r="BC3">
        <f>AZ3/10000</f>
        <v>-0.51583349609374995</v>
      </c>
      <c r="BD3">
        <f t="shared" ref="BD3:BD8" si="5">BA3/10000</f>
        <v>-0.47816894531249998</v>
      </c>
      <c r="BE3">
        <f t="shared" ref="BE3:BE8" si="6">BB3/10000</f>
        <v>-3.7664550000000005E-2</v>
      </c>
      <c r="BH3" s="3">
        <v>0.21488293999999999</v>
      </c>
      <c r="BI3" s="3">
        <v>1</v>
      </c>
      <c r="BJ3" s="3">
        <v>1.2384882903098999</v>
      </c>
      <c r="BK3" s="3">
        <v>0</v>
      </c>
      <c r="BL3" s="3">
        <v>0.1</v>
      </c>
      <c r="BM3" s="3" t="s">
        <v>15</v>
      </c>
      <c r="BN3" s="3">
        <v>-8365.6533203125</v>
      </c>
      <c r="BO3" s="3">
        <v>-9083.7158203125</v>
      </c>
      <c r="BP3" s="4">
        <v>718.0625</v>
      </c>
      <c r="BQ3">
        <f>BN3/10000</f>
        <v>-0.83656533203125005</v>
      </c>
      <c r="BR3">
        <f t="shared" ref="BR3:BR4" si="7">BO3/10000</f>
        <v>-0.90837158203125001</v>
      </c>
      <c r="BS3">
        <f t="shared" ref="BS3:BS4" si="8">BP3/10000</f>
        <v>7.1806250000000002E-2</v>
      </c>
    </row>
    <row r="4" spans="1:77" x14ac:dyDescent="0.25">
      <c r="A4" s="2">
        <v>4233</v>
      </c>
      <c r="C4" s="5">
        <v>0.26095753999999999</v>
      </c>
      <c r="D4" s="5">
        <v>0</v>
      </c>
      <c r="E4" s="5">
        <v>0.14399999999999999</v>
      </c>
      <c r="F4" s="5">
        <v>0.364764361680191</v>
      </c>
      <c r="G4" s="5">
        <v>0</v>
      </c>
      <c r="H4" s="5" t="s">
        <v>15</v>
      </c>
      <c r="I4" s="5">
        <v>-5107.875</v>
      </c>
      <c r="J4" s="5">
        <v>-5037.751953125</v>
      </c>
      <c r="K4" s="6">
        <v>-70.123050000000006</v>
      </c>
      <c r="L4">
        <f t="shared" ref="L4:L67" si="9">I4/10000</f>
        <v>-0.51078749999999995</v>
      </c>
      <c r="M4">
        <f t="shared" ref="M4:M67" si="10">J4/10000</f>
        <v>-0.50377519531250003</v>
      </c>
      <c r="N4">
        <f t="shared" ref="N4:N67" si="11">K4/10000</f>
        <v>-7.0123050000000008E-3</v>
      </c>
      <c r="R4" s="5">
        <v>0.26233899999999999</v>
      </c>
      <c r="S4" s="5">
        <v>0</v>
      </c>
      <c r="T4" s="5">
        <v>0.14399999999999999</v>
      </c>
      <c r="U4" s="5">
        <v>0.36729364753307098</v>
      </c>
      <c r="V4" s="5">
        <v>0</v>
      </c>
      <c r="W4" s="5" t="s">
        <v>15</v>
      </c>
      <c r="X4" s="5">
        <v>-5104.2861328125</v>
      </c>
      <c r="Y4" s="5">
        <v>-5021.541015625</v>
      </c>
      <c r="Z4" s="6">
        <v>-82.74512</v>
      </c>
      <c r="AA4">
        <f>X4/10000</f>
        <v>-0.51042861328125</v>
      </c>
      <c r="AB4">
        <f t="shared" ref="AB4:AB5" si="12">Y4/10000</f>
        <v>-0.50215410156249995</v>
      </c>
      <c r="AC4">
        <f t="shared" ref="AC4:AC5" si="13">Z4/10000</f>
        <v>-8.2745119999999995E-3</v>
      </c>
      <c r="AF4" s="5">
        <v>0.26405405999999998</v>
      </c>
      <c r="AG4" s="5">
        <v>1</v>
      </c>
      <c r="AH4" s="5">
        <v>1.3022140617370599</v>
      </c>
      <c r="AI4" s="5">
        <v>0</v>
      </c>
      <c r="AJ4" s="5">
        <v>0.1</v>
      </c>
      <c r="AK4" s="5" t="s">
        <v>15</v>
      </c>
      <c r="AL4" s="5">
        <v>-8658.572265625</v>
      </c>
      <c r="AM4" s="5">
        <v>-9472.9990234375</v>
      </c>
      <c r="AN4" s="6">
        <v>814.42675999999994</v>
      </c>
      <c r="AO4">
        <f>AL4/10000</f>
        <v>-0.86585722656249997</v>
      </c>
      <c r="AP4">
        <f t="shared" si="3"/>
        <v>-0.94729990234375006</v>
      </c>
      <c r="AQ4">
        <f t="shared" si="4"/>
        <v>8.1442675999999992E-2</v>
      </c>
      <c r="AT4" s="5">
        <v>0.25769794000000001</v>
      </c>
      <c r="AU4" s="5">
        <v>1</v>
      </c>
      <c r="AV4" s="5">
        <v>1.2939765300750701</v>
      </c>
      <c r="AW4" s="5">
        <v>0</v>
      </c>
      <c r="AX4" s="5">
        <v>0.1</v>
      </c>
      <c r="AY4" s="5" t="s">
        <v>15</v>
      </c>
      <c r="AZ4" s="5">
        <v>-8624.9189453125</v>
      </c>
      <c r="BA4" s="5">
        <v>-9408.169921875</v>
      </c>
      <c r="BB4" s="6">
        <v>783.25099999999998</v>
      </c>
      <c r="BC4">
        <f>AZ4/10000</f>
        <v>-0.86249189453124997</v>
      </c>
      <c r="BD4">
        <f t="shared" si="5"/>
        <v>-0.94081699218750003</v>
      </c>
      <c r="BE4">
        <f t="shared" si="6"/>
        <v>7.8325099999999995E-2</v>
      </c>
      <c r="BH4" s="5">
        <v>0.26607180000000002</v>
      </c>
      <c r="BI4" s="5">
        <v>0</v>
      </c>
      <c r="BJ4" s="5">
        <v>0.14399999999999999</v>
      </c>
      <c r="BK4" s="5">
        <v>0.37417091022975202</v>
      </c>
      <c r="BL4" s="5">
        <v>0</v>
      </c>
      <c r="BM4" s="5" t="s">
        <v>15</v>
      </c>
      <c r="BN4" s="5">
        <v>-5105.896484375</v>
      </c>
      <c r="BO4" s="5">
        <v>-5041.43212890625</v>
      </c>
      <c r="BP4" s="6">
        <v>-64.464354999999998</v>
      </c>
      <c r="BQ4">
        <f>BN4/10000</f>
        <v>-0.51058964843749999</v>
      </c>
      <c r="BR4">
        <f t="shared" si="7"/>
        <v>-0.50414321289062503</v>
      </c>
      <c r="BS4">
        <f t="shared" si="8"/>
        <v>-6.4464355000000001E-3</v>
      </c>
    </row>
    <row r="5" spans="1:77" x14ac:dyDescent="0.25">
      <c r="A5" s="1">
        <v>4236</v>
      </c>
      <c r="C5" s="3">
        <v>0.32484849999999998</v>
      </c>
      <c r="D5" s="3">
        <v>1</v>
      </c>
      <c r="E5" s="3">
        <v>1.38100365972518</v>
      </c>
      <c r="F5" s="3">
        <v>0</v>
      </c>
      <c r="G5" s="3">
        <v>0.1</v>
      </c>
      <c r="H5" s="3" t="s">
        <v>15</v>
      </c>
      <c r="I5" s="3">
        <v>-8897.8994140625</v>
      </c>
      <c r="J5" s="3">
        <v>-10115.7802734375</v>
      </c>
      <c r="K5" s="4">
        <v>1217.8809000000001</v>
      </c>
      <c r="L5">
        <f t="shared" si="9"/>
        <v>-0.88978994140625001</v>
      </c>
      <c r="M5">
        <f t="shared" si="10"/>
        <v>-1.01157802734375</v>
      </c>
      <c r="N5">
        <f t="shared" si="11"/>
        <v>0.12178809000000002</v>
      </c>
      <c r="R5" s="3">
        <v>0.3264783</v>
      </c>
      <c r="S5" s="3">
        <v>1</v>
      </c>
      <c r="T5" s="3">
        <v>1.3831158800125101</v>
      </c>
      <c r="U5" s="3">
        <v>0</v>
      </c>
      <c r="V5" s="3">
        <v>0.1</v>
      </c>
      <c r="W5" s="3" t="s">
        <v>15</v>
      </c>
      <c r="X5" s="3">
        <v>-8900.0966796875</v>
      </c>
      <c r="Y5" s="3">
        <v>-10121.3134765625</v>
      </c>
      <c r="Z5" s="4">
        <v>1221.2167999999999</v>
      </c>
      <c r="AA5">
        <f t="shared" ref="AA5:AA68" si="14">X5/10000</f>
        <v>-0.89000966796875003</v>
      </c>
      <c r="AB5">
        <f t="shared" si="12"/>
        <v>-1.0121313476562499</v>
      </c>
      <c r="AC5">
        <f t="shared" si="13"/>
        <v>0.12212168</v>
      </c>
      <c r="AF5" s="3">
        <v>0.32843539999999999</v>
      </c>
      <c r="AG5" s="3">
        <v>1</v>
      </c>
      <c r="AH5" s="3">
        <v>1.38565226697921</v>
      </c>
      <c r="AI5" s="3">
        <v>0</v>
      </c>
      <c r="AJ5" s="3">
        <v>0</v>
      </c>
      <c r="AK5" s="3" t="s">
        <v>15</v>
      </c>
      <c r="AL5" s="3">
        <v>-5089.37890625</v>
      </c>
      <c r="AM5" s="3">
        <v>-5432.6748046875</v>
      </c>
      <c r="AN5" s="4">
        <v>343.29590000000002</v>
      </c>
      <c r="AO5">
        <f t="shared" ref="AO5:AO68" si="15">AL5/10000</f>
        <v>-0.50893789062499994</v>
      </c>
      <c r="AP5">
        <f t="shared" ref="AP5:AP68" si="16">AM5/10000</f>
        <v>-0.54326748046874995</v>
      </c>
      <c r="AQ5">
        <f t="shared" ref="AQ5:AQ68" si="17">AN5/10000</f>
        <v>3.432959E-2</v>
      </c>
      <c r="AT5" s="3">
        <v>0.32080160000000002</v>
      </c>
      <c r="AU5" s="3">
        <v>0</v>
      </c>
      <c r="AV5" s="3">
        <v>0.14399999999999999</v>
      </c>
      <c r="AW5" s="3">
        <v>0.48283571873775299</v>
      </c>
      <c r="AX5" s="3">
        <v>0</v>
      </c>
      <c r="AY5" s="3" t="s">
        <v>17</v>
      </c>
      <c r="AZ5" s="3">
        <v>-0.18381488323211601</v>
      </c>
      <c r="BA5" s="3">
        <v>-0.15095889568328799</v>
      </c>
      <c r="BB5" s="4">
        <v>-3.2855988000000003E-2</v>
      </c>
      <c r="BC5">
        <f t="shared" ref="BC5:BC9" si="18">AZ5/10000</f>
        <v>-1.8381488323211602E-5</v>
      </c>
      <c r="BD5">
        <f t="shared" si="5"/>
        <v>-1.50958895683288E-5</v>
      </c>
      <c r="BE5">
        <f t="shared" si="6"/>
        <v>-3.2855988000000002E-6</v>
      </c>
      <c r="BH5" s="3">
        <v>0.32819599999999999</v>
      </c>
      <c r="BI5" s="3">
        <v>1</v>
      </c>
      <c r="BJ5" s="3">
        <v>1.38534200191497</v>
      </c>
      <c r="BK5" s="3">
        <v>0</v>
      </c>
      <c r="BL5" s="3">
        <v>0.1</v>
      </c>
      <c r="BM5" s="3" t="s">
        <v>15</v>
      </c>
      <c r="BN5" s="3">
        <v>-8909.634765625</v>
      </c>
      <c r="BO5" s="3">
        <v>-10142.0810546875</v>
      </c>
      <c r="BP5" s="4">
        <v>1232.4463000000001</v>
      </c>
      <c r="BQ5">
        <f t="shared" ref="BQ5:BQ68" si="19">BN5/10000</f>
        <v>-0.89096347656249997</v>
      </c>
      <c r="BR5">
        <f t="shared" ref="BR5:BR68" si="20">BO5/10000</f>
        <v>-1.01420810546875</v>
      </c>
      <c r="BS5">
        <f t="shared" ref="BS5:BS68" si="21">BP5/10000</f>
        <v>0.12324463000000001</v>
      </c>
    </row>
    <row r="6" spans="1:77" x14ac:dyDescent="0.25">
      <c r="A6" s="2">
        <v>4239</v>
      </c>
      <c r="C6" s="5">
        <v>0.23298575999999999</v>
      </c>
      <c r="D6" s="5">
        <v>0</v>
      </c>
      <c r="E6" s="5">
        <v>0.14399999999999999</v>
      </c>
      <c r="F6" s="5">
        <v>0.31531852841927799</v>
      </c>
      <c r="G6" s="5">
        <v>0</v>
      </c>
      <c r="H6" s="5" t="s">
        <v>15</v>
      </c>
      <c r="I6" s="5">
        <v>-5125.1533203125</v>
      </c>
      <c r="J6" s="5">
        <v>-4913.90673828125</v>
      </c>
      <c r="K6" s="6">
        <v>-211.24657999999999</v>
      </c>
      <c r="L6">
        <f t="shared" si="9"/>
        <v>-0.51251533203124999</v>
      </c>
      <c r="M6">
        <f t="shared" si="10"/>
        <v>-0.49139067382812501</v>
      </c>
      <c r="N6">
        <f t="shared" si="11"/>
        <v>-2.1124658000000001E-2</v>
      </c>
      <c r="R6" s="5">
        <v>0.2344714</v>
      </c>
      <c r="S6" s="5">
        <v>0</v>
      </c>
      <c r="T6" s="5">
        <v>0.14399999999999999</v>
      </c>
      <c r="U6" s="5">
        <v>0.31786307592037999</v>
      </c>
      <c r="V6" s="5">
        <v>0</v>
      </c>
      <c r="W6" s="5" t="s">
        <v>15</v>
      </c>
      <c r="X6" s="5">
        <v>-5119.66162109375</v>
      </c>
      <c r="Y6" s="5">
        <v>-4897.8154296875</v>
      </c>
      <c r="Z6" s="6">
        <v>-221.84619000000001</v>
      </c>
      <c r="AA6">
        <f t="shared" si="14"/>
        <v>-0.51196616210937496</v>
      </c>
      <c r="AB6">
        <f t="shared" ref="AB6:AB69" si="22">Y6/10000</f>
        <v>-0.48978154296874998</v>
      </c>
      <c r="AC6">
        <f t="shared" ref="AC6:AC69" si="23">Z6/10000</f>
        <v>-2.2184618999999999E-2</v>
      </c>
      <c r="AF6" s="5">
        <v>0.2363064</v>
      </c>
      <c r="AG6" s="5">
        <v>0</v>
      </c>
      <c r="AH6" s="5">
        <v>0.14399999999999999</v>
      </c>
      <c r="AI6" s="5">
        <v>0.32101824891849101</v>
      </c>
      <c r="AJ6" s="5">
        <v>0</v>
      </c>
      <c r="AK6" s="5" t="s">
        <v>15</v>
      </c>
      <c r="AL6" s="5">
        <v>-5120.109375</v>
      </c>
      <c r="AM6" s="5">
        <v>-4905.64404296875</v>
      </c>
      <c r="AN6" s="6">
        <v>-214.46532999999999</v>
      </c>
      <c r="AO6">
        <f t="shared" si="15"/>
        <v>-0.51201093750000004</v>
      </c>
      <c r="AP6">
        <f t="shared" si="16"/>
        <v>-0.49056440429687498</v>
      </c>
      <c r="AQ6">
        <f t="shared" si="17"/>
        <v>-2.1446533E-2</v>
      </c>
      <c r="AT6" s="5">
        <v>0.22945204</v>
      </c>
      <c r="AU6" s="5">
        <v>1</v>
      </c>
      <c r="AV6" s="5">
        <v>1.2573698487281799</v>
      </c>
      <c r="AW6" s="5">
        <v>0</v>
      </c>
      <c r="AX6" s="5">
        <v>0.1</v>
      </c>
      <c r="AY6" s="5" t="s">
        <v>15</v>
      </c>
      <c r="AZ6" s="5">
        <v>-8886.2939453125</v>
      </c>
      <c r="BA6" s="5">
        <v>-9664.7568359375</v>
      </c>
      <c r="BB6" s="6">
        <v>778.46289999999999</v>
      </c>
      <c r="BC6">
        <f>AZ6/10000</f>
        <v>-0.88862939453125001</v>
      </c>
      <c r="BD6">
        <f t="shared" si="5"/>
        <v>-0.96647568359375002</v>
      </c>
      <c r="BE6">
        <f t="shared" si="6"/>
        <v>7.7846289999999999E-2</v>
      </c>
      <c r="BH6" s="5">
        <v>0.23716350999999999</v>
      </c>
      <c r="BI6" s="5">
        <v>0</v>
      </c>
      <c r="BJ6" s="5">
        <v>0.14399999999999999</v>
      </c>
      <c r="BK6" s="5">
        <v>0.32249666039133801</v>
      </c>
      <c r="BL6" s="5">
        <v>0</v>
      </c>
      <c r="BM6" s="5" t="s">
        <v>15</v>
      </c>
      <c r="BN6" s="5">
        <v>-5117.56591796875</v>
      </c>
      <c r="BO6" s="5">
        <v>-4910.46533203125</v>
      </c>
      <c r="BP6" s="6">
        <v>-207.10059000000001</v>
      </c>
      <c r="BQ6">
        <f t="shared" si="19"/>
        <v>-0.51175659179687505</v>
      </c>
      <c r="BR6">
        <f t="shared" si="20"/>
        <v>-0.49104653320312502</v>
      </c>
      <c r="BS6">
        <f t="shared" si="21"/>
        <v>-2.0710058999999999E-2</v>
      </c>
    </row>
    <row r="7" spans="1:77" x14ac:dyDescent="0.25">
      <c r="A7" s="1">
        <v>4242</v>
      </c>
      <c r="C7" s="3">
        <v>0.25297824000000002</v>
      </c>
      <c r="D7" s="3">
        <v>1</v>
      </c>
      <c r="E7" s="3">
        <v>1.2878597931861799</v>
      </c>
      <c r="F7" s="3">
        <v>0</v>
      </c>
      <c r="G7" s="3">
        <v>0.1</v>
      </c>
      <c r="H7" s="3" t="s">
        <v>15</v>
      </c>
      <c r="I7" s="3">
        <v>-8612.3056640625</v>
      </c>
      <c r="J7" s="3">
        <v>-9379.0771484375</v>
      </c>
      <c r="K7" s="4">
        <v>766.77149999999995</v>
      </c>
      <c r="L7">
        <f t="shared" si="9"/>
        <v>-0.86123056640624995</v>
      </c>
      <c r="M7">
        <f t="shared" si="10"/>
        <v>-0.93790771484375002</v>
      </c>
      <c r="N7">
        <f t="shared" si="11"/>
        <v>7.6677149999999999E-2</v>
      </c>
      <c r="R7" s="3">
        <v>0.25508779999999998</v>
      </c>
      <c r="S7" s="3">
        <v>1</v>
      </c>
      <c r="T7" s="3">
        <v>1.2905937795639</v>
      </c>
      <c r="U7" s="3">
        <v>0</v>
      </c>
      <c r="V7" s="3">
        <v>0.1</v>
      </c>
      <c r="W7" s="3" t="s">
        <v>15</v>
      </c>
      <c r="X7" s="3">
        <v>-8615.328125</v>
      </c>
      <c r="Y7" s="3">
        <v>-9384.7216796875</v>
      </c>
      <c r="Z7" s="4">
        <v>769.39355</v>
      </c>
      <c r="AA7">
        <f t="shared" si="14"/>
        <v>-0.86153281250000002</v>
      </c>
      <c r="AB7">
        <f t="shared" si="22"/>
        <v>-0.93847216796874999</v>
      </c>
      <c r="AC7">
        <f t="shared" si="23"/>
        <v>7.6939355000000001E-2</v>
      </c>
      <c r="AF7" s="3">
        <v>0.25757809999999998</v>
      </c>
      <c r="AG7" s="3">
        <v>1</v>
      </c>
      <c r="AH7" s="3">
        <v>1.2938212237358</v>
      </c>
      <c r="AI7" s="3">
        <v>0</v>
      </c>
      <c r="AJ7" s="3">
        <v>0.1</v>
      </c>
      <c r="AK7" s="3" t="s">
        <v>15</v>
      </c>
      <c r="AL7" s="3">
        <v>-8629.1748046875</v>
      </c>
      <c r="AM7" s="3">
        <v>-9406.111328125</v>
      </c>
      <c r="AN7" s="4">
        <v>776.93650000000002</v>
      </c>
      <c r="AO7">
        <f t="shared" si="15"/>
        <v>-0.86291748046875005</v>
      </c>
      <c r="AP7">
        <f t="shared" si="16"/>
        <v>-0.94061113281249997</v>
      </c>
      <c r="AQ7">
        <f t="shared" si="17"/>
        <v>7.7693650000000003E-2</v>
      </c>
      <c r="AT7" s="3">
        <v>0.24761032999999999</v>
      </c>
      <c r="AU7" s="3">
        <v>0</v>
      </c>
      <c r="AV7" s="3">
        <v>0.14399999999999999</v>
      </c>
      <c r="AW7" s="3">
        <v>0.34075853218514801</v>
      </c>
      <c r="AX7" s="3">
        <v>0</v>
      </c>
      <c r="AY7" s="3" t="s">
        <v>15</v>
      </c>
      <c r="AZ7" s="3">
        <v>-5368.5244140625</v>
      </c>
      <c r="BA7" s="3">
        <v>-5207.09521484375</v>
      </c>
      <c r="BB7" s="4">
        <v>-161.42920000000001</v>
      </c>
      <c r="BC7">
        <f t="shared" si="18"/>
        <v>-0.53685244140624999</v>
      </c>
      <c r="BD7">
        <f t="shared" si="5"/>
        <v>-0.52070952148437499</v>
      </c>
      <c r="BE7">
        <f t="shared" si="6"/>
        <v>-1.6142920000000002E-2</v>
      </c>
      <c r="BH7" s="3">
        <v>0.2586367</v>
      </c>
      <c r="BI7" s="3">
        <v>1</v>
      </c>
      <c r="BJ7" s="3">
        <v>1.29519318008422</v>
      </c>
      <c r="BK7" s="3">
        <v>0</v>
      </c>
      <c r="BL7" s="3">
        <v>0.1</v>
      </c>
      <c r="BM7" s="3" t="s">
        <v>15</v>
      </c>
      <c r="BN7" s="3">
        <v>-8632.1826171875</v>
      </c>
      <c r="BO7" s="3">
        <v>-9418.2421875</v>
      </c>
      <c r="BP7" s="4">
        <v>786.05960000000005</v>
      </c>
      <c r="BQ7">
        <f t="shared" si="19"/>
        <v>-0.86321826171875005</v>
      </c>
      <c r="BR7">
        <f t="shared" si="20"/>
        <v>-0.94182421875</v>
      </c>
      <c r="BS7">
        <f t="shared" si="21"/>
        <v>7.8605960000000002E-2</v>
      </c>
    </row>
    <row r="8" spans="1:77" x14ac:dyDescent="0.25">
      <c r="A8" s="2">
        <v>4245</v>
      </c>
      <c r="C8" s="5">
        <v>0.25098228</v>
      </c>
      <c r="D8" s="5">
        <v>0</v>
      </c>
      <c r="E8" s="5">
        <v>0.14399999999999999</v>
      </c>
      <c r="F8" s="5">
        <v>0.346750527608085</v>
      </c>
      <c r="G8" s="5">
        <v>0</v>
      </c>
      <c r="H8" s="5" t="s">
        <v>15</v>
      </c>
      <c r="I8" s="5">
        <v>-5109.921875</v>
      </c>
      <c r="J8" s="5">
        <v>-4990.21484375</v>
      </c>
      <c r="K8" s="6">
        <v>-119.70703</v>
      </c>
      <c r="L8">
        <f t="shared" si="9"/>
        <v>-0.51099218749999997</v>
      </c>
      <c r="M8">
        <f t="shared" si="10"/>
        <v>-0.49902148437499999</v>
      </c>
      <c r="N8">
        <f t="shared" si="11"/>
        <v>-1.1970703000000001E-2</v>
      </c>
      <c r="R8" s="5">
        <v>0.2527604</v>
      </c>
      <c r="S8" s="5">
        <v>0</v>
      </c>
      <c r="T8" s="5">
        <v>0.14399999999999999</v>
      </c>
      <c r="U8" s="5">
        <v>0.34992984611282102</v>
      </c>
      <c r="V8" s="5">
        <v>0</v>
      </c>
      <c r="W8" s="5" t="s">
        <v>15</v>
      </c>
      <c r="X8" s="5">
        <v>-5104.64697265625</v>
      </c>
      <c r="Y8" s="5">
        <v>-4974.904296875</v>
      </c>
      <c r="Z8" s="6">
        <v>-129.74268000000001</v>
      </c>
      <c r="AA8">
        <f t="shared" si="14"/>
        <v>-0.51046469726562504</v>
      </c>
      <c r="AB8">
        <f t="shared" si="22"/>
        <v>-0.49749042968750001</v>
      </c>
      <c r="AC8">
        <f t="shared" si="23"/>
        <v>-1.2974268000000001E-2</v>
      </c>
      <c r="AF8" s="5">
        <v>0.25489973999999999</v>
      </c>
      <c r="AG8" s="5">
        <v>0</v>
      </c>
      <c r="AH8" s="5">
        <v>0.14399999999999999</v>
      </c>
      <c r="AI8" s="5">
        <v>0.35377309028543802</v>
      </c>
      <c r="AJ8" s="5">
        <v>0</v>
      </c>
      <c r="AK8" s="5" t="s">
        <v>15</v>
      </c>
      <c r="AL8" s="5">
        <v>-5105.3046875</v>
      </c>
      <c r="AM8" s="5">
        <v>-4984.1357421875</v>
      </c>
      <c r="AN8" s="6">
        <v>-121.16894499999999</v>
      </c>
      <c r="AO8">
        <f t="shared" si="15"/>
        <v>-0.51053046874999997</v>
      </c>
      <c r="AP8">
        <f t="shared" si="16"/>
        <v>-0.49841357421874999</v>
      </c>
      <c r="AQ8">
        <f t="shared" si="17"/>
        <v>-1.2116894499999999E-2</v>
      </c>
      <c r="AT8" s="5">
        <v>0.24657983</v>
      </c>
      <c r="AU8" s="5">
        <v>1</v>
      </c>
      <c r="AV8" s="5">
        <v>1.27956745433807</v>
      </c>
      <c r="AW8" s="5">
        <v>0</v>
      </c>
      <c r="AX8" s="5">
        <v>0.1</v>
      </c>
      <c r="AY8" s="5" t="s">
        <v>15</v>
      </c>
      <c r="AZ8" s="5">
        <v>-9009.1044921875</v>
      </c>
      <c r="BA8" s="5">
        <v>-9791.017578125</v>
      </c>
      <c r="BB8" s="6">
        <v>781.91309999999999</v>
      </c>
      <c r="BC8">
        <f t="shared" si="18"/>
        <v>-0.90091044921874996</v>
      </c>
      <c r="BD8">
        <f t="shared" si="5"/>
        <v>-0.97910175781249997</v>
      </c>
      <c r="BE8">
        <f t="shared" si="6"/>
        <v>7.819131E-2</v>
      </c>
      <c r="BH8" s="5">
        <v>0.2540152</v>
      </c>
      <c r="BI8" s="5">
        <v>0</v>
      </c>
      <c r="BJ8" s="5">
        <v>0.14399999999999999</v>
      </c>
      <c r="BK8" s="5">
        <v>0.35218164746151598</v>
      </c>
      <c r="BL8" s="5">
        <v>0</v>
      </c>
      <c r="BM8" s="5" t="s">
        <v>15</v>
      </c>
      <c r="BN8" s="5">
        <v>-5104.10888671875</v>
      </c>
      <c r="BO8" s="5">
        <v>-4981.2724609375</v>
      </c>
      <c r="BP8" s="6">
        <v>-122.836426</v>
      </c>
      <c r="BQ8">
        <f t="shared" si="19"/>
        <v>-0.51041088867187501</v>
      </c>
      <c r="BR8">
        <f t="shared" si="20"/>
        <v>-0.49812724609374998</v>
      </c>
      <c r="BS8">
        <f t="shared" si="21"/>
        <v>-1.22836426E-2</v>
      </c>
    </row>
    <row r="9" spans="1:77" x14ac:dyDescent="0.25">
      <c r="A9" s="1">
        <v>4248</v>
      </c>
      <c r="C9" s="3">
        <v>0.29685460000000002</v>
      </c>
      <c r="D9" s="3">
        <v>1</v>
      </c>
      <c r="E9" s="3">
        <v>1.3447235426902699</v>
      </c>
      <c r="F9" s="3">
        <v>0</v>
      </c>
      <c r="G9" s="3">
        <v>0.1</v>
      </c>
      <c r="H9" s="3" t="s">
        <v>15</v>
      </c>
      <c r="I9" s="3">
        <v>-8781.7001953125</v>
      </c>
      <c r="J9" s="3">
        <v>-9815.2158203125</v>
      </c>
      <c r="K9" s="4">
        <v>1033.5155999999999</v>
      </c>
      <c r="L9">
        <f t="shared" si="9"/>
        <v>-0.87817001953124996</v>
      </c>
      <c r="M9">
        <f t="shared" si="10"/>
        <v>-0.98152158203124995</v>
      </c>
      <c r="N9">
        <f t="shared" si="11"/>
        <v>0.10335156</v>
      </c>
      <c r="R9" s="3">
        <v>0.29882902</v>
      </c>
      <c r="S9" s="3">
        <v>1</v>
      </c>
      <c r="T9" s="3">
        <v>1.3472824087142901</v>
      </c>
      <c r="U9" s="3">
        <v>0</v>
      </c>
      <c r="V9" s="3">
        <v>0.1</v>
      </c>
      <c r="W9" s="3" t="s">
        <v>15</v>
      </c>
      <c r="X9" s="3">
        <v>-8782.6005859375</v>
      </c>
      <c r="Y9" s="3">
        <v>-9820.1064453125</v>
      </c>
      <c r="Z9" s="4">
        <v>1037.5059000000001</v>
      </c>
      <c r="AA9">
        <f t="shared" si="14"/>
        <v>-0.87826005859375</v>
      </c>
      <c r="AB9">
        <f t="shared" si="22"/>
        <v>-0.98201064453124998</v>
      </c>
      <c r="AC9">
        <f t="shared" si="23"/>
        <v>0.10375059000000002</v>
      </c>
      <c r="AF9" s="3">
        <v>0.30116116999999998</v>
      </c>
      <c r="AG9" s="3">
        <v>1</v>
      </c>
      <c r="AH9" s="3">
        <v>1.3503048763275101</v>
      </c>
      <c r="AI9" s="3">
        <v>0</v>
      </c>
      <c r="AJ9" s="3">
        <v>0.1</v>
      </c>
      <c r="AK9" s="3" t="s">
        <v>15</v>
      </c>
      <c r="AL9" s="3">
        <v>-8794.1005859375</v>
      </c>
      <c r="AM9" s="3">
        <v>-9840.9365234375</v>
      </c>
      <c r="AN9" s="4">
        <v>1046.8359</v>
      </c>
      <c r="AO9">
        <f t="shared" si="15"/>
        <v>-0.87941005859374999</v>
      </c>
      <c r="AP9">
        <f t="shared" si="16"/>
        <v>-0.98409365234375001</v>
      </c>
      <c r="AQ9">
        <f t="shared" si="17"/>
        <v>0.10468359000000001</v>
      </c>
      <c r="AT9" s="3">
        <v>0.29183461999999999</v>
      </c>
      <c r="AU9" s="3">
        <v>1</v>
      </c>
      <c r="AV9" s="3">
        <v>1.33821767091751</v>
      </c>
      <c r="AW9" s="3">
        <v>0</v>
      </c>
      <c r="AX9" s="3">
        <v>0</v>
      </c>
      <c r="AY9" s="3" t="s">
        <v>15</v>
      </c>
      <c r="AZ9" s="3">
        <v>-5345.3046875</v>
      </c>
      <c r="BA9" s="3">
        <v>-5431.3271484375</v>
      </c>
      <c r="BB9" s="4">
        <v>86.022459999999995</v>
      </c>
      <c r="BC9">
        <f t="shared" si="18"/>
        <v>-0.53453046874999999</v>
      </c>
      <c r="BD9">
        <f t="shared" ref="BD9:BD72" si="24">BA9/10000</f>
        <v>-0.54313271484375003</v>
      </c>
      <c r="BE9">
        <f t="shared" ref="BE9:BE72" si="25">BB9/10000</f>
        <v>8.6022459999999992E-3</v>
      </c>
      <c r="BH9" s="3">
        <v>0.29982199999999998</v>
      </c>
      <c r="BI9" s="3">
        <v>1</v>
      </c>
      <c r="BJ9" s="3">
        <v>1.3485693154334999</v>
      </c>
      <c r="BK9" s="3">
        <v>0</v>
      </c>
      <c r="BL9" s="3">
        <v>0.1</v>
      </c>
      <c r="BM9" s="3" t="s">
        <v>15</v>
      </c>
      <c r="BN9" s="3">
        <v>-8786.9775390625</v>
      </c>
      <c r="BO9" s="3">
        <v>-9829.8525390625</v>
      </c>
      <c r="BP9" s="4">
        <v>1042.875</v>
      </c>
      <c r="BQ9">
        <f t="shared" si="19"/>
        <v>-0.87869775390625005</v>
      </c>
      <c r="BR9">
        <f t="shared" si="20"/>
        <v>-0.98298525390625002</v>
      </c>
      <c r="BS9">
        <f t="shared" si="21"/>
        <v>0.10428750000000001</v>
      </c>
    </row>
    <row r="10" spans="1:77" x14ac:dyDescent="0.25">
      <c r="A10" s="2">
        <v>4251</v>
      </c>
      <c r="C10" s="5">
        <v>0.22365570000000001</v>
      </c>
      <c r="D10" s="5">
        <v>0</v>
      </c>
      <c r="E10" s="5">
        <v>0.14399999999999999</v>
      </c>
      <c r="F10" s="5">
        <v>0.29953748601278402</v>
      </c>
      <c r="G10" s="5">
        <v>0</v>
      </c>
      <c r="H10" s="5" t="s">
        <v>15</v>
      </c>
      <c r="I10" s="5">
        <v>-5138.701171875</v>
      </c>
      <c r="J10" s="5">
        <v>-4879.1103515625</v>
      </c>
      <c r="K10" s="6">
        <v>-259.59082000000001</v>
      </c>
      <c r="L10">
        <f t="shared" si="9"/>
        <v>-0.51387011718749998</v>
      </c>
      <c r="M10">
        <f t="shared" si="10"/>
        <v>-0.48791103515625001</v>
      </c>
      <c r="N10">
        <f t="shared" si="11"/>
        <v>-2.5959082000000001E-2</v>
      </c>
      <c r="R10" s="5">
        <v>0.22568763999999999</v>
      </c>
      <c r="S10" s="5">
        <v>0</v>
      </c>
      <c r="T10" s="5">
        <v>0.14399999999999999</v>
      </c>
      <c r="U10" s="5">
        <v>0.30294539602388698</v>
      </c>
      <c r="V10" s="5">
        <v>0</v>
      </c>
      <c r="W10" s="5" t="s">
        <v>15</v>
      </c>
      <c r="X10" s="5">
        <v>-5129.796875</v>
      </c>
      <c r="Y10" s="5">
        <v>-4859.18505859375</v>
      </c>
      <c r="Z10" s="6">
        <v>-270.61182000000002</v>
      </c>
      <c r="AA10">
        <f t="shared" si="14"/>
        <v>-0.5129796875</v>
      </c>
      <c r="AB10">
        <f t="shared" si="22"/>
        <v>-0.48591850585937502</v>
      </c>
      <c r="AC10">
        <f t="shared" si="23"/>
        <v>-2.7061182000000003E-2</v>
      </c>
      <c r="AF10" s="5">
        <v>0.22810559999999999</v>
      </c>
      <c r="AG10" s="5">
        <v>0</v>
      </c>
      <c r="AH10" s="5">
        <v>0.14399999999999999</v>
      </c>
      <c r="AI10" s="5">
        <v>0.30702161385121701</v>
      </c>
      <c r="AJ10" s="5">
        <v>0</v>
      </c>
      <c r="AK10" s="5" t="s">
        <v>15</v>
      </c>
      <c r="AL10" s="5">
        <v>-5127.927734375</v>
      </c>
      <c r="AM10" s="5">
        <v>-4869.6669921875</v>
      </c>
      <c r="AN10" s="6">
        <v>-258.26074</v>
      </c>
      <c r="AO10">
        <f t="shared" si="15"/>
        <v>-0.51279277343749996</v>
      </c>
      <c r="AP10">
        <f t="shared" si="16"/>
        <v>-0.48696669921875002</v>
      </c>
      <c r="AQ10">
        <f t="shared" si="17"/>
        <v>-2.5826074000000001E-2</v>
      </c>
      <c r="AT10" s="5">
        <v>0.21854329</v>
      </c>
      <c r="AU10" s="5">
        <v>0</v>
      </c>
      <c r="AV10" s="5">
        <v>0.14399999999999999</v>
      </c>
      <c r="AW10" s="5">
        <v>0.29103306833519299</v>
      </c>
      <c r="AX10" s="5">
        <v>0</v>
      </c>
      <c r="AY10" s="5" t="s">
        <v>15</v>
      </c>
      <c r="AZ10" s="5">
        <v>-5403.52734375</v>
      </c>
      <c r="BA10" s="5">
        <v>-5075.99560546875</v>
      </c>
      <c r="BB10" s="6">
        <v>-327.53174000000001</v>
      </c>
      <c r="BC10">
        <f t="shared" ref="BC10:BC73" si="26">AZ10/10000</f>
        <v>-0.54035273437499998</v>
      </c>
      <c r="BD10">
        <f t="shared" si="24"/>
        <v>-0.50759956054687505</v>
      </c>
      <c r="BE10">
        <f t="shared" si="25"/>
        <v>-3.2753174000000003E-2</v>
      </c>
      <c r="BH10" s="5">
        <v>0.22736084000000001</v>
      </c>
      <c r="BI10" s="5">
        <v>0</v>
      </c>
      <c r="BJ10" s="5">
        <v>0.14399999999999999</v>
      </c>
      <c r="BK10" s="5">
        <v>0.30576366583854903</v>
      </c>
      <c r="BL10" s="5">
        <v>0</v>
      </c>
      <c r="BM10" s="5" t="s">
        <v>15</v>
      </c>
      <c r="BN10" s="5">
        <v>-5127.06591796875</v>
      </c>
      <c r="BO10" s="5">
        <v>-4867.640625</v>
      </c>
      <c r="BP10" s="6">
        <v>-259.42529999999999</v>
      </c>
      <c r="BQ10">
        <f t="shared" si="19"/>
        <v>-0.51270659179687506</v>
      </c>
      <c r="BR10">
        <f t="shared" si="20"/>
        <v>-0.48676406249999998</v>
      </c>
      <c r="BS10">
        <f t="shared" si="21"/>
        <v>-2.5942529999999998E-2</v>
      </c>
    </row>
    <row r="11" spans="1:77" x14ac:dyDescent="0.25">
      <c r="A11" s="1">
        <v>4254</v>
      </c>
      <c r="C11" s="3">
        <v>0.27214143000000002</v>
      </c>
      <c r="D11" s="3">
        <v>1</v>
      </c>
      <c r="E11" s="3">
        <v>1.3126952891349699</v>
      </c>
      <c r="F11" s="3">
        <v>0</v>
      </c>
      <c r="G11" s="3">
        <v>0.1</v>
      </c>
      <c r="H11" s="3" t="s">
        <v>15</v>
      </c>
      <c r="I11" s="3">
        <v>-8701.4033203125</v>
      </c>
      <c r="J11" s="3">
        <v>-9574.7451171875</v>
      </c>
      <c r="K11" s="4">
        <v>873.34180000000003</v>
      </c>
      <c r="L11">
        <f t="shared" si="9"/>
        <v>-0.87014033203124996</v>
      </c>
      <c r="M11">
        <f t="shared" si="10"/>
        <v>-0.95747451171874998</v>
      </c>
      <c r="N11">
        <f t="shared" si="11"/>
        <v>8.7334179999999997E-2</v>
      </c>
      <c r="R11" s="3">
        <v>0.27422822000000002</v>
      </c>
      <c r="S11" s="3">
        <v>1</v>
      </c>
      <c r="T11" s="3">
        <v>1.3153997669219899</v>
      </c>
      <c r="U11" s="3">
        <v>0</v>
      </c>
      <c r="V11" s="3">
        <v>0.1</v>
      </c>
      <c r="W11" s="3" t="s">
        <v>15</v>
      </c>
      <c r="X11" s="3">
        <v>-8702.3935546875</v>
      </c>
      <c r="Y11" s="3">
        <v>-9579.28125</v>
      </c>
      <c r="Z11" s="4">
        <v>876.8877</v>
      </c>
      <c r="AA11">
        <f t="shared" si="14"/>
        <v>-0.87023935546874998</v>
      </c>
      <c r="AB11">
        <f t="shared" si="22"/>
        <v>-0.95792812500000002</v>
      </c>
      <c r="AC11">
        <f t="shared" si="23"/>
        <v>8.7688769999999999E-2</v>
      </c>
      <c r="AF11" s="3">
        <v>0.27668791999999998</v>
      </c>
      <c r="AG11" s="3">
        <v>1</v>
      </c>
      <c r="AH11" s="3">
        <v>1.3185875444412201</v>
      </c>
      <c r="AI11" s="3">
        <v>0</v>
      </c>
      <c r="AJ11" s="3">
        <v>0.1</v>
      </c>
      <c r="AK11" s="3" t="s">
        <v>15</v>
      </c>
      <c r="AL11" s="3">
        <v>-8716.0888671875</v>
      </c>
      <c r="AM11" s="3">
        <v>-9603.1826171875</v>
      </c>
      <c r="AN11" s="4">
        <v>887.09375</v>
      </c>
      <c r="AO11">
        <f t="shared" si="15"/>
        <v>-0.87160888671875003</v>
      </c>
      <c r="AP11">
        <f t="shared" si="16"/>
        <v>-0.96031826171875001</v>
      </c>
      <c r="AQ11">
        <f t="shared" si="17"/>
        <v>8.8709374999999993E-2</v>
      </c>
      <c r="AT11" s="3">
        <v>0.26682012999999999</v>
      </c>
      <c r="AU11" s="3">
        <v>1</v>
      </c>
      <c r="AV11" s="3">
        <v>1.3057988920211701</v>
      </c>
      <c r="AW11" s="3">
        <v>0</v>
      </c>
      <c r="AX11" s="3">
        <v>0.1</v>
      </c>
      <c r="AY11" s="3" t="s">
        <v>15</v>
      </c>
      <c r="AZ11" s="3">
        <v>-9111.2548828125</v>
      </c>
      <c r="BA11" s="3">
        <v>-9991.099609375</v>
      </c>
      <c r="BB11" s="4">
        <v>879.84469999999999</v>
      </c>
      <c r="BC11">
        <f t="shared" si="26"/>
        <v>-0.91112548828124995</v>
      </c>
      <c r="BD11">
        <f t="shared" si="24"/>
        <v>-0.99910996093750004</v>
      </c>
      <c r="BE11">
        <f t="shared" si="25"/>
        <v>8.7984469999999995E-2</v>
      </c>
      <c r="BH11" s="3">
        <v>0.27575686999999999</v>
      </c>
      <c r="BI11" s="3">
        <v>1</v>
      </c>
      <c r="BJ11" s="3">
        <v>1.31738089799881</v>
      </c>
      <c r="BK11" s="3">
        <v>0</v>
      </c>
      <c r="BL11" s="3">
        <v>0.1</v>
      </c>
      <c r="BM11" s="3" t="s">
        <v>15</v>
      </c>
      <c r="BN11" s="3">
        <v>-8709.8857421875</v>
      </c>
      <c r="BO11" s="3">
        <v>-9595.4423828125</v>
      </c>
      <c r="BP11" s="4">
        <v>885.55664000000002</v>
      </c>
      <c r="BQ11">
        <f t="shared" si="19"/>
        <v>-0.87098857421874998</v>
      </c>
      <c r="BR11">
        <f t="shared" si="20"/>
        <v>-0.95954423828125002</v>
      </c>
      <c r="BS11">
        <f t="shared" si="21"/>
        <v>8.8555664000000006E-2</v>
      </c>
    </row>
    <row r="12" spans="1:77" x14ac:dyDescent="0.25">
      <c r="A12" s="2">
        <v>4257</v>
      </c>
      <c r="C12" s="5">
        <v>0.23023163999999999</v>
      </c>
      <c r="D12" s="5">
        <v>0</v>
      </c>
      <c r="E12" s="5">
        <v>0.14399999999999999</v>
      </c>
      <c r="F12" s="5">
        <v>0.31062459531437703</v>
      </c>
      <c r="G12" s="5">
        <v>0</v>
      </c>
      <c r="H12" s="5" t="s">
        <v>15</v>
      </c>
      <c r="I12" s="5">
        <v>-5128.65673828125</v>
      </c>
      <c r="J12" s="5">
        <v>-4907.6376953125</v>
      </c>
      <c r="K12" s="6">
        <v>-221.01903999999999</v>
      </c>
      <c r="L12">
        <f t="shared" si="9"/>
        <v>-0.51286567382812498</v>
      </c>
      <c r="M12">
        <f t="shared" si="10"/>
        <v>-0.49076376953125</v>
      </c>
      <c r="N12">
        <f t="shared" si="11"/>
        <v>-2.2101903999999999E-2</v>
      </c>
      <c r="R12" s="5">
        <v>0.23207156000000001</v>
      </c>
      <c r="S12" s="5">
        <v>0</v>
      </c>
      <c r="T12" s="5">
        <v>0.14399999999999999</v>
      </c>
      <c r="U12" s="5">
        <v>0.31375708901439803</v>
      </c>
      <c r="V12" s="5">
        <v>0</v>
      </c>
      <c r="W12" s="5" t="s">
        <v>15</v>
      </c>
      <c r="X12" s="5">
        <v>-5121.72900390625</v>
      </c>
      <c r="Y12" s="5">
        <v>-4887.0244140625</v>
      </c>
      <c r="Z12" s="6">
        <v>-234.70459</v>
      </c>
      <c r="AA12">
        <f t="shared" si="14"/>
        <v>-0.51217290039062502</v>
      </c>
      <c r="AB12">
        <f t="shared" si="22"/>
        <v>-0.48870244140625002</v>
      </c>
      <c r="AC12">
        <f t="shared" si="23"/>
        <v>-2.3470458999999999E-2</v>
      </c>
      <c r="AF12" s="5">
        <v>0.23428350000000001</v>
      </c>
      <c r="AG12" s="5">
        <v>0</v>
      </c>
      <c r="AH12" s="5">
        <v>0.14399999999999999</v>
      </c>
      <c r="AI12" s="5">
        <v>0.31754077718715001</v>
      </c>
      <c r="AJ12" s="5">
        <v>0</v>
      </c>
      <c r="AK12" s="5" t="s">
        <v>15</v>
      </c>
      <c r="AL12" s="5">
        <v>-5122.39697265625</v>
      </c>
      <c r="AM12" s="5">
        <v>-4896.435546875</v>
      </c>
      <c r="AN12" s="6">
        <v>-225.96143000000001</v>
      </c>
      <c r="AO12">
        <f t="shared" si="15"/>
        <v>-0.51223969726562502</v>
      </c>
      <c r="AP12">
        <f t="shared" si="16"/>
        <v>-0.48964355468749998</v>
      </c>
      <c r="AQ12">
        <f t="shared" si="17"/>
        <v>-2.2596142999999999E-2</v>
      </c>
      <c r="AT12" s="5">
        <v>0.22567064000000001</v>
      </c>
      <c r="AU12" s="5">
        <v>0</v>
      </c>
      <c r="AV12" s="5">
        <v>0.14399999999999999</v>
      </c>
      <c r="AW12" s="5">
        <v>0.30291681411466498</v>
      </c>
      <c r="AX12" s="5">
        <v>0</v>
      </c>
      <c r="AY12" s="5" t="s">
        <v>15</v>
      </c>
      <c r="AZ12" s="5">
        <v>-5390.431640625</v>
      </c>
      <c r="BA12" s="5">
        <v>-5108.294921875</v>
      </c>
      <c r="BB12" s="6">
        <v>-282.13672000000003</v>
      </c>
      <c r="BC12">
        <f t="shared" si="26"/>
        <v>-0.53904316406249997</v>
      </c>
      <c r="BD12">
        <f t="shared" si="24"/>
        <v>-0.51082949218749996</v>
      </c>
      <c r="BE12">
        <f t="shared" si="25"/>
        <v>-2.8213672000000002E-2</v>
      </c>
      <c r="BH12" s="5">
        <v>0.23670938999999999</v>
      </c>
      <c r="BI12" s="5">
        <v>0</v>
      </c>
      <c r="BJ12" s="5">
        <v>0.14399999999999999</v>
      </c>
      <c r="BK12" s="5">
        <v>0.32171297865524101</v>
      </c>
      <c r="BL12" s="5">
        <v>0</v>
      </c>
      <c r="BM12" s="5" t="s">
        <v>15</v>
      </c>
      <c r="BN12" s="5">
        <v>-5117.97119140625</v>
      </c>
      <c r="BO12" s="5">
        <v>-4908.4599609375</v>
      </c>
      <c r="BP12" s="6">
        <v>-209.51123000000001</v>
      </c>
      <c r="BQ12">
        <f t="shared" si="19"/>
        <v>-0.51179711914062498</v>
      </c>
      <c r="BR12">
        <f t="shared" si="20"/>
        <v>-0.49084599609375001</v>
      </c>
      <c r="BS12">
        <f t="shared" si="21"/>
        <v>-2.0951123000000002E-2</v>
      </c>
    </row>
    <row r="13" spans="1:77" x14ac:dyDescent="0.25">
      <c r="A13" s="1">
        <v>4260</v>
      </c>
      <c r="C13" s="3">
        <v>0.23330667999999999</v>
      </c>
      <c r="D13" s="3">
        <v>1</v>
      </c>
      <c r="E13" s="3">
        <v>1.26236545228958</v>
      </c>
      <c r="F13" s="3">
        <v>0</v>
      </c>
      <c r="G13" s="3">
        <v>0.1</v>
      </c>
      <c r="H13" s="3" t="s">
        <v>15</v>
      </c>
      <c r="I13" s="3">
        <v>-8487.7626953125</v>
      </c>
      <c r="J13" s="3">
        <v>-9236.3447265625</v>
      </c>
      <c r="K13" s="4">
        <v>748.58203000000003</v>
      </c>
      <c r="L13">
        <f t="shared" si="9"/>
        <v>-0.84877626953124996</v>
      </c>
      <c r="M13">
        <f t="shared" si="10"/>
        <v>-0.92363447265624998</v>
      </c>
      <c r="N13">
        <f t="shared" si="11"/>
        <v>7.4858202999999998E-2</v>
      </c>
      <c r="R13" s="3">
        <v>0.23461899999999999</v>
      </c>
      <c r="S13" s="3">
        <v>1</v>
      </c>
      <c r="T13" s="3">
        <v>1.26406623244285</v>
      </c>
      <c r="U13" s="3">
        <v>0</v>
      </c>
      <c r="V13" s="3">
        <v>0.1</v>
      </c>
      <c r="W13" s="3" t="s">
        <v>15</v>
      </c>
      <c r="X13" s="3">
        <v>-8487.388671875</v>
      </c>
      <c r="Y13" s="3">
        <v>-9229.16796875</v>
      </c>
      <c r="Z13" s="4">
        <v>741.77930000000003</v>
      </c>
      <c r="AA13">
        <f t="shared" si="14"/>
        <v>-0.84873886718750002</v>
      </c>
      <c r="AB13">
        <f t="shared" si="22"/>
        <v>-0.92291679687499995</v>
      </c>
      <c r="AC13">
        <f t="shared" si="23"/>
        <v>7.4177930000000003E-2</v>
      </c>
      <c r="AF13" s="3">
        <v>0.23627001</v>
      </c>
      <c r="AG13" s="3">
        <v>1</v>
      </c>
      <c r="AH13" s="3">
        <v>1.26620593357086</v>
      </c>
      <c r="AI13" s="3">
        <v>0</v>
      </c>
      <c r="AJ13" s="3">
        <v>0.1</v>
      </c>
      <c r="AK13" s="3" t="s">
        <v>15</v>
      </c>
      <c r="AL13" s="3">
        <v>-8499.791015625</v>
      </c>
      <c r="AM13" s="3">
        <v>-9240.2333984375</v>
      </c>
      <c r="AN13" s="4">
        <v>740.44240000000002</v>
      </c>
      <c r="AO13">
        <f t="shared" si="15"/>
        <v>-0.84997910156250001</v>
      </c>
      <c r="AP13">
        <f t="shared" si="16"/>
        <v>-0.92402333984374996</v>
      </c>
      <c r="AQ13">
        <f t="shared" si="17"/>
        <v>7.4044239999999997E-2</v>
      </c>
      <c r="AT13" s="3">
        <v>0.23027647000000001</v>
      </c>
      <c r="AU13" s="3">
        <v>1</v>
      </c>
      <c r="AV13" s="3">
        <v>1.2584382991790699</v>
      </c>
      <c r="AW13" s="3">
        <v>0</v>
      </c>
      <c r="AX13" s="3">
        <v>0.1</v>
      </c>
      <c r="AY13" s="3" t="s">
        <v>15</v>
      </c>
      <c r="AZ13" s="3">
        <v>-8891.05859375</v>
      </c>
      <c r="BA13" s="3">
        <v>-9670.876953125</v>
      </c>
      <c r="BB13" s="4">
        <v>779.81835999999998</v>
      </c>
      <c r="BC13">
        <f t="shared" si="26"/>
        <v>-0.88910585937499997</v>
      </c>
      <c r="BD13">
        <f t="shared" si="24"/>
        <v>-0.96708769531250005</v>
      </c>
      <c r="BE13">
        <f t="shared" si="25"/>
        <v>7.7981835999999999E-2</v>
      </c>
      <c r="BH13" s="3">
        <v>0.24193785000000001</v>
      </c>
      <c r="BI13" s="3">
        <v>1</v>
      </c>
      <c r="BJ13" s="3">
        <v>1.27355144834518</v>
      </c>
      <c r="BK13" s="3">
        <v>0</v>
      </c>
      <c r="BL13" s="3">
        <v>0.1</v>
      </c>
      <c r="BM13" s="3" t="s">
        <v>15</v>
      </c>
      <c r="BN13" s="3">
        <v>-8536.5048828125</v>
      </c>
      <c r="BO13" s="3">
        <v>-9279.9677734375</v>
      </c>
      <c r="BP13" s="4">
        <v>743.46289999999999</v>
      </c>
      <c r="BQ13">
        <f t="shared" si="19"/>
        <v>-0.85365048828125001</v>
      </c>
      <c r="BR13">
        <f t="shared" si="20"/>
        <v>-0.92799677734374997</v>
      </c>
      <c r="BS13">
        <f t="shared" si="21"/>
        <v>7.4346289999999995E-2</v>
      </c>
    </row>
    <row r="14" spans="1:77" x14ac:dyDescent="0.25">
      <c r="A14" s="2">
        <v>4263</v>
      </c>
      <c r="C14" s="5">
        <v>0.26773239999999998</v>
      </c>
      <c r="D14" s="5">
        <v>0</v>
      </c>
      <c r="E14" s="5">
        <v>0.14399999999999999</v>
      </c>
      <c r="F14" s="5">
        <v>0.377250738631072</v>
      </c>
      <c r="G14" s="5">
        <v>0</v>
      </c>
      <c r="H14" s="5" t="s">
        <v>15</v>
      </c>
      <c r="I14" s="5">
        <v>-5111.2548828125</v>
      </c>
      <c r="J14" s="5">
        <v>-5078.56689453125</v>
      </c>
      <c r="K14" s="6">
        <v>-32.687989999999999</v>
      </c>
      <c r="L14">
        <f t="shared" si="9"/>
        <v>-0.51112548828125004</v>
      </c>
      <c r="M14">
        <f t="shared" si="10"/>
        <v>-0.50785668945312501</v>
      </c>
      <c r="N14">
        <f t="shared" si="11"/>
        <v>-3.2687989999999997E-3</v>
      </c>
      <c r="R14" s="5">
        <v>0.27017456000000001</v>
      </c>
      <c r="S14" s="5">
        <v>0</v>
      </c>
      <c r="T14" s="5">
        <v>0.14399999999999999</v>
      </c>
      <c r="U14" s="5">
        <v>0.38180301865434402</v>
      </c>
      <c r="V14" s="5">
        <v>0</v>
      </c>
      <c r="W14" s="5" t="s">
        <v>15</v>
      </c>
      <c r="X14" s="5">
        <v>-5106.9482421875</v>
      </c>
      <c r="Y14" s="5">
        <v>-5061.45849609375</v>
      </c>
      <c r="Z14" s="6">
        <v>-45.489745999999997</v>
      </c>
      <c r="AA14">
        <f t="shared" si="14"/>
        <v>-0.51069482421875001</v>
      </c>
      <c r="AB14">
        <f t="shared" si="22"/>
        <v>-0.50614584960937503</v>
      </c>
      <c r="AC14">
        <f t="shared" si="23"/>
        <v>-4.5489745999999992E-3</v>
      </c>
      <c r="AF14" s="5">
        <v>0.27301297000000002</v>
      </c>
      <c r="AG14" s="5">
        <v>0</v>
      </c>
      <c r="AH14" s="5">
        <v>0.14399999999999999</v>
      </c>
      <c r="AI14" s="5">
        <v>0.38712864972286198</v>
      </c>
      <c r="AJ14" s="5">
        <v>0</v>
      </c>
      <c r="AK14" s="5" t="s">
        <v>15</v>
      </c>
      <c r="AL14" s="5">
        <v>-5110.61376953125</v>
      </c>
      <c r="AM14" s="5">
        <v>-5075.58740234375</v>
      </c>
      <c r="AN14" s="6">
        <v>-35.026367</v>
      </c>
      <c r="AO14">
        <f t="shared" si="15"/>
        <v>-0.51106137695312503</v>
      </c>
      <c r="AP14">
        <f t="shared" si="16"/>
        <v>-0.50755874023437497</v>
      </c>
      <c r="AQ14">
        <f t="shared" si="17"/>
        <v>-3.5026367000000002E-3</v>
      </c>
      <c r="AT14" s="5">
        <v>0.26138236999999998</v>
      </c>
      <c r="AU14" s="5">
        <v>0</v>
      </c>
      <c r="AV14" s="5">
        <v>0.14399999999999999</v>
      </c>
      <c r="AW14" s="5">
        <v>0.36554127120147401</v>
      </c>
      <c r="AX14" s="5">
        <v>0</v>
      </c>
      <c r="AY14" s="5" t="s">
        <v>15</v>
      </c>
      <c r="AZ14" s="5">
        <v>-5363.1591796875</v>
      </c>
      <c r="BA14" s="5">
        <v>-5273.64599609375</v>
      </c>
      <c r="BB14" s="6">
        <v>-89.513180000000006</v>
      </c>
      <c r="BC14">
        <f t="shared" si="26"/>
        <v>-0.53631591796875</v>
      </c>
      <c r="BD14">
        <f t="shared" si="24"/>
        <v>-0.52736459960937498</v>
      </c>
      <c r="BE14">
        <f t="shared" si="25"/>
        <v>-8.9513179999999998E-3</v>
      </c>
      <c r="BH14" s="5">
        <v>0.27419095999999998</v>
      </c>
      <c r="BI14" s="5">
        <v>0</v>
      </c>
      <c r="BJ14" s="5">
        <v>0.14399999999999999</v>
      </c>
      <c r="BK14" s="5">
        <v>0.38934995507119002</v>
      </c>
      <c r="BL14" s="5">
        <v>0</v>
      </c>
      <c r="BM14" s="5" t="s">
        <v>15</v>
      </c>
      <c r="BN14" s="5">
        <v>-5107.8359375</v>
      </c>
      <c r="BO14" s="5">
        <v>-5082.17529296875</v>
      </c>
      <c r="BP14" s="6">
        <v>-25.660644999999999</v>
      </c>
      <c r="BQ14">
        <f t="shared" si="19"/>
        <v>-0.51078359375000004</v>
      </c>
      <c r="BR14">
        <f t="shared" si="20"/>
        <v>-0.50821752929687503</v>
      </c>
      <c r="BS14">
        <f t="shared" si="21"/>
        <v>-2.5660645E-3</v>
      </c>
    </row>
    <row r="15" spans="1:77" x14ac:dyDescent="0.25">
      <c r="A15" s="1">
        <v>4266</v>
      </c>
      <c r="C15" s="3">
        <v>0.20207649999999999</v>
      </c>
      <c r="D15" s="3">
        <v>1</v>
      </c>
      <c r="E15" s="3">
        <v>1.2218911371231</v>
      </c>
      <c r="F15" s="3">
        <v>0</v>
      </c>
      <c r="G15" s="3">
        <v>0.1</v>
      </c>
      <c r="H15" s="3" t="s">
        <v>15</v>
      </c>
      <c r="I15" s="3">
        <v>-8292.1748046875</v>
      </c>
      <c r="J15" s="3">
        <v>-8973.392578125</v>
      </c>
      <c r="K15" s="4">
        <v>681.21780000000001</v>
      </c>
      <c r="L15">
        <f t="shared" si="9"/>
        <v>-0.82921748046874999</v>
      </c>
      <c r="M15">
        <f t="shared" si="10"/>
        <v>-0.89733925781250001</v>
      </c>
      <c r="N15">
        <f t="shared" si="11"/>
        <v>6.8121780000000007E-2</v>
      </c>
      <c r="R15" s="3">
        <v>0.20480506000000001</v>
      </c>
      <c r="S15" s="3">
        <v>1</v>
      </c>
      <c r="T15" s="3">
        <v>1.22542735934257</v>
      </c>
      <c r="U15" s="3">
        <v>0</v>
      </c>
      <c r="V15" s="3">
        <v>0.1</v>
      </c>
      <c r="W15" s="3" t="s">
        <v>15</v>
      </c>
      <c r="X15" s="3">
        <v>-8300.5107421875</v>
      </c>
      <c r="Y15" s="3">
        <v>-8985.8681640625</v>
      </c>
      <c r="Z15" s="4">
        <v>685.35739999999998</v>
      </c>
      <c r="AA15">
        <f t="shared" si="14"/>
        <v>-0.83005107421875002</v>
      </c>
      <c r="AB15">
        <f t="shared" si="22"/>
        <v>-0.89858681640625004</v>
      </c>
      <c r="AC15">
        <f t="shared" si="23"/>
        <v>6.8535739999999998E-2</v>
      </c>
      <c r="AF15" s="3">
        <v>0.20796945999999999</v>
      </c>
      <c r="AG15" s="3">
        <v>1</v>
      </c>
      <c r="AH15" s="3">
        <v>1.2295284161567599</v>
      </c>
      <c r="AI15" s="3">
        <v>0</v>
      </c>
      <c r="AJ15" s="3">
        <v>0.1</v>
      </c>
      <c r="AK15" s="3" t="s">
        <v>15</v>
      </c>
      <c r="AL15" s="3">
        <v>-8322.9677734375</v>
      </c>
      <c r="AM15" s="3">
        <v>-9018.8447265625</v>
      </c>
      <c r="AN15" s="4">
        <v>695.87694999999997</v>
      </c>
      <c r="AO15">
        <f t="shared" si="15"/>
        <v>-0.83229677734374996</v>
      </c>
      <c r="AP15">
        <f t="shared" si="16"/>
        <v>-0.90188447265625005</v>
      </c>
      <c r="AQ15">
        <f t="shared" si="17"/>
        <v>6.9587694999999991E-2</v>
      </c>
      <c r="AT15" s="3">
        <v>0.19496119000000001</v>
      </c>
      <c r="AU15" s="3">
        <v>1</v>
      </c>
      <c r="AV15" s="3">
        <v>1.2126697025299</v>
      </c>
      <c r="AW15" s="3">
        <v>0</v>
      </c>
      <c r="AX15" s="3">
        <v>0.1</v>
      </c>
      <c r="AY15" s="3" t="s">
        <v>15</v>
      </c>
      <c r="AZ15" s="3">
        <v>-8658.0791015625</v>
      </c>
      <c r="BA15" s="3">
        <v>-9337.994140625</v>
      </c>
      <c r="BB15" s="4">
        <v>679.91503999999998</v>
      </c>
      <c r="BC15">
        <f t="shared" si="26"/>
        <v>-0.86580791015625003</v>
      </c>
      <c r="BD15">
        <f t="shared" si="24"/>
        <v>-0.9337994140625</v>
      </c>
      <c r="BE15">
        <f t="shared" si="25"/>
        <v>6.7991503999999994E-2</v>
      </c>
      <c r="BH15" s="3">
        <v>0.21282055999999999</v>
      </c>
      <c r="BI15" s="3">
        <v>1</v>
      </c>
      <c r="BJ15" s="3">
        <v>1.2358154454231201</v>
      </c>
      <c r="BK15" s="3">
        <v>0</v>
      </c>
      <c r="BL15" s="3">
        <v>0.1</v>
      </c>
      <c r="BM15" s="3" t="s">
        <v>15</v>
      </c>
      <c r="BN15" s="3">
        <v>-8353.2236328125</v>
      </c>
      <c r="BO15" s="3">
        <v>-9068.4130859375</v>
      </c>
      <c r="BP15" s="4">
        <v>715.18944999999997</v>
      </c>
      <c r="BQ15">
        <f t="shared" si="19"/>
        <v>-0.83532236328124998</v>
      </c>
      <c r="BR15">
        <f t="shared" si="20"/>
        <v>-0.90684130859375001</v>
      </c>
      <c r="BS15">
        <f t="shared" si="21"/>
        <v>7.1518945E-2</v>
      </c>
    </row>
    <row r="16" spans="1:77" x14ac:dyDescent="0.25">
      <c r="A16" s="2">
        <v>4269</v>
      </c>
      <c r="C16" s="5">
        <v>0.24270191999999999</v>
      </c>
      <c r="D16" s="5">
        <v>0</v>
      </c>
      <c r="E16" s="5">
        <v>0.14399999999999999</v>
      </c>
      <c r="F16" s="5">
        <v>0.33212194443375398</v>
      </c>
      <c r="G16" s="5">
        <v>0</v>
      </c>
      <c r="H16" s="5" t="s">
        <v>15</v>
      </c>
      <c r="I16" s="5">
        <v>-5117.50830078125</v>
      </c>
      <c r="J16" s="5">
        <v>-4962.76904296875</v>
      </c>
      <c r="K16" s="6">
        <v>-154.73926</v>
      </c>
      <c r="L16">
        <f t="shared" si="9"/>
        <v>-0.51175083007812505</v>
      </c>
      <c r="M16">
        <f t="shared" si="10"/>
        <v>-0.49627690429687499</v>
      </c>
      <c r="N16">
        <f t="shared" si="11"/>
        <v>-1.5473926000000001E-2</v>
      </c>
      <c r="R16" s="5">
        <v>0.2450891</v>
      </c>
      <c r="S16" s="5">
        <v>0</v>
      </c>
      <c r="T16" s="5">
        <v>0.14399999999999999</v>
      </c>
      <c r="U16" s="5">
        <v>0.33630971068523202</v>
      </c>
      <c r="V16" s="5">
        <v>0</v>
      </c>
      <c r="W16" s="5" t="s">
        <v>15</v>
      </c>
      <c r="X16" s="5">
        <v>-5110.32421875</v>
      </c>
      <c r="Y16" s="5">
        <v>-4943.06884765625</v>
      </c>
      <c r="Z16" s="6">
        <v>-167.25537</v>
      </c>
      <c r="AA16">
        <f t="shared" si="14"/>
        <v>-0.51103242187499998</v>
      </c>
      <c r="AB16">
        <f t="shared" si="22"/>
        <v>-0.49430688476562501</v>
      </c>
      <c r="AC16">
        <f t="shared" si="23"/>
        <v>-1.6725536999999999E-2</v>
      </c>
      <c r="AF16" s="5">
        <v>0.24787754000000001</v>
      </c>
      <c r="AG16" s="5">
        <v>0</v>
      </c>
      <c r="AH16" s="5">
        <v>0.14399999999999999</v>
      </c>
      <c r="AI16" s="5">
        <v>0.34123160121748197</v>
      </c>
      <c r="AJ16" s="5">
        <v>0</v>
      </c>
      <c r="AK16" s="5" t="s">
        <v>15</v>
      </c>
      <c r="AL16" s="5">
        <v>-5110.72900390625</v>
      </c>
      <c r="AM16" s="5">
        <v>-4953.50439453125</v>
      </c>
      <c r="AN16" s="6">
        <v>-157.22461000000001</v>
      </c>
      <c r="AO16">
        <f t="shared" si="15"/>
        <v>-0.51107290039062503</v>
      </c>
      <c r="AP16">
        <f t="shared" si="16"/>
        <v>-0.49535043945312501</v>
      </c>
      <c r="AQ16">
        <f t="shared" si="17"/>
        <v>-1.5722461E-2</v>
      </c>
      <c r="AT16" s="5">
        <v>0.23653742999999999</v>
      </c>
      <c r="AU16" s="5">
        <v>0</v>
      </c>
      <c r="AV16" s="5">
        <v>0.14399999999999999</v>
      </c>
      <c r="AW16" s="5">
        <v>0.32141644878187398</v>
      </c>
      <c r="AX16" s="5">
        <v>0</v>
      </c>
      <c r="AY16" s="5" t="s">
        <v>15</v>
      </c>
      <c r="AZ16" s="5">
        <v>-5377.7216796875</v>
      </c>
      <c r="BA16" s="5">
        <v>-5158.3759765625</v>
      </c>
      <c r="BB16" s="6">
        <v>-219.34569999999999</v>
      </c>
      <c r="BC16">
        <f t="shared" si="26"/>
        <v>-0.53777216796875005</v>
      </c>
      <c r="BD16">
        <f t="shared" si="24"/>
        <v>-0.51583759765625004</v>
      </c>
      <c r="BE16">
        <f t="shared" si="25"/>
        <v>-2.193457E-2</v>
      </c>
      <c r="BH16" s="5">
        <v>0.24893966000000001</v>
      </c>
      <c r="BI16" s="5">
        <v>0</v>
      </c>
      <c r="BJ16" s="5">
        <v>0.14399999999999999</v>
      </c>
      <c r="BK16" s="5">
        <v>0.34311499559646202</v>
      </c>
      <c r="BL16" s="5">
        <v>0</v>
      </c>
      <c r="BM16" s="5" t="s">
        <v>15</v>
      </c>
      <c r="BN16" s="5">
        <v>-5107.60009765625</v>
      </c>
      <c r="BO16" s="5">
        <v>-4958.984375</v>
      </c>
      <c r="BP16" s="6">
        <v>-148.61572000000001</v>
      </c>
      <c r="BQ16">
        <f t="shared" si="19"/>
        <v>-0.51076000976562497</v>
      </c>
      <c r="BR16">
        <f t="shared" si="20"/>
        <v>-0.49589843750000001</v>
      </c>
      <c r="BS16">
        <f t="shared" si="21"/>
        <v>-1.4861572000000002E-2</v>
      </c>
    </row>
    <row r="17" spans="1:71" x14ac:dyDescent="0.25">
      <c r="A17" s="1">
        <v>4272</v>
      </c>
      <c r="C17" s="3">
        <v>0.28596126999999999</v>
      </c>
      <c r="D17" s="3">
        <v>1</v>
      </c>
      <c r="E17" s="3">
        <v>1.3306058063507</v>
      </c>
      <c r="F17" s="3">
        <v>0</v>
      </c>
      <c r="G17" s="3">
        <v>0.1</v>
      </c>
      <c r="H17" s="3" t="s">
        <v>15</v>
      </c>
      <c r="I17" s="3">
        <v>-8752.0205078125</v>
      </c>
      <c r="J17" s="3">
        <v>-9714.3828125</v>
      </c>
      <c r="K17" s="4">
        <v>962.3623</v>
      </c>
      <c r="L17">
        <f t="shared" si="9"/>
        <v>-0.87520205078125002</v>
      </c>
      <c r="M17">
        <f t="shared" si="10"/>
        <v>-0.97143828124999998</v>
      </c>
      <c r="N17">
        <f t="shared" si="11"/>
        <v>9.6236230000000006E-2</v>
      </c>
      <c r="R17" s="3">
        <v>0.28916950000000002</v>
      </c>
      <c r="S17" s="3">
        <v>1</v>
      </c>
      <c r="T17" s="3">
        <v>1.3347636594772301</v>
      </c>
      <c r="U17" s="3">
        <v>0</v>
      </c>
      <c r="V17" s="3">
        <v>0.1</v>
      </c>
      <c r="W17" s="3" t="s">
        <v>15</v>
      </c>
      <c r="X17" s="3">
        <v>-8751.017578125</v>
      </c>
      <c r="Y17" s="3">
        <v>-9728.2314453125</v>
      </c>
      <c r="Z17" s="4">
        <v>977.21387000000004</v>
      </c>
      <c r="AA17">
        <f t="shared" si="14"/>
        <v>-0.87510175781249999</v>
      </c>
      <c r="AB17">
        <f t="shared" si="22"/>
        <v>-0.97282314453124996</v>
      </c>
      <c r="AC17">
        <f t="shared" si="23"/>
        <v>9.7721387000000007E-2</v>
      </c>
      <c r="AF17" s="3">
        <v>0.29281467</v>
      </c>
      <c r="AG17" s="3">
        <v>1</v>
      </c>
      <c r="AH17" s="3">
        <v>1.3394878149032501</v>
      </c>
      <c r="AI17" s="3">
        <v>0</v>
      </c>
      <c r="AJ17" s="3">
        <v>0.1</v>
      </c>
      <c r="AK17" s="3" t="s">
        <v>15</v>
      </c>
      <c r="AL17" s="3">
        <v>-8763.0634765625</v>
      </c>
      <c r="AM17" s="3">
        <v>-9762.0380859375</v>
      </c>
      <c r="AN17" s="4">
        <v>998.97460000000001</v>
      </c>
      <c r="AO17">
        <f t="shared" si="15"/>
        <v>-0.87630634765625004</v>
      </c>
      <c r="AP17">
        <f t="shared" si="16"/>
        <v>-0.97620380859375</v>
      </c>
      <c r="AQ17">
        <f t="shared" si="17"/>
        <v>9.9897460000000007E-2</v>
      </c>
      <c r="AT17" s="3">
        <v>0.27736557000000001</v>
      </c>
      <c r="AU17" s="3">
        <v>1</v>
      </c>
      <c r="AV17" s="3">
        <v>1.31946577262878</v>
      </c>
      <c r="AW17" s="3">
        <v>0</v>
      </c>
      <c r="AX17" s="3">
        <v>0.1</v>
      </c>
      <c r="AY17" s="3" t="s">
        <v>15</v>
      </c>
      <c r="AZ17" s="3">
        <v>-9161.0185546875</v>
      </c>
      <c r="BA17" s="3">
        <v>-10105.578125</v>
      </c>
      <c r="BB17" s="4">
        <v>944.55960000000005</v>
      </c>
      <c r="BC17">
        <f t="shared" si="26"/>
        <v>-0.91610185546875</v>
      </c>
      <c r="BD17">
        <f t="shared" si="24"/>
        <v>-1.0105578125000001</v>
      </c>
      <c r="BE17">
        <f t="shared" si="25"/>
        <v>9.4455960000000005E-2</v>
      </c>
      <c r="BH17" s="3">
        <v>0.2921802</v>
      </c>
      <c r="BI17" s="3">
        <v>0</v>
      </c>
      <c r="BJ17" s="3">
        <v>0.14399999999999999</v>
      </c>
      <c r="BK17" s="3">
        <v>0.42410252159172401</v>
      </c>
      <c r="BL17" s="3">
        <v>0</v>
      </c>
      <c r="BM17" s="3" t="s">
        <v>17</v>
      </c>
      <c r="BN17" s="3">
        <v>-6.1248257756233201E-2</v>
      </c>
      <c r="BO17" s="3">
        <v>-3.7392511963844299E-2</v>
      </c>
      <c r="BP17" s="4">
        <v>-2.3855746000000001E-2</v>
      </c>
      <c r="BQ17">
        <f t="shared" si="19"/>
        <v>-6.1248257756233199E-6</v>
      </c>
      <c r="BR17">
        <f t="shared" si="20"/>
        <v>-3.7392511963844301E-6</v>
      </c>
      <c r="BS17">
        <f t="shared" si="21"/>
        <v>-2.3855746000000003E-6</v>
      </c>
    </row>
    <row r="18" spans="1:71" x14ac:dyDescent="0.25">
      <c r="A18" s="2">
        <v>4275</v>
      </c>
      <c r="C18" s="5">
        <v>0.23862305</v>
      </c>
      <c r="D18" s="5">
        <v>0</v>
      </c>
      <c r="E18" s="5">
        <v>0.14399999999999999</v>
      </c>
      <c r="F18" s="5">
        <v>0.32502103582446801</v>
      </c>
      <c r="G18" s="5">
        <v>0</v>
      </c>
      <c r="H18" s="5" t="s">
        <v>15</v>
      </c>
      <c r="I18" s="5">
        <v>-5121.15283203125</v>
      </c>
      <c r="J18" s="5">
        <v>-4944.736328125</v>
      </c>
      <c r="K18" s="6">
        <v>-176.41650000000001</v>
      </c>
      <c r="L18">
        <f t="shared" si="9"/>
        <v>-0.51211528320312505</v>
      </c>
      <c r="M18">
        <f t="shared" si="10"/>
        <v>-0.49447363281250001</v>
      </c>
      <c r="N18">
        <f t="shared" si="11"/>
        <v>-1.7641650000000002E-2</v>
      </c>
      <c r="R18" s="5">
        <v>0.24139986999999999</v>
      </c>
      <c r="S18" s="5">
        <v>0</v>
      </c>
      <c r="T18" s="5">
        <v>0.14399999999999999</v>
      </c>
      <c r="U18" s="5">
        <v>0.32984776472631</v>
      </c>
      <c r="V18" s="5">
        <v>0</v>
      </c>
      <c r="W18" s="5" t="s">
        <v>15</v>
      </c>
      <c r="X18" s="5">
        <v>-5113.3955078125</v>
      </c>
      <c r="Y18" s="5">
        <v>-4928.2021484375</v>
      </c>
      <c r="Z18" s="6">
        <v>-185.19336000000001</v>
      </c>
      <c r="AA18">
        <f t="shared" si="14"/>
        <v>-0.51133955078125004</v>
      </c>
      <c r="AB18">
        <f t="shared" si="22"/>
        <v>-0.49282021484374999</v>
      </c>
      <c r="AC18">
        <f t="shared" si="23"/>
        <v>-1.8519336000000001E-2</v>
      </c>
      <c r="AF18" s="5">
        <v>0.24460315999999999</v>
      </c>
      <c r="AG18" s="5">
        <v>0</v>
      </c>
      <c r="AH18" s="5">
        <v>0.14399999999999999</v>
      </c>
      <c r="AI18" s="5">
        <v>0.335455310902191</v>
      </c>
      <c r="AJ18" s="5">
        <v>0</v>
      </c>
      <c r="AK18" s="5" t="s">
        <v>15</v>
      </c>
      <c r="AL18" s="5">
        <v>-5113.36962890625</v>
      </c>
      <c r="AM18" s="5">
        <v>-4940.80859375</v>
      </c>
      <c r="AN18" s="6">
        <v>-172.56103999999999</v>
      </c>
      <c r="AO18">
        <f t="shared" si="15"/>
        <v>-0.51133696289062502</v>
      </c>
      <c r="AP18">
        <f t="shared" si="16"/>
        <v>-0.49408085937500001</v>
      </c>
      <c r="AQ18">
        <f t="shared" si="17"/>
        <v>-1.7256103999999998E-2</v>
      </c>
      <c r="AT18" s="5">
        <v>0.23133000000000001</v>
      </c>
      <c r="AU18" s="5">
        <v>0</v>
      </c>
      <c r="AV18" s="5">
        <v>0.14399999999999999</v>
      </c>
      <c r="AW18" s="5">
        <v>0.31249296469809501</v>
      </c>
      <c r="AX18" s="5">
        <v>0</v>
      </c>
      <c r="AY18" s="5" t="s">
        <v>15</v>
      </c>
      <c r="AZ18" s="5">
        <v>-5382.6123046875</v>
      </c>
      <c r="BA18" s="5">
        <v>-5134.20947265625</v>
      </c>
      <c r="BB18" s="6">
        <v>-248.40282999999999</v>
      </c>
      <c r="BC18">
        <f t="shared" si="26"/>
        <v>-0.53826123046874996</v>
      </c>
      <c r="BD18">
        <f t="shared" si="24"/>
        <v>-0.51342094726562504</v>
      </c>
      <c r="BE18">
        <f t="shared" si="25"/>
        <v>-2.4840282999999998E-2</v>
      </c>
      <c r="BH18" s="5">
        <v>0.24439177000000001</v>
      </c>
      <c r="BI18" s="5">
        <v>0</v>
      </c>
      <c r="BJ18" s="5">
        <v>0.14399999999999999</v>
      </c>
      <c r="BK18" s="5">
        <v>0.33508394925190599</v>
      </c>
      <c r="BL18" s="5">
        <v>0</v>
      </c>
      <c r="BM18" s="5" t="s">
        <v>16</v>
      </c>
      <c r="BN18" s="5">
        <v>-5382.6123046875</v>
      </c>
      <c r="BO18" s="5">
        <v>-5134.20947265625</v>
      </c>
      <c r="BP18" s="6">
        <v>-248.40282999999999</v>
      </c>
      <c r="BQ18">
        <f t="shared" si="19"/>
        <v>-0.53826123046874996</v>
      </c>
      <c r="BR18">
        <f t="shared" si="20"/>
        <v>-0.51342094726562504</v>
      </c>
      <c r="BS18">
        <f t="shared" si="21"/>
        <v>-2.4840282999999998E-2</v>
      </c>
    </row>
    <row r="19" spans="1:71" x14ac:dyDescent="0.25">
      <c r="A19" s="1">
        <v>4278</v>
      </c>
      <c r="C19" s="3">
        <v>0.21038594999999999</v>
      </c>
      <c r="D19" s="3">
        <v>1</v>
      </c>
      <c r="E19" s="3">
        <v>1.2326601891517599</v>
      </c>
      <c r="F19" s="3">
        <v>0</v>
      </c>
      <c r="G19" s="3">
        <v>0.1</v>
      </c>
      <c r="H19" s="3" t="s">
        <v>15</v>
      </c>
      <c r="I19" s="3">
        <v>-8344.884765625</v>
      </c>
      <c r="J19" s="3">
        <v>-9061.48046875</v>
      </c>
      <c r="K19" s="4">
        <v>716.59569999999997</v>
      </c>
      <c r="L19">
        <f t="shared" si="9"/>
        <v>-0.83448847656250003</v>
      </c>
      <c r="M19">
        <f t="shared" si="10"/>
        <v>-0.90614804687499995</v>
      </c>
      <c r="N19">
        <f t="shared" si="11"/>
        <v>7.1659569999999992E-2</v>
      </c>
      <c r="R19" s="3">
        <v>0.20894308</v>
      </c>
      <c r="S19" s="3">
        <v>1</v>
      </c>
      <c r="T19" s="3">
        <v>1.2307902367115</v>
      </c>
      <c r="U19" s="3">
        <v>0</v>
      </c>
      <c r="V19" s="3">
        <v>0.1</v>
      </c>
      <c r="W19" s="3" t="s">
        <v>15</v>
      </c>
      <c r="X19" s="3">
        <v>-8326.4111328125</v>
      </c>
      <c r="Y19" s="3">
        <v>-9030.365234375</v>
      </c>
      <c r="Z19" s="4">
        <v>703.95410000000004</v>
      </c>
      <c r="AA19">
        <f t="shared" si="14"/>
        <v>-0.83264111328125001</v>
      </c>
      <c r="AB19">
        <f t="shared" si="22"/>
        <v>-0.90303652343749996</v>
      </c>
      <c r="AC19">
        <f t="shared" si="23"/>
        <v>7.0395410000000005E-2</v>
      </c>
      <c r="AF19" s="3">
        <v>0.20767814000000001</v>
      </c>
      <c r="AG19" s="3">
        <v>1</v>
      </c>
      <c r="AH19" s="3">
        <v>1.2291508684158301</v>
      </c>
      <c r="AI19" s="3">
        <v>0</v>
      </c>
      <c r="AJ19" s="3">
        <v>0.1</v>
      </c>
      <c r="AK19" s="3" t="s">
        <v>15</v>
      </c>
      <c r="AL19" s="3">
        <v>-8321.1455078125</v>
      </c>
      <c r="AM19" s="3">
        <v>-9015.7099609375</v>
      </c>
      <c r="AN19" s="4">
        <v>694.56444999999997</v>
      </c>
      <c r="AO19">
        <f t="shared" si="15"/>
        <v>-0.83211455078124996</v>
      </c>
      <c r="AP19">
        <f t="shared" si="16"/>
        <v>-0.90157099609375002</v>
      </c>
      <c r="AQ19">
        <f t="shared" si="17"/>
        <v>6.9456444999999992E-2</v>
      </c>
      <c r="AT19" s="3">
        <v>0.21538853999999999</v>
      </c>
      <c r="AU19" s="3">
        <v>1</v>
      </c>
      <c r="AV19" s="3">
        <v>1.2391435432433999</v>
      </c>
      <c r="AW19" s="3">
        <v>0</v>
      </c>
      <c r="AX19" s="3">
        <v>0.1</v>
      </c>
      <c r="AY19" s="3" t="s">
        <v>15</v>
      </c>
      <c r="AZ19" s="3">
        <v>-8794.9013671875</v>
      </c>
      <c r="BA19" s="3">
        <v>-9554.2158203125</v>
      </c>
      <c r="BB19" s="4">
        <v>759.31444999999997</v>
      </c>
      <c r="BC19">
        <f t="shared" si="26"/>
        <v>-0.87949013671874998</v>
      </c>
      <c r="BD19">
        <f t="shared" si="24"/>
        <v>-0.95542158203125005</v>
      </c>
      <c r="BE19">
        <f t="shared" si="25"/>
        <v>7.5931445E-2</v>
      </c>
      <c r="BH19" s="3">
        <v>0.23067119999999999</v>
      </c>
      <c r="BI19" s="3">
        <v>1</v>
      </c>
      <c r="BJ19" s="3">
        <v>1.25894987154006</v>
      </c>
      <c r="BK19" s="3">
        <v>0</v>
      </c>
      <c r="BL19" s="3">
        <v>0.1</v>
      </c>
      <c r="BM19" s="3" t="s">
        <v>15</v>
      </c>
      <c r="BN19" s="3">
        <v>-8719.623046875</v>
      </c>
      <c r="BO19" s="3">
        <v>-9480.5107421875</v>
      </c>
      <c r="BP19" s="4">
        <v>760.8877</v>
      </c>
      <c r="BQ19">
        <f t="shared" si="19"/>
        <v>-0.87196230468750002</v>
      </c>
      <c r="BR19">
        <f t="shared" si="20"/>
        <v>-0.94805107421875001</v>
      </c>
      <c r="BS19">
        <f t="shared" si="21"/>
        <v>7.608877E-2</v>
      </c>
    </row>
    <row r="20" spans="1:71" x14ac:dyDescent="0.25">
      <c r="A20" s="2">
        <v>4281</v>
      </c>
      <c r="C20" s="5">
        <v>0.25041404</v>
      </c>
      <c r="D20" s="5">
        <v>0</v>
      </c>
      <c r="E20" s="5">
        <v>0.14399999999999999</v>
      </c>
      <c r="F20" s="5">
        <v>0.345737363647524</v>
      </c>
      <c r="G20" s="5">
        <v>0</v>
      </c>
      <c r="H20" s="5" t="s">
        <v>15</v>
      </c>
      <c r="I20" s="5">
        <v>-5111.32275390625</v>
      </c>
      <c r="J20" s="5">
        <v>-4993.740234375</v>
      </c>
      <c r="K20" s="6">
        <v>-117.58252</v>
      </c>
      <c r="L20">
        <f t="shared" si="9"/>
        <v>-0.511132275390625</v>
      </c>
      <c r="M20">
        <f t="shared" si="10"/>
        <v>-0.49937402343749998</v>
      </c>
      <c r="N20">
        <f t="shared" si="11"/>
        <v>-1.1758252E-2</v>
      </c>
      <c r="R20" s="5">
        <v>0.25145096</v>
      </c>
      <c r="S20" s="5">
        <v>0</v>
      </c>
      <c r="T20" s="5">
        <v>0.14399999999999999</v>
      </c>
      <c r="U20" s="5">
        <v>0.34758720139919003</v>
      </c>
      <c r="V20" s="5">
        <v>0</v>
      </c>
      <c r="W20" s="5" t="s">
        <v>15</v>
      </c>
      <c r="X20" s="5">
        <v>-5105.44921875</v>
      </c>
      <c r="Y20" s="5">
        <v>-4968.865234375</v>
      </c>
      <c r="Z20" s="6">
        <v>-136.58398</v>
      </c>
      <c r="AA20">
        <f t="shared" si="14"/>
        <v>-0.510544921875</v>
      </c>
      <c r="AB20">
        <f t="shared" si="22"/>
        <v>-0.49688652343750001</v>
      </c>
      <c r="AC20">
        <f t="shared" si="23"/>
        <v>-1.3658398E-2</v>
      </c>
      <c r="AF20" s="5">
        <v>0.25280399999999997</v>
      </c>
      <c r="AG20" s="5">
        <v>0</v>
      </c>
      <c r="AH20" s="5">
        <v>0.14399999999999999</v>
      </c>
      <c r="AI20" s="5">
        <v>0.350007976001872</v>
      </c>
      <c r="AJ20" s="5">
        <v>0</v>
      </c>
      <c r="AK20" s="5" t="s">
        <v>15</v>
      </c>
      <c r="AL20" s="5">
        <v>-5107.19775390625</v>
      </c>
      <c r="AM20" s="5">
        <v>-4974.5107421875</v>
      </c>
      <c r="AN20" s="6">
        <v>-132.68700999999999</v>
      </c>
      <c r="AO20">
        <f t="shared" si="15"/>
        <v>-0.51071977539062496</v>
      </c>
      <c r="AP20">
        <f t="shared" si="16"/>
        <v>-0.49745107421875001</v>
      </c>
      <c r="AQ20">
        <f t="shared" si="17"/>
        <v>-1.3268700999999999E-2</v>
      </c>
      <c r="AT20" s="5">
        <v>0.24816679999999999</v>
      </c>
      <c r="AU20" s="5">
        <v>0</v>
      </c>
      <c r="AV20" s="5">
        <v>0.14399999999999999</v>
      </c>
      <c r="AW20" s="5">
        <v>0.34174405504058097</v>
      </c>
      <c r="AX20" s="5">
        <v>0</v>
      </c>
      <c r="AY20" s="5" t="s">
        <v>15</v>
      </c>
      <c r="AZ20" s="5">
        <v>-5367.3271484375</v>
      </c>
      <c r="BA20" s="5">
        <v>-5209.060546875</v>
      </c>
      <c r="BB20" s="6">
        <v>-158.26660000000001</v>
      </c>
      <c r="BC20">
        <f t="shared" si="26"/>
        <v>-0.53673271484374996</v>
      </c>
      <c r="BD20">
        <f t="shared" si="24"/>
        <v>-0.52090605468749995</v>
      </c>
      <c r="BE20">
        <f t="shared" si="25"/>
        <v>-1.5826660000000003E-2</v>
      </c>
      <c r="BH20" s="5">
        <v>0.25878279999999998</v>
      </c>
      <c r="BI20" s="5">
        <v>0</v>
      </c>
      <c r="BJ20" s="5">
        <v>0.14399999999999999</v>
      </c>
      <c r="BK20" s="5">
        <v>0.36079990135614098</v>
      </c>
      <c r="BL20" s="5">
        <v>0</v>
      </c>
      <c r="BM20" s="5" t="s">
        <v>15</v>
      </c>
      <c r="BN20" s="5">
        <v>-5258.2236328125</v>
      </c>
      <c r="BO20" s="5">
        <v>-5155.84375</v>
      </c>
      <c r="BP20" s="6">
        <v>-102.37988</v>
      </c>
      <c r="BQ20">
        <f t="shared" si="19"/>
        <v>-0.52582236328124998</v>
      </c>
      <c r="BR20">
        <f t="shared" si="20"/>
        <v>-0.51558437499999998</v>
      </c>
      <c r="BS20">
        <f t="shared" si="21"/>
        <v>-1.0237988E-2</v>
      </c>
    </row>
    <row r="21" spans="1:71" x14ac:dyDescent="0.25">
      <c r="A21" s="1">
        <v>4284</v>
      </c>
      <c r="C21" s="3">
        <v>0.24041831</v>
      </c>
      <c r="D21" s="3">
        <v>1</v>
      </c>
      <c r="E21" s="3">
        <v>1.2715821361541699</v>
      </c>
      <c r="F21" s="3">
        <v>0</v>
      </c>
      <c r="G21" s="3">
        <v>0.1</v>
      </c>
      <c r="H21" s="3" t="s">
        <v>15</v>
      </c>
      <c r="I21" s="3">
        <v>-8532.85546875</v>
      </c>
      <c r="J21" s="3">
        <v>-9286.625</v>
      </c>
      <c r="K21" s="4">
        <v>753.76953000000003</v>
      </c>
      <c r="L21">
        <f t="shared" si="9"/>
        <v>-0.85328554687500002</v>
      </c>
      <c r="M21">
        <f t="shared" si="10"/>
        <v>-0.92866249999999995</v>
      </c>
      <c r="N21">
        <f t="shared" si="11"/>
        <v>7.5376952999999997E-2</v>
      </c>
      <c r="R21" s="3">
        <v>0.24054793999999999</v>
      </c>
      <c r="S21" s="3">
        <v>1</v>
      </c>
      <c r="T21" s="3">
        <v>1.2717501304149601</v>
      </c>
      <c r="U21" s="3">
        <v>0</v>
      </c>
      <c r="V21" s="3">
        <v>0.1</v>
      </c>
      <c r="W21" s="3" t="s">
        <v>15</v>
      </c>
      <c r="X21" s="3">
        <v>-8525.4208984375</v>
      </c>
      <c r="Y21" s="3">
        <v>-9270.5859375</v>
      </c>
      <c r="Z21" s="4">
        <v>745.16503999999998</v>
      </c>
      <c r="AA21">
        <f t="shared" si="14"/>
        <v>-0.85254208984375002</v>
      </c>
      <c r="AB21">
        <f t="shared" si="22"/>
        <v>-0.92705859374999999</v>
      </c>
      <c r="AC21">
        <f t="shared" si="23"/>
        <v>7.4516503999999997E-2</v>
      </c>
      <c r="AF21" s="3">
        <v>0.24094155</v>
      </c>
      <c r="AG21" s="3">
        <v>1</v>
      </c>
      <c r="AH21" s="3">
        <v>1.2722602543830801</v>
      </c>
      <c r="AI21" s="3">
        <v>0</v>
      </c>
      <c r="AJ21" s="3">
        <v>0.1</v>
      </c>
      <c r="AK21" s="3" t="s">
        <v>15</v>
      </c>
      <c r="AL21" s="3">
        <v>-8531.111328125</v>
      </c>
      <c r="AM21" s="3">
        <v>-9271.8740234375</v>
      </c>
      <c r="AN21" s="4">
        <v>740.7627</v>
      </c>
      <c r="AO21">
        <f t="shared" si="15"/>
        <v>-0.85311113281249995</v>
      </c>
      <c r="AP21">
        <f t="shared" si="16"/>
        <v>-0.92718740234374997</v>
      </c>
      <c r="AQ21">
        <f t="shared" si="17"/>
        <v>7.407627E-2</v>
      </c>
      <c r="AT21" s="3">
        <v>0.24081883000000001</v>
      </c>
      <c r="AU21" s="3">
        <v>1</v>
      </c>
      <c r="AV21" s="3">
        <v>1.2721012015342701</v>
      </c>
      <c r="AW21" s="3">
        <v>0</v>
      </c>
      <c r="AX21" s="3">
        <v>0.1</v>
      </c>
      <c r="AY21" s="3" t="s">
        <v>15</v>
      </c>
      <c r="AZ21" s="3">
        <v>-8962.5751953125</v>
      </c>
      <c r="BA21" s="3">
        <v>-9748.9921875</v>
      </c>
      <c r="BB21" s="4">
        <v>786.41700000000003</v>
      </c>
      <c r="BC21">
        <f t="shared" si="26"/>
        <v>-0.89625751953124999</v>
      </c>
      <c r="BD21">
        <f t="shared" si="24"/>
        <v>-0.97489921874999996</v>
      </c>
      <c r="BE21">
        <f t="shared" si="25"/>
        <v>7.8641700000000009E-2</v>
      </c>
      <c r="BH21" s="3">
        <v>0.25193578</v>
      </c>
      <c r="BI21" s="3">
        <v>1</v>
      </c>
      <c r="BJ21" s="3">
        <v>1.2865087709426799</v>
      </c>
      <c r="BK21" s="3">
        <v>0</v>
      </c>
      <c r="BL21" s="3">
        <v>0.1</v>
      </c>
      <c r="BM21" s="3" t="s">
        <v>15</v>
      </c>
      <c r="BN21" s="3">
        <v>-8862.396484375</v>
      </c>
      <c r="BO21" s="3">
        <v>-9640.783203125</v>
      </c>
      <c r="BP21" s="4">
        <v>778.38670000000002</v>
      </c>
      <c r="BQ21">
        <f t="shared" si="19"/>
        <v>-0.88623964843750003</v>
      </c>
      <c r="BR21">
        <f t="shared" si="20"/>
        <v>-0.96407832031249996</v>
      </c>
      <c r="BS21">
        <f t="shared" si="21"/>
        <v>7.7838669999999999E-2</v>
      </c>
    </row>
    <row r="22" spans="1:71" x14ac:dyDescent="0.25">
      <c r="A22" s="2">
        <v>4287</v>
      </c>
      <c r="C22" s="5">
        <v>0.20503518000000001</v>
      </c>
      <c r="D22" s="5">
        <v>0</v>
      </c>
      <c r="E22" s="5">
        <v>0.14399999999999999</v>
      </c>
      <c r="F22" s="5">
        <v>0.26903190219955703</v>
      </c>
      <c r="G22" s="5">
        <v>0</v>
      </c>
      <c r="H22" s="5" t="s">
        <v>15</v>
      </c>
      <c r="I22" s="5">
        <v>-5170.7138671875</v>
      </c>
      <c r="J22" s="5">
        <v>-4798.21826171875</v>
      </c>
      <c r="K22" s="6">
        <v>-372.49560000000002</v>
      </c>
      <c r="L22">
        <f t="shared" si="9"/>
        <v>-0.51707138671874997</v>
      </c>
      <c r="M22">
        <f t="shared" si="10"/>
        <v>-0.47982182617187502</v>
      </c>
      <c r="N22">
        <f t="shared" si="11"/>
        <v>-3.7249560000000001E-2</v>
      </c>
      <c r="R22" s="5">
        <v>0.20594011000000001</v>
      </c>
      <c r="S22" s="5">
        <v>0</v>
      </c>
      <c r="T22" s="5">
        <v>0.14399999999999999</v>
      </c>
      <c r="U22" s="5">
        <v>0.27048499169422402</v>
      </c>
      <c r="V22" s="5">
        <v>0</v>
      </c>
      <c r="W22" s="5" t="s">
        <v>15</v>
      </c>
      <c r="X22" s="5">
        <v>-5163.685546875</v>
      </c>
      <c r="Y22" s="5">
        <v>-4773.625</v>
      </c>
      <c r="Z22" s="6">
        <v>-390.06054999999998</v>
      </c>
      <c r="AA22">
        <f t="shared" si="14"/>
        <v>-0.51636855468749998</v>
      </c>
      <c r="AB22">
        <f t="shared" si="22"/>
        <v>-0.47736250000000002</v>
      </c>
      <c r="AC22">
        <f t="shared" si="23"/>
        <v>-3.9006054999999998E-2</v>
      </c>
      <c r="AF22" s="5">
        <v>0.20716830999999999</v>
      </c>
      <c r="AG22" s="5">
        <v>0</v>
      </c>
      <c r="AH22" s="5">
        <v>0.14399999999999999</v>
      </c>
      <c r="AI22" s="5">
        <v>0.272461874430238</v>
      </c>
      <c r="AJ22" s="5">
        <v>0</v>
      </c>
      <c r="AK22" s="5" t="s">
        <v>15</v>
      </c>
      <c r="AL22" s="5">
        <v>-5164.2451171875</v>
      </c>
      <c r="AM22" s="5">
        <v>-4778.76904296875</v>
      </c>
      <c r="AN22" s="6">
        <v>-385.47606999999999</v>
      </c>
      <c r="AO22">
        <f t="shared" si="15"/>
        <v>-0.51642451171875003</v>
      </c>
      <c r="AP22">
        <f t="shared" si="16"/>
        <v>-0.47787690429687502</v>
      </c>
      <c r="AQ22">
        <f t="shared" si="17"/>
        <v>-3.8547606999999998E-2</v>
      </c>
      <c r="AT22" s="5">
        <v>0.20321818999999999</v>
      </c>
      <c r="AU22" s="5">
        <v>0</v>
      </c>
      <c r="AV22" s="5">
        <v>0.14399999999999999</v>
      </c>
      <c r="AW22" s="5">
        <v>0.26612313561219098</v>
      </c>
      <c r="AX22" s="5">
        <v>0</v>
      </c>
      <c r="AY22" s="5" t="s">
        <v>15</v>
      </c>
      <c r="AZ22" s="5">
        <v>-5430.8349609375</v>
      </c>
      <c r="BA22" s="5">
        <v>-5005.7451171875</v>
      </c>
      <c r="BB22" s="6">
        <v>-425.08983999999998</v>
      </c>
      <c r="BC22">
        <f t="shared" si="26"/>
        <v>-0.54308349609374995</v>
      </c>
      <c r="BD22">
        <f t="shared" si="24"/>
        <v>-0.50057451171875</v>
      </c>
      <c r="BE22">
        <f t="shared" si="25"/>
        <v>-4.2508984E-2</v>
      </c>
      <c r="BH22" s="5">
        <v>0.21235757999999999</v>
      </c>
      <c r="BI22" s="5">
        <v>0</v>
      </c>
      <c r="BJ22" s="5">
        <v>0.14399999999999999</v>
      </c>
      <c r="BK22" s="5">
        <v>0.28087485908767701</v>
      </c>
      <c r="BL22" s="5">
        <v>0</v>
      </c>
      <c r="BM22" s="5" t="s">
        <v>15</v>
      </c>
      <c r="BN22" s="5">
        <v>-5309.8125</v>
      </c>
      <c r="BO22" s="5">
        <v>-4948.39111328125</v>
      </c>
      <c r="BP22" s="6">
        <v>-361.42140000000001</v>
      </c>
      <c r="BQ22">
        <f t="shared" si="19"/>
        <v>-0.53098124999999996</v>
      </c>
      <c r="BR22">
        <f t="shared" si="20"/>
        <v>-0.49483911132812503</v>
      </c>
      <c r="BS22">
        <f t="shared" si="21"/>
        <v>-3.6142140000000003E-2</v>
      </c>
    </row>
    <row r="23" spans="1:71" x14ac:dyDescent="0.25">
      <c r="A23" s="1">
        <v>4290</v>
      </c>
      <c r="C23" s="3">
        <v>0.20826729999999999</v>
      </c>
      <c r="D23" s="3">
        <v>1</v>
      </c>
      <c r="E23" s="3">
        <v>1.22991442251205</v>
      </c>
      <c r="F23" s="3">
        <v>0</v>
      </c>
      <c r="G23" s="3">
        <v>0.1</v>
      </c>
      <c r="H23" s="3" t="s">
        <v>15</v>
      </c>
      <c r="I23" s="3">
        <v>-8330.908203125</v>
      </c>
      <c r="J23" s="3">
        <v>-9039.9912109375</v>
      </c>
      <c r="K23" s="4">
        <v>709.08299999999997</v>
      </c>
      <c r="L23">
        <f t="shared" si="9"/>
        <v>-0.83309082031250004</v>
      </c>
      <c r="M23">
        <f t="shared" si="10"/>
        <v>-0.90399912109375002</v>
      </c>
      <c r="N23">
        <f t="shared" si="11"/>
        <v>7.0908299999999994E-2</v>
      </c>
      <c r="R23" s="3">
        <v>0.21011518000000001</v>
      </c>
      <c r="S23" s="3">
        <v>1</v>
      </c>
      <c r="T23" s="3">
        <v>1.2323092725276901</v>
      </c>
      <c r="U23" s="3">
        <v>0</v>
      </c>
      <c r="V23" s="3">
        <v>0.1</v>
      </c>
      <c r="W23" s="3" t="s">
        <v>15</v>
      </c>
      <c r="X23" s="3">
        <v>-8334.3193359375</v>
      </c>
      <c r="Y23" s="3">
        <v>-9041.9326171875</v>
      </c>
      <c r="Z23" s="4">
        <v>707.61329999999998</v>
      </c>
      <c r="AA23">
        <f t="shared" si="14"/>
        <v>-0.83343193359375001</v>
      </c>
      <c r="AB23">
        <f t="shared" si="22"/>
        <v>-0.90419326171875003</v>
      </c>
      <c r="AC23">
        <f t="shared" si="23"/>
        <v>7.0761329999999997E-2</v>
      </c>
      <c r="AF23" s="3">
        <v>0.212343</v>
      </c>
      <c r="AG23" s="3">
        <v>1</v>
      </c>
      <c r="AH23" s="3">
        <v>1.2351965374946501</v>
      </c>
      <c r="AI23" s="3">
        <v>0</v>
      </c>
      <c r="AJ23" s="3">
        <v>0.1</v>
      </c>
      <c r="AK23" s="3" t="s">
        <v>15</v>
      </c>
      <c r="AL23" s="3">
        <v>-8352.16015625</v>
      </c>
      <c r="AM23" s="3">
        <v>-9062.5908203125</v>
      </c>
      <c r="AN23" s="4">
        <v>710.43065999999999</v>
      </c>
      <c r="AO23">
        <f t="shared" si="15"/>
        <v>-0.83521601562500003</v>
      </c>
      <c r="AP23">
        <f t="shared" si="16"/>
        <v>-0.90625908203125005</v>
      </c>
      <c r="AQ23">
        <f t="shared" si="17"/>
        <v>7.1043066000000002E-2</v>
      </c>
      <c r="AT23" s="3">
        <v>0.20370569999999999</v>
      </c>
      <c r="AU23" s="3">
        <v>1</v>
      </c>
      <c r="AV23" s="3">
        <v>1.22400258493423</v>
      </c>
      <c r="AW23" s="3">
        <v>0</v>
      </c>
      <c r="AX23" s="3">
        <v>0.1</v>
      </c>
      <c r="AY23" s="3" t="s">
        <v>15</v>
      </c>
      <c r="AZ23" s="3">
        <v>-8716.5556640625</v>
      </c>
      <c r="BA23" s="3">
        <v>-9435.3798828125</v>
      </c>
      <c r="BB23" s="4">
        <v>718.82420000000002</v>
      </c>
      <c r="BC23">
        <f t="shared" si="26"/>
        <v>-0.87165556640624997</v>
      </c>
      <c r="BD23">
        <f t="shared" si="24"/>
        <v>-0.94353798828125002</v>
      </c>
      <c r="BE23">
        <f t="shared" si="25"/>
        <v>7.1882420000000002E-2</v>
      </c>
      <c r="BH23" s="3">
        <v>0.21483836000000001</v>
      </c>
      <c r="BI23" s="3">
        <v>1</v>
      </c>
      <c r="BJ23" s="3">
        <v>1.23843050909042</v>
      </c>
      <c r="BK23" s="3">
        <v>0</v>
      </c>
      <c r="BL23" s="3">
        <v>0.1</v>
      </c>
      <c r="BM23" s="3" t="s">
        <v>15</v>
      </c>
      <c r="BN23" s="3">
        <v>-8619.34765625</v>
      </c>
      <c r="BO23" s="3">
        <v>-9359.0595703125</v>
      </c>
      <c r="BP23" s="4">
        <v>739.71190000000001</v>
      </c>
      <c r="BQ23">
        <f t="shared" si="19"/>
        <v>-0.86193476562500004</v>
      </c>
      <c r="BR23">
        <f t="shared" si="20"/>
        <v>-0.93590595703125001</v>
      </c>
      <c r="BS23">
        <f t="shared" si="21"/>
        <v>7.3971190000000006E-2</v>
      </c>
    </row>
    <row r="24" spans="1:71" x14ac:dyDescent="0.25">
      <c r="A24" s="2">
        <v>4293</v>
      </c>
      <c r="C24" s="5">
        <v>0.24685283999999999</v>
      </c>
      <c r="D24" s="5">
        <v>0</v>
      </c>
      <c r="E24" s="5">
        <v>0.14399999999999999</v>
      </c>
      <c r="F24" s="5">
        <v>0.33941910550395898</v>
      </c>
      <c r="G24" s="5">
        <v>0</v>
      </c>
      <c r="H24" s="5" t="s">
        <v>15</v>
      </c>
      <c r="I24" s="5">
        <v>-5114.076171875</v>
      </c>
      <c r="J24" s="5">
        <v>-4979.37060546875</v>
      </c>
      <c r="K24" s="6">
        <v>-134.70556999999999</v>
      </c>
      <c r="L24">
        <f t="shared" si="9"/>
        <v>-0.51140761718750005</v>
      </c>
      <c r="M24">
        <f t="shared" si="10"/>
        <v>-0.49793706054687498</v>
      </c>
      <c r="N24">
        <f t="shared" si="11"/>
        <v>-1.3470556999999999E-2</v>
      </c>
      <c r="R24" s="5">
        <v>0.24899209999999999</v>
      </c>
      <c r="S24" s="5">
        <v>0</v>
      </c>
      <c r="T24" s="5">
        <v>0.14399999999999999</v>
      </c>
      <c r="U24" s="5">
        <v>0.34320810290037801</v>
      </c>
      <c r="V24" s="5">
        <v>0</v>
      </c>
      <c r="W24" s="5" t="s">
        <v>15</v>
      </c>
      <c r="X24" s="5">
        <v>-5107.17626953125</v>
      </c>
      <c r="Y24" s="5">
        <v>-4958.208984375</v>
      </c>
      <c r="Z24" s="6">
        <v>-148.96728999999999</v>
      </c>
      <c r="AA24">
        <f t="shared" si="14"/>
        <v>-0.51071762695312495</v>
      </c>
      <c r="AB24">
        <f t="shared" si="22"/>
        <v>-0.49582089843749999</v>
      </c>
      <c r="AC24">
        <f t="shared" si="23"/>
        <v>-1.4896728999999999E-2</v>
      </c>
      <c r="AF24" s="5">
        <v>0.25151606999999998</v>
      </c>
      <c r="AG24" s="5">
        <v>0</v>
      </c>
      <c r="AH24" s="5">
        <v>0.14399999999999999</v>
      </c>
      <c r="AI24" s="5">
        <v>0.34770352497352602</v>
      </c>
      <c r="AJ24" s="5">
        <v>0</v>
      </c>
      <c r="AK24" s="5" t="s">
        <v>15</v>
      </c>
      <c r="AL24" s="5">
        <v>-5108.0625</v>
      </c>
      <c r="AM24" s="5">
        <v>-4968.7724609375</v>
      </c>
      <c r="AN24" s="6">
        <v>-139.29004</v>
      </c>
      <c r="AO24">
        <f t="shared" si="15"/>
        <v>-0.51080625000000002</v>
      </c>
      <c r="AP24">
        <f t="shared" si="16"/>
        <v>-0.49687724609375</v>
      </c>
      <c r="AQ24">
        <f t="shared" si="17"/>
        <v>-1.3929004E-2</v>
      </c>
      <c r="AT24" s="5">
        <v>0.24140474000000001</v>
      </c>
      <c r="AU24" s="5">
        <v>0</v>
      </c>
      <c r="AV24" s="5">
        <v>0.14399999999999999</v>
      </c>
      <c r="AW24" s="5">
        <v>0.329856262376576</v>
      </c>
      <c r="AX24" s="5">
        <v>0</v>
      </c>
      <c r="AY24" s="5" t="s">
        <v>15</v>
      </c>
      <c r="AZ24" s="5">
        <v>-5373.15234375</v>
      </c>
      <c r="BA24" s="5">
        <v>-5180.966796875</v>
      </c>
      <c r="BB24" s="6">
        <v>-192.18555000000001</v>
      </c>
      <c r="BC24">
        <f t="shared" si="26"/>
        <v>-0.53731523437499995</v>
      </c>
      <c r="BD24">
        <f t="shared" si="24"/>
        <v>-0.51809667968749995</v>
      </c>
      <c r="BE24">
        <f t="shared" si="25"/>
        <v>-1.9218555000000002E-2</v>
      </c>
      <c r="BH24" s="5">
        <v>0.25420028</v>
      </c>
      <c r="BI24" s="5">
        <v>0</v>
      </c>
      <c r="BJ24" s="5">
        <v>0.14399999999999999</v>
      </c>
      <c r="BK24" s="5">
        <v>0.35251434686959199</v>
      </c>
      <c r="BL24" s="5">
        <v>0</v>
      </c>
      <c r="BM24" s="5" t="s">
        <v>15</v>
      </c>
      <c r="BN24" s="5">
        <v>-5258.8779296875</v>
      </c>
      <c r="BO24" s="5">
        <v>-5133.16259765625</v>
      </c>
      <c r="BP24" s="6">
        <v>-125.71532999999999</v>
      </c>
      <c r="BQ24">
        <f t="shared" si="19"/>
        <v>-0.52588779296874999</v>
      </c>
      <c r="BR24">
        <f t="shared" si="20"/>
        <v>-0.513316259765625</v>
      </c>
      <c r="BS24">
        <f t="shared" si="21"/>
        <v>-1.2571532999999999E-2</v>
      </c>
    </row>
    <row r="25" spans="1:71" x14ac:dyDescent="0.25">
      <c r="A25" s="1">
        <v>4296</v>
      </c>
      <c r="C25" s="3">
        <v>0.29854286000000002</v>
      </c>
      <c r="D25" s="3">
        <v>1</v>
      </c>
      <c r="E25" s="3">
        <v>1.3469115428924501</v>
      </c>
      <c r="F25" s="3">
        <v>0</v>
      </c>
      <c r="G25" s="3">
        <v>0.1</v>
      </c>
      <c r="H25" s="3" t="s">
        <v>15</v>
      </c>
      <c r="I25" s="3">
        <v>-8790.0400390625</v>
      </c>
      <c r="J25" s="3">
        <v>-9834.6376953125</v>
      </c>
      <c r="K25" s="4">
        <v>1044.5977</v>
      </c>
      <c r="L25">
        <f t="shared" si="9"/>
        <v>-0.87900400390625</v>
      </c>
      <c r="M25">
        <f t="shared" si="10"/>
        <v>-0.98346376953125003</v>
      </c>
      <c r="N25">
        <f t="shared" si="11"/>
        <v>0.10445977000000001</v>
      </c>
      <c r="R25" s="3">
        <v>0.29973704000000001</v>
      </c>
      <c r="S25" s="3">
        <v>1</v>
      </c>
      <c r="T25" s="3">
        <v>1.3484591989517201</v>
      </c>
      <c r="U25" s="3">
        <v>0</v>
      </c>
      <c r="V25" s="3">
        <v>0.1</v>
      </c>
      <c r="W25" s="3" t="s">
        <v>15</v>
      </c>
      <c r="X25" s="3">
        <v>-8786.041015625</v>
      </c>
      <c r="Y25" s="3">
        <v>-9828.51953125</v>
      </c>
      <c r="Z25" s="4">
        <v>1042.4784999999999</v>
      </c>
      <c r="AA25">
        <f t="shared" si="14"/>
        <v>-0.87860410156250002</v>
      </c>
      <c r="AB25">
        <f t="shared" si="22"/>
        <v>-0.98285195312499996</v>
      </c>
      <c r="AC25">
        <f t="shared" si="23"/>
        <v>0.10424784999999999</v>
      </c>
      <c r="AF25" s="3">
        <v>0.30124065</v>
      </c>
      <c r="AG25" s="3">
        <v>1</v>
      </c>
      <c r="AH25" s="3">
        <v>1.35040788602828</v>
      </c>
      <c r="AI25" s="3">
        <v>0</v>
      </c>
      <c r="AJ25" s="3">
        <v>0.1</v>
      </c>
      <c r="AK25" s="3" t="s">
        <v>15</v>
      </c>
      <c r="AL25" s="3">
        <v>-8794.9140625</v>
      </c>
      <c r="AM25" s="3">
        <v>-9841.28125</v>
      </c>
      <c r="AN25" s="4">
        <v>1046.3671999999999</v>
      </c>
      <c r="AO25">
        <f t="shared" si="15"/>
        <v>-0.87949140625</v>
      </c>
      <c r="AP25">
        <f t="shared" si="16"/>
        <v>-0.98412812500000002</v>
      </c>
      <c r="AQ25">
        <f t="shared" si="17"/>
        <v>0.10463671999999999</v>
      </c>
      <c r="AT25" s="3">
        <v>0.29578929999999998</v>
      </c>
      <c r="AU25" s="3">
        <v>1</v>
      </c>
      <c r="AV25" s="3">
        <v>1.34334293460845</v>
      </c>
      <c r="AW25" s="3">
        <v>0</v>
      </c>
      <c r="AX25" s="3">
        <v>0.1</v>
      </c>
      <c r="AY25" s="3" t="s">
        <v>15</v>
      </c>
      <c r="AZ25" s="3">
        <v>-9218.365234375</v>
      </c>
      <c r="BA25" s="3">
        <v>-10294.8427734375</v>
      </c>
      <c r="BB25" s="4">
        <v>1076.4775</v>
      </c>
      <c r="BC25">
        <f t="shared" si="26"/>
        <v>-0.9218365234375</v>
      </c>
      <c r="BD25">
        <f t="shared" si="24"/>
        <v>-1.02948427734375</v>
      </c>
      <c r="BE25">
        <f t="shared" si="25"/>
        <v>0.10764775</v>
      </c>
      <c r="BH25" s="3">
        <v>0.30821797000000001</v>
      </c>
      <c r="BI25" s="3">
        <v>1</v>
      </c>
      <c r="BJ25" s="3">
        <v>1.3594504923820401</v>
      </c>
      <c r="BK25" s="3">
        <v>0</v>
      </c>
      <c r="BL25" s="3">
        <v>0.1</v>
      </c>
      <c r="BM25" s="3" t="s">
        <v>15</v>
      </c>
      <c r="BN25" s="3">
        <v>-9087.0791015625</v>
      </c>
      <c r="BO25" s="3">
        <v>-10212.4013671875</v>
      </c>
      <c r="BP25" s="4">
        <v>1125.3223</v>
      </c>
      <c r="BQ25">
        <f t="shared" si="19"/>
        <v>-0.90870791015624997</v>
      </c>
      <c r="BR25">
        <f t="shared" si="20"/>
        <v>-1.02124013671875</v>
      </c>
      <c r="BS25">
        <f t="shared" si="21"/>
        <v>0.11253223000000001</v>
      </c>
    </row>
    <row r="26" spans="1:71" x14ac:dyDescent="0.25">
      <c r="A26" s="2">
        <v>4299</v>
      </c>
      <c r="C26" s="5">
        <v>0.2918404</v>
      </c>
      <c r="D26" s="5">
        <v>1</v>
      </c>
      <c r="E26" s="5">
        <v>1.3382251639366101</v>
      </c>
      <c r="F26" s="5">
        <v>0</v>
      </c>
      <c r="G26" s="5">
        <v>0</v>
      </c>
      <c r="H26" s="5" t="s">
        <v>15</v>
      </c>
      <c r="I26" s="5">
        <v>-5092.19580078125</v>
      </c>
      <c r="J26" s="5">
        <v>-5196.2958984375</v>
      </c>
      <c r="K26" s="6">
        <v>104.1001</v>
      </c>
      <c r="L26">
        <f t="shared" si="9"/>
        <v>-0.50921958007812496</v>
      </c>
      <c r="M26">
        <f t="shared" si="10"/>
        <v>-0.51962958984374996</v>
      </c>
      <c r="N26">
        <f t="shared" si="11"/>
        <v>1.0410009999999999E-2</v>
      </c>
      <c r="R26" s="5">
        <v>0.2925989</v>
      </c>
      <c r="S26" s="5">
        <v>1</v>
      </c>
      <c r="T26" s="5">
        <v>1.3392081785201999</v>
      </c>
      <c r="U26" s="5">
        <v>0</v>
      </c>
      <c r="V26" s="5">
        <v>0</v>
      </c>
      <c r="W26" s="5" t="s">
        <v>15</v>
      </c>
      <c r="X26" s="5">
        <v>-5085.8056640625</v>
      </c>
      <c r="Y26" s="5">
        <v>-5170.810546875</v>
      </c>
      <c r="Z26" s="6">
        <v>85.00488</v>
      </c>
      <c r="AA26">
        <f t="shared" si="14"/>
        <v>-0.50858056640625005</v>
      </c>
      <c r="AB26">
        <f t="shared" si="22"/>
        <v>-0.51708105468749999</v>
      </c>
      <c r="AC26">
        <f t="shared" si="23"/>
        <v>8.5004880000000005E-3</v>
      </c>
      <c r="AF26" s="5">
        <v>0.29364249999999997</v>
      </c>
      <c r="AG26" s="5">
        <v>1</v>
      </c>
      <c r="AH26" s="5">
        <v>1.3405606684684701</v>
      </c>
      <c r="AI26" s="5">
        <v>0</v>
      </c>
      <c r="AJ26" s="5">
        <v>0</v>
      </c>
      <c r="AK26" s="5" t="s">
        <v>15</v>
      </c>
      <c r="AL26" s="5">
        <v>-5087.7646484375</v>
      </c>
      <c r="AM26" s="5">
        <v>-5176.4345703125</v>
      </c>
      <c r="AN26" s="6">
        <v>88.669920000000005</v>
      </c>
      <c r="AO26">
        <f t="shared" si="15"/>
        <v>-0.50877646484375005</v>
      </c>
      <c r="AP26">
        <f t="shared" si="16"/>
        <v>-0.51764345703125003</v>
      </c>
      <c r="AQ26">
        <f t="shared" si="17"/>
        <v>8.8669920000000006E-3</v>
      </c>
      <c r="AT26" s="5">
        <v>0.29036020000000001</v>
      </c>
      <c r="AU26" s="5">
        <v>1</v>
      </c>
      <c r="AV26" s="5">
        <v>1.3363068351745599</v>
      </c>
      <c r="AW26" s="5">
        <v>0</v>
      </c>
      <c r="AX26" s="5">
        <v>0</v>
      </c>
      <c r="AY26" s="5" t="s">
        <v>15</v>
      </c>
      <c r="AZ26" s="5">
        <v>-5345.4423828125</v>
      </c>
      <c r="BA26" s="5">
        <v>-5421.8076171875</v>
      </c>
      <c r="BB26" s="6">
        <v>76.365234000000001</v>
      </c>
      <c r="BC26">
        <f t="shared" si="26"/>
        <v>-0.53454423828124997</v>
      </c>
      <c r="BD26">
        <f t="shared" si="24"/>
        <v>-0.54218076171874996</v>
      </c>
      <c r="BE26">
        <f t="shared" si="25"/>
        <v>7.6365234000000002E-3</v>
      </c>
      <c r="BH26" s="5">
        <v>0.30166939999999998</v>
      </c>
      <c r="BI26" s="5">
        <v>1</v>
      </c>
      <c r="BJ26" s="5">
        <v>1.35096352815628</v>
      </c>
      <c r="BK26" s="5">
        <v>0</v>
      </c>
      <c r="BL26" s="5">
        <v>0</v>
      </c>
      <c r="BM26" s="5" t="s">
        <v>15</v>
      </c>
      <c r="BN26" s="5">
        <v>-5238.5166015625</v>
      </c>
      <c r="BO26" s="5">
        <v>-5387.29248046875</v>
      </c>
      <c r="BP26" s="6">
        <v>148.77588</v>
      </c>
      <c r="BQ26">
        <f t="shared" si="19"/>
        <v>-0.52385166015624995</v>
      </c>
      <c r="BR26">
        <f t="shared" si="20"/>
        <v>-0.53872924804687505</v>
      </c>
      <c r="BS26">
        <f t="shared" si="21"/>
        <v>1.4877588000000001E-2</v>
      </c>
    </row>
    <row r="27" spans="1:71" x14ac:dyDescent="0.25">
      <c r="A27" s="1">
        <v>4302</v>
      </c>
      <c r="C27" s="3">
        <v>0.233625</v>
      </c>
      <c r="D27" s="3">
        <v>0</v>
      </c>
      <c r="E27" s="3">
        <v>0.14399999999999999</v>
      </c>
      <c r="F27" s="3">
        <v>0.31641230181591801</v>
      </c>
      <c r="G27" s="3">
        <v>0</v>
      </c>
      <c r="H27" s="3" t="s">
        <v>15</v>
      </c>
      <c r="I27" s="3">
        <v>-5125.6220703125</v>
      </c>
      <c r="J27" s="3">
        <v>-4922.64111328125</v>
      </c>
      <c r="K27" s="4">
        <v>-202.98096000000001</v>
      </c>
      <c r="L27">
        <f t="shared" si="9"/>
        <v>-0.51256220703124999</v>
      </c>
      <c r="M27">
        <f t="shared" si="10"/>
        <v>-0.49226411132812498</v>
      </c>
      <c r="N27">
        <f t="shared" si="11"/>
        <v>-2.0298096000000002E-2</v>
      </c>
      <c r="R27" s="3">
        <v>0.23391397</v>
      </c>
      <c r="S27" s="3">
        <v>0</v>
      </c>
      <c r="T27" s="3">
        <v>0.14399999999999999</v>
      </c>
      <c r="U27" s="3">
        <v>0.31690730261550898</v>
      </c>
      <c r="V27" s="3">
        <v>0</v>
      </c>
      <c r="W27" s="3" t="s">
        <v>15</v>
      </c>
      <c r="X27" s="3">
        <v>-5120.0810546875</v>
      </c>
      <c r="Y27" s="3">
        <v>-4895.1572265625</v>
      </c>
      <c r="Z27" s="4">
        <v>-224.92383000000001</v>
      </c>
      <c r="AA27">
        <f t="shared" si="14"/>
        <v>-0.51200810546874997</v>
      </c>
      <c r="AB27">
        <f t="shared" si="22"/>
        <v>-0.48951572265624999</v>
      </c>
      <c r="AC27">
        <f t="shared" si="23"/>
        <v>-2.2492383000000001E-2</v>
      </c>
      <c r="AF27" s="3">
        <v>0.23447894999999999</v>
      </c>
      <c r="AG27" s="3">
        <v>0</v>
      </c>
      <c r="AH27" s="3">
        <v>0.14399999999999999</v>
      </c>
      <c r="AI27" s="3">
        <v>0.317876038312224</v>
      </c>
      <c r="AJ27" s="3">
        <v>0</v>
      </c>
      <c r="AK27" s="3" t="s">
        <v>15</v>
      </c>
      <c r="AL27" s="3">
        <v>-5122.22021484375</v>
      </c>
      <c r="AM27" s="3">
        <v>-4897.29833984375</v>
      </c>
      <c r="AN27" s="4">
        <v>-224.92187999999999</v>
      </c>
      <c r="AO27">
        <f t="shared" si="15"/>
        <v>-0.51222202148437501</v>
      </c>
      <c r="AP27">
        <f t="shared" si="16"/>
        <v>-0.48972983398437497</v>
      </c>
      <c r="AQ27">
        <f t="shared" si="17"/>
        <v>-2.2492188E-2</v>
      </c>
      <c r="AT27" s="3">
        <v>0.23356926</v>
      </c>
      <c r="AU27" s="3">
        <v>0</v>
      </c>
      <c r="AV27" s="3">
        <v>0.14399999999999999</v>
      </c>
      <c r="AW27" s="3">
        <v>0.316316877804796</v>
      </c>
      <c r="AX27" s="3">
        <v>0</v>
      </c>
      <c r="AY27" s="3" t="s">
        <v>15</v>
      </c>
      <c r="AZ27" s="3">
        <v>-5380.5087890625</v>
      </c>
      <c r="BA27" s="3">
        <v>-5144.60302734375</v>
      </c>
      <c r="BB27" s="4">
        <v>-235.90575999999999</v>
      </c>
      <c r="BC27">
        <f t="shared" si="26"/>
        <v>-0.53805087890625003</v>
      </c>
      <c r="BD27">
        <f t="shared" si="24"/>
        <v>-0.51446030273437504</v>
      </c>
      <c r="BE27">
        <f t="shared" si="25"/>
        <v>-2.3590575999999999E-2</v>
      </c>
      <c r="BH27" s="3">
        <v>0.2420891</v>
      </c>
      <c r="BI27" s="3">
        <v>0</v>
      </c>
      <c r="BJ27" s="3">
        <v>0.14399999999999999</v>
      </c>
      <c r="BK27" s="3">
        <v>0.33105070075680998</v>
      </c>
      <c r="BL27" s="3">
        <v>0</v>
      </c>
      <c r="BM27" s="3" t="s">
        <v>15</v>
      </c>
      <c r="BN27" s="3">
        <v>-5268.33984375</v>
      </c>
      <c r="BO27" s="3">
        <v>-5081.744140625</v>
      </c>
      <c r="BP27" s="4">
        <v>-186.59569999999999</v>
      </c>
      <c r="BQ27">
        <f t="shared" si="19"/>
        <v>-0.52683398437499995</v>
      </c>
      <c r="BR27">
        <f t="shared" si="20"/>
        <v>-0.50817441406249997</v>
      </c>
      <c r="BS27">
        <f t="shared" si="21"/>
        <v>-1.865957E-2</v>
      </c>
    </row>
    <row r="28" spans="1:71" x14ac:dyDescent="0.25">
      <c r="A28" s="2">
        <v>4305</v>
      </c>
      <c r="C28" s="5">
        <v>0.25905472000000002</v>
      </c>
      <c r="D28" s="5">
        <v>1</v>
      </c>
      <c r="E28" s="5">
        <v>1.2957349176406801</v>
      </c>
      <c r="F28" s="5">
        <v>0</v>
      </c>
      <c r="G28" s="5">
        <v>0.1</v>
      </c>
      <c r="H28" s="5" t="s">
        <v>15</v>
      </c>
      <c r="I28" s="5">
        <v>-8642.041015625</v>
      </c>
      <c r="J28" s="5">
        <v>-9438.9873046875</v>
      </c>
      <c r="K28" s="6">
        <v>796.94629999999995</v>
      </c>
      <c r="L28">
        <f t="shared" si="9"/>
        <v>-0.86420410156250005</v>
      </c>
      <c r="M28">
        <f t="shared" si="10"/>
        <v>-0.94389873046874995</v>
      </c>
      <c r="N28">
        <f t="shared" si="11"/>
        <v>7.9694629999999989E-2</v>
      </c>
      <c r="R28" s="5">
        <v>0.25956166000000003</v>
      </c>
      <c r="S28" s="5">
        <v>1</v>
      </c>
      <c r="T28" s="5">
        <v>1.2963919086456299</v>
      </c>
      <c r="U28" s="5">
        <v>0</v>
      </c>
      <c r="V28" s="5">
        <v>0.1</v>
      </c>
      <c r="W28" s="5" t="s">
        <v>15</v>
      </c>
      <c r="X28" s="5">
        <v>-8635.76953125</v>
      </c>
      <c r="Y28" s="5">
        <v>-9427.3056640625</v>
      </c>
      <c r="Z28" s="6">
        <v>791.53612999999996</v>
      </c>
      <c r="AA28">
        <f t="shared" si="14"/>
        <v>-0.86357695312500005</v>
      </c>
      <c r="AB28">
        <f t="shared" si="22"/>
        <v>-0.94273056640624997</v>
      </c>
      <c r="AC28">
        <f t="shared" si="23"/>
        <v>7.9153612999999998E-2</v>
      </c>
      <c r="AF28" s="5">
        <v>0.26034935999999997</v>
      </c>
      <c r="AG28" s="5">
        <v>1</v>
      </c>
      <c r="AH28" s="5">
        <v>1.2974127745628301</v>
      </c>
      <c r="AI28" s="5">
        <v>0</v>
      </c>
      <c r="AJ28" s="5">
        <v>0.1</v>
      </c>
      <c r="AK28" s="5" t="s">
        <v>15</v>
      </c>
      <c r="AL28" s="5">
        <v>-8642.251953125</v>
      </c>
      <c r="AM28" s="5">
        <v>-9434.2236328125</v>
      </c>
      <c r="AN28" s="6">
        <v>791.97170000000006</v>
      </c>
      <c r="AO28">
        <f t="shared" si="15"/>
        <v>-0.86422519531249997</v>
      </c>
      <c r="AP28">
        <f t="shared" si="16"/>
        <v>-0.94342236328124995</v>
      </c>
      <c r="AQ28">
        <f t="shared" si="17"/>
        <v>7.9197170000000011E-2</v>
      </c>
      <c r="AT28" s="5">
        <v>0.2583394</v>
      </c>
      <c r="AU28" s="5">
        <v>1</v>
      </c>
      <c r="AV28" s="5">
        <v>1.29480786895751</v>
      </c>
      <c r="AW28" s="5">
        <v>0</v>
      </c>
      <c r="AX28" s="5">
        <v>0.1</v>
      </c>
      <c r="AY28" s="5" t="s">
        <v>15</v>
      </c>
      <c r="AZ28" s="5">
        <v>-9070.8056640625</v>
      </c>
      <c r="BA28" s="5">
        <v>-9898.6611328125</v>
      </c>
      <c r="BB28" s="6">
        <v>827.85546999999997</v>
      </c>
      <c r="BC28">
        <f t="shared" si="26"/>
        <v>-0.90708056640625001</v>
      </c>
      <c r="BD28">
        <f t="shared" si="24"/>
        <v>-0.98986611328124996</v>
      </c>
      <c r="BE28">
        <f t="shared" si="25"/>
        <v>8.2785547000000001E-2</v>
      </c>
      <c r="BH28" s="5">
        <v>0.2712753</v>
      </c>
      <c r="BI28" s="5">
        <v>1</v>
      </c>
      <c r="BJ28" s="5">
        <v>1.3115728039741501</v>
      </c>
      <c r="BK28" s="5">
        <v>0</v>
      </c>
      <c r="BL28" s="5">
        <v>0.1</v>
      </c>
      <c r="BM28" s="5" t="s">
        <v>15</v>
      </c>
      <c r="BN28" s="5">
        <v>-8953.3955078125</v>
      </c>
      <c r="BO28" s="5">
        <v>-9839.06640625</v>
      </c>
      <c r="BP28" s="6">
        <v>885.67089999999996</v>
      </c>
      <c r="BQ28">
        <f t="shared" si="19"/>
        <v>-0.89533955078125005</v>
      </c>
      <c r="BR28">
        <f t="shared" si="20"/>
        <v>-0.983906640625</v>
      </c>
      <c r="BS28">
        <f t="shared" si="21"/>
        <v>8.8567090000000001E-2</v>
      </c>
    </row>
    <row r="29" spans="1:71" x14ac:dyDescent="0.25">
      <c r="A29" s="1">
        <v>4308</v>
      </c>
      <c r="C29" s="3">
        <v>0.21926418</v>
      </c>
      <c r="D29" s="3">
        <v>0</v>
      </c>
      <c r="E29" s="3">
        <v>0.14399999999999999</v>
      </c>
      <c r="F29" s="3">
        <v>0.29222624011099702</v>
      </c>
      <c r="G29" s="3">
        <v>0</v>
      </c>
      <c r="H29" s="3" t="s">
        <v>15</v>
      </c>
      <c r="I29" s="3">
        <v>-5146.32958984375</v>
      </c>
      <c r="J29" s="3">
        <v>-4860.2294921875</v>
      </c>
      <c r="K29" s="4">
        <v>-286.1001</v>
      </c>
      <c r="L29">
        <f t="shared" si="9"/>
        <v>-0.514632958984375</v>
      </c>
      <c r="M29">
        <f t="shared" si="10"/>
        <v>-0.48602294921875</v>
      </c>
      <c r="N29">
        <f t="shared" si="11"/>
        <v>-2.8610009999999998E-2</v>
      </c>
      <c r="R29" s="3">
        <v>0.21967225000000001</v>
      </c>
      <c r="S29" s="3">
        <v>0</v>
      </c>
      <c r="T29" s="3">
        <v>0.14399999999999999</v>
      </c>
      <c r="U29" s="3">
        <v>0.29290252150569701</v>
      </c>
      <c r="V29" s="3">
        <v>0</v>
      </c>
      <c r="W29" s="3" t="s">
        <v>15</v>
      </c>
      <c r="X29" s="3">
        <v>-5140.32666015625</v>
      </c>
      <c r="Y29" s="3">
        <v>-4833.236328125</v>
      </c>
      <c r="Z29" s="4">
        <v>-307.09032999999999</v>
      </c>
      <c r="AA29">
        <f t="shared" si="14"/>
        <v>-0.51403266601562503</v>
      </c>
      <c r="AB29">
        <f t="shared" si="22"/>
        <v>-0.48332363281250001</v>
      </c>
      <c r="AC29">
        <f t="shared" si="23"/>
        <v>-3.0709033E-2</v>
      </c>
      <c r="AF29" s="3">
        <v>0.22036844</v>
      </c>
      <c r="AG29" s="3">
        <v>0</v>
      </c>
      <c r="AH29" s="3">
        <v>0.14399999999999999</v>
      </c>
      <c r="AI29" s="3">
        <v>0.29405776837313402</v>
      </c>
      <c r="AJ29" s="3">
        <v>0</v>
      </c>
      <c r="AK29" s="3" t="s">
        <v>15</v>
      </c>
      <c r="AL29" s="3">
        <v>-5141.75</v>
      </c>
      <c r="AM29" s="3">
        <v>-4835.896484375</v>
      </c>
      <c r="AN29" s="4">
        <v>-305.85352</v>
      </c>
      <c r="AO29">
        <f t="shared" si="15"/>
        <v>-0.51417500000000005</v>
      </c>
      <c r="AP29">
        <f t="shared" si="16"/>
        <v>-0.48358964843750002</v>
      </c>
      <c r="AQ29">
        <f t="shared" si="17"/>
        <v>-3.0585352E-2</v>
      </c>
      <c r="AT29" s="3">
        <v>0.21887696000000001</v>
      </c>
      <c r="AU29" s="3">
        <v>0</v>
      </c>
      <c r="AV29" s="3">
        <v>0.14399999999999999</v>
      </c>
      <c r="AW29" s="3">
        <v>0.291585089879286</v>
      </c>
      <c r="AX29" s="3">
        <v>0</v>
      </c>
      <c r="AY29" s="3" t="s">
        <v>15</v>
      </c>
      <c r="AZ29" s="3">
        <v>-5402.9169921875</v>
      </c>
      <c r="BA29" s="3">
        <v>-5077.50537109375</v>
      </c>
      <c r="BB29" s="4">
        <v>-325.41162000000003</v>
      </c>
      <c r="BC29">
        <f t="shared" si="26"/>
        <v>-0.54029169921874998</v>
      </c>
      <c r="BD29">
        <f t="shared" si="24"/>
        <v>-0.50775053710937501</v>
      </c>
      <c r="BE29">
        <f t="shared" si="25"/>
        <v>-3.2541162000000005E-2</v>
      </c>
      <c r="BH29" s="3">
        <v>0.22684914</v>
      </c>
      <c r="BI29" s="3">
        <v>0</v>
      </c>
      <c r="BJ29" s="3">
        <v>0.14399999999999999</v>
      </c>
      <c r="BK29" s="3">
        <v>0.304900616338036</v>
      </c>
      <c r="BL29" s="3">
        <v>0</v>
      </c>
      <c r="BM29" s="3" t="s">
        <v>15</v>
      </c>
      <c r="BN29" s="3">
        <v>-5283.646484375</v>
      </c>
      <c r="BO29" s="3">
        <v>-5012.845703125</v>
      </c>
      <c r="BP29" s="4">
        <v>-270.80077999999997</v>
      </c>
      <c r="BQ29">
        <f t="shared" si="19"/>
        <v>-0.52836464843749997</v>
      </c>
      <c r="BR29">
        <f t="shared" si="20"/>
        <v>-0.50128457031249996</v>
      </c>
      <c r="BS29">
        <f t="shared" si="21"/>
        <v>-2.7080077999999997E-2</v>
      </c>
    </row>
    <row r="30" spans="1:71" x14ac:dyDescent="0.25">
      <c r="A30" s="2">
        <v>4311</v>
      </c>
      <c r="C30" s="5">
        <v>0.24978381</v>
      </c>
      <c r="D30" s="5">
        <v>1</v>
      </c>
      <c r="E30" s="5">
        <v>1.2837198228836</v>
      </c>
      <c r="F30" s="5">
        <v>0</v>
      </c>
      <c r="G30" s="5">
        <v>0.1</v>
      </c>
      <c r="H30" s="5" t="s">
        <v>15</v>
      </c>
      <c r="I30" s="5">
        <v>-8599.1884765625</v>
      </c>
      <c r="J30" s="5">
        <v>-9353.84765625</v>
      </c>
      <c r="K30" s="6">
        <v>754.65920000000006</v>
      </c>
      <c r="L30">
        <f t="shared" si="9"/>
        <v>-0.85991884765625004</v>
      </c>
      <c r="M30">
        <f t="shared" si="10"/>
        <v>-0.93538476562499995</v>
      </c>
      <c r="N30">
        <f t="shared" si="11"/>
        <v>7.5465920000000006E-2</v>
      </c>
      <c r="R30" s="5">
        <v>0.24947684000000001</v>
      </c>
      <c r="S30" s="5">
        <v>1</v>
      </c>
      <c r="T30" s="5">
        <v>1.28332197833061</v>
      </c>
      <c r="U30" s="5">
        <v>0</v>
      </c>
      <c r="V30" s="5">
        <v>0.1</v>
      </c>
      <c r="W30" s="5" t="s">
        <v>15</v>
      </c>
      <c r="X30" s="5">
        <v>-8589.1875</v>
      </c>
      <c r="Y30" s="5">
        <v>-9334.2265625</v>
      </c>
      <c r="Z30" s="6">
        <v>745.03905999999995</v>
      </c>
      <c r="AA30">
        <f t="shared" si="14"/>
        <v>-0.85891874999999995</v>
      </c>
      <c r="AB30">
        <f t="shared" si="22"/>
        <v>-0.93342265624999998</v>
      </c>
      <c r="AC30">
        <f t="shared" si="23"/>
        <v>7.4503905999999995E-2</v>
      </c>
      <c r="AF30" s="5">
        <v>0.24940398</v>
      </c>
      <c r="AG30" s="5">
        <v>1</v>
      </c>
      <c r="AH30" s="5">
        <v>1.28322756242752</v>
      </c>
      <c r="AI30" s="5">
        <v>0</v>
      </c>
      <c r="AJ30" s="5">
        <v>0.1</v>
      </c>
      <c r="AK30" s="5" t="s">
        <v>15</v>
      </c>
      <c r="AL30" s="5">
        <v>-8591.669921875</v>
      </c>
      <c r="AM30" s="5">
        <v>-9332.421875</v>
      </c>
      <c r="AN30" s="6">
        <v>740.75194999999997</v>
      </c>
      <c r="AO30">
        <f t="shared" si="15"/>
        <v>-0.85916699218750003</v>
      </c>
      <c r="AP30">
        <f t="shared" si="16"/>
        <v>-0.93324218749999999</v>
      </c>
      <c r="AQ30">
        <f t="shared" si="17"/>
        <v>7.4075194999999996E-2</v>
      </c>
      <c r="AT30" s="5">
        <v>0.251444</v>
      </c>
      <c r="AU30" s="5">
        <v>1</v>
      </c>
      <c r="AV30" s="5">
        <v>1.2858714394569299</v>
      </c>
      <c r="AW30" s="5">
        <v>0</v>
      </c>
      <c r="AX30" s="5">
        <v>0.1</v>
      </c>
      <c r="AY30" s="5" t="s">
        <v>15</v>
      </c>
      <c r="AZ30" s="5">
        <v>-9037.2431640625</v>
      </c>
      <c r="BA30" s="5">
        <v>-9832.6865234375</v>
      </c>
      <c r="BB30" s="6">
        <v>795.44335999999998</v>
      </c>
      <c r="BC30">
        <f t="shared" si="26"/>
        <v>-0.90372431640624995</v>
      </c>
      <c r="BD30">
        <f t="shared" si="24"/>
        <v>-0.98326865234375005</v>
      </c>
      <c r="BE30">
        <f t="shared" si="25"/>
        <v>7.9544335999999993E-2</v>
      </c>
      <c r="BH30" s="5">
        <v>0.26652238</v>
      </c>
      <c r="BI30" s="5">
        <v>1</v>
      </c>
      <c r="BJ30" s="5">
        <v>1.30541300153732</v>
      </c>
      <c r="BK30" s="5">
        <v>0</v>
      </c>
      <c r="BL30" s="5">
        <v>0.1</v>
      </c>
      <c r="BM30" s="5" t="s">
        <v>15</v>
      </c>
      <c r="BN30" s="5">
        <v>-8931.1796875</v>
      </c>
      <c r="BO30" s="5">
        <v>-9788.2978515625</v>
      </c>
      <c r="BP30" s="6">
        <v>857.11815999999999</v>
      </c>
      <c r="BQ30">
        <f t="shared" si="19"/>
        <v>-0.89311796875000005</v>
      </c>
      <c r="BR30">
        <f t="shared" si="20"/>
        <v>-0.97882978515624997</v>
      </c>
      <c r="BS30">
        <f t="shared" si="21"/>
        <v>8.5711815999999996E-2</v>
      </c>
    </row>
    <row r="31" spans="1:71" x14ac:dyDescent="0.25">
      <c r="A31" s="1">
        <v>4314</v>
      </c>
      <c r="C31" s="3">
        <v>0.23378196000000001</v>
      </c>
      <c r="D31" s="3">
        <v>0</v>
      </c>
      <c r="E31" s="3">
        <v>0.14399999999999999</v>
      </c>
      <c r="F31" s="3">
        <v>0.31668113770839301</v>
      </c>
      <c r="G31" s="3">
        <v>0</v>
      </c>
      <c r="H31" s="3" t="s">
        <v>15</v>
      </c>
      <c r="I31" s="3">
        <v>-5125.484375</v>
      </c>
      <c r="J31" s="3">
        <v>-4923.333984375</v>
      </c>
      <c r="K31" s="4">
        <v>-202.15038999999999</v>
      </c>
      <c r="L31">
        <f t="shared" si="9"/>
        <v>-0.51254843750000001</v>
      </c>
      <c r="M31">
        <f t="shared" si="10"/>
        <v>-0.49233339843750001</v>
      </c>
      <c r="N31">
        <f t="shared" si="11"/>
        <v>-2.0215038999999997E-2</v>
      </c>
      <c r="R31" s="3">
        <v>0.23390649999999999</v>
      </c>
      <c r="S31" s="3">
        <v>0</v>
      </c>
      <c r="T31" s="3">
        <v>0.14399999999999999</v>
      </c>
      <c r="U31" s="3">
        <v>0.31689448499505901</v>
      </c>
      <c r="V31" s="3">
        <v>0</v>
      </c>
      <c r="W31" s="3" t="s">
        <v>15</v>
      </c>
      <c r="X31" s="3">
        <v>-5120.08984375</v>
      </c>
      <c r="Y31" s="3">
        <v>-4895.1240234375</v>
      </c>
      <c r="Z31" s="4">
        <v>-224.96582000000001</v>
      </c>
      <c r="AA31">
        <f t="shared" si="14"/>
        <v>-0.51200898437499998</v>
      </c>
      <c r="AB31">
        <f t="shared" si="22"/>
        <v>-0.48951240234374999</v>
      </c>
      <c r="AC31">
        <f t="shared" si="23"/>
        <v>-2.2496582000000001E-2</v>
      </c>
      <c r="AF31" s="3">
        <v>0.23429686</v>
      </c>
      <c r="AG31" s="3">
        <v>0</v>
      </c>
      <c r="AH31" s="3">
        <v>0.14399999999999999</v>
      </c>
      <c r="AI31" s="3">
        <v>0.31756367517642298</v>
      </c>
      <c r="AJ31" s="3">
        <v>0</v>
      </c>
      <c r="AK31" s="3" t="s">
        <v>15</v>
      </c>
      <c r="AL31" s="3">
        <v>-5122.3818359375</v>
      </c>
      <c r="AM31" s="3">
        <v>-4896.4921875</v>
      </c>
      <c r="AN31" s="4">
        <v>-225.88964999999999</v>
      </c>
      <c r="AO31">
        <f t="shared" si="15"/>
        <v>-0.51223818359374995</v>
      </c>
      <c r="AP31">
        <f t="shared" si="16"/>
        <v>-0.48964921875</v>
      </c>
      <c r="AQ31">
        <f t="shared" si="17"/>
        <v>-2.2588964999999999E-2</v>
      </c>
      <c r="AT31" s="3">
        <v>0.23420423000000001</v>
      </c>
      <c r="AU31" s="3">
        <v>0</v>
      </c>
      <c r="AV31" s="3">
        <v>0.14399999999999999</v>
      </c>
      <c r="AW31" s="3">
        <v>0.31740483509435402</v>
      </c>
      <c r="AX31" s="3">
        <v>0</v>
      </c>
      <c r="AY31" s="3" t="s">
        <v>15</v>
      </c>
      <c r="AZ31" s="3">
        <v>-5379.9111328125</v>
      </c>
      <c r="BA31" s="3">
        <v>-5147.54931640625</v>
      </c>
      <c r="BB31" s="4">
        <v>-232.36181999999999</v>
      </c>
      <c r="BC31">
        <f t="shared" si="26"/>
        <v>-0.53799111328125004</v>
      </c>
      <c r="BD31">
        <f t="shared" si="24"/>
        <v>-0.51475493164062502</v>
      </c>
      <c r="BE31">
        <f t="shared" si="25"/>
        <v>-2.3236182000000001E-2</v>
      </c>
      <c r="BH31" s="3">
        <v>0.24665424</v>
      </c>
      <c r="BI31" s="3">
        <v>0</v>
      </c>
      <c r="BJ31" s="3">
        <v>0.14399999999999999</v>
      </c>
      <c r="BK31" s="3">
        <v>0.339068325929688</v>
      </c>
      <c r="BL31" s="3">
        <v>0</v>
      </c>
      <c r="BM31" s="3" t="s">
        <v>15</v>
      </c>
      <c r="BN31" s="3">
        <v>-5264.5068359375</v>
      </c>
      <c r="BO31" s="3">
        <v>-5100.21533203125</v>
      </c>
      <c r="BP31" s="4">
        <v>-164.29150000000001</v>
      </c>
      <c r="BQ31">
        <f t="shared" si="19"/>
        <v>-0.52645068359375002</v>
      </c>
      <c r="BR31">
        <f t="shared" si="20"/>
        <v>-0.51002153320312504</v>
      </c>
      <c r="BS31">
        <f t="shared" si="21"/>
        <v>-1.642915E-2</v>
      </c>
    </row>
    <row r="32" spans="1:71" x14ac:dyDescent="0.25">
      <c r="A32" s="2">
        <v>4317</v>
      </c>
      <c r="C32" s="5">
        <v>0.19635928</v>
      </c>
      <c r="D32" s="5">
        <v>1</v>
      </c>
      <c r="E32" s="5">
        <v>1.2144816226959201</v>
      </c>
      <c r="F32" s="5">
        <v>0</v>
      </c>
      <c r="G32" s="5">
        <v>0.1</v>
      </c>
      <c r="H32" s="5" t="s">
        <v>15</v>
      </c>
      <c r="I32" s="5">
        <v>-8256.0703125</v>
      </c>
      <c r="J32" s="5">
        <v>-8912.42578125</v>
      </c>
      <c r="K32" s="6">
        <v>656.35546999999997</v>
      </c>
      <c r="L32">
        <f t="shared" si="9"/>
        <v>-0.82560703125000001</v>
      </c>
      <c r="M32">
        <f t="shared" si="10"/>
        <v>-0.89124257812499996</v>
      </c>
      <c r="N32">
        <f t="shared" si="11"/>
        <v>6.5635547000000002E-2</v>
      </c>
      <c r="R32" s="5">
        <v>0.19705479000000001</v>
      </c>
      <c r="S32" s="5">
        <v>1</v>
      </c>
      <c r="T32" s="5">
        <v>1.21538300585746</v>
      </c>
      <c r="U32" s="5">
        <v>0</v>
      </c>
      <c r="V32" s="5">
        <v>0.1</v>
      </c>
      <c r="W32" s="5" t="s">
        <v>15</v>
      </c>
      <c r="X32" s="5">
        <v>-8251.8515625</v>
      </c>
      <c r="Y32" s="5">
        <v>-8902.7705078125</v>
      </c>
      <c r="Z32" s="6">
        <v>650.91895</v>
      </c>
      <c r="AA32">
        <f t="shared" si="14"/>
        <v>-0.82518515625</v>
      </c>
      <c r="AB32">
        <f t="shared" si="22"/>
        <v>-0.89027705078124997</v>
      </c>
      <c r="AC32">
        <f t="shared" si="23"/>
        <v>6.5091894999999997E-2</v>
      </c>
      <c r="AF32" s="5">
        <v>0.19806376000000001</v>
      </c>
      <c r="AG32" s="5">
        <v>1</v>
      </c>
      <c r="AH32" s="5">
        <v>1.2166906342506401</v>
      </c>
      <c r="AI32" s="5">
        <v>0</v>
      </c>
      <c r="AJ32" s="5">
        <v>0.1</v>
      </c>
      <c r="AK32" s="5" t="s">
        <v>15</v>
      </c>
      <c r="AL32" s="5">
        <v>-8260.953125</v>
      </c>
      <c r="AM32" s="5">
        <v>-8912.3447265625</v>
      </c>
      <c r="AN32" s="6">
        <v>651.39160000000004</v>
      </c>
      <c r="AO32">
        <f t="shared" si="15"/>
        <v>-0.82609531250000001</v>
      </c>
      <c r="AP32">
        <f t="shared" si="16"/>
        <v>-0.89123447265625</v>
      </c>
      <c r="AQ32">
        <f t="shared" si="17"/>
        <v>6.5139160000000002E-2</v>
      </c>
      <c r="AT32" s="5">
        <v>0.19515982000000001</v>
      </c>
      <c r="AU32" s="5">
        <v>1</v>
      </c>
      <c r="AV32" s="5">
        <v>1.2129271302223199</v>
      </c>
      <c r="AW32" s="5">
        <v>0</v>
      </c>
      <c r="AX32" s="5">
        <v>0.1</v>
      </c>
      <c r="AY32" s="5" t="s">
        <v>15</v>
      </c>
      <c r="AZ32" s="5">
        <v>-8659.4521484375</v>
      </c>
      <c r="BA32" s="5">
        <v>-9340.1318359375</v>
      </c>
      <c r="BB32" s="6">
        <v>680.67970000000003</v>
      </c>
      <c r="BC32">
        <f t="shared" si="26"/>
        <v>-0.86594521484374998</v>
      </c>
      <c r="BD32">
        <f t="shared" si="24"/>
        <v>-0.93401318359374996</v>
      </c>
      <c r="BE32">
        <f t="shared" si="25"/>
        <v>6.8067970000000005E-2</v>
      </c>
      <c r="BH32" s="5">
        <v>0.20700660000000001</v>
      </c>
      <c r="BI32" s="5">
        <v>1</v>
      </c>
      <c r="BJ32" s="5">
        <v>1.2282805581092799</v>
      </c>
      <c r="BK32" s="5">
        <v>0</v>
      </c>
      <c r="BL32" s="5">
        <v>0.1</v>
      </c>
      <c r="BM32" s="5" t="s">
        <v>15</v>
      </c>
      <c r="BN32" s="5">
        <v>-8567.32421875</v>
      </c>
      <c r="BO32" s="5">
        <v>-9283.4951171875</v>
      </c>
      <c r="BP32" s="6">
        <v>716.17089999999996</v>
      </c>
      <c r="BQ32">
        <f t="shared" si="19"/>
        <v>-0.85673242187499998</v>
      </c>
      <c r="BR32">
        <f t="shared" si="20"/>
        <v>-0.92834951171875002</v>
      </c>
      <c r="BS32">
        <f t="shared" si="21"/>
        <v>7.1617089999999994E-2</v>
      </c>
    </row>
    <row r="33" spans="1:71" x14ac:dyDescent="0.25">
      <c r="A33" s="1">
        <v>4320</v>
      </c>
      <c r="C33" s="3">
        <v>0.22619676999999999</v>
      </c>
      <c r="D33" s="3">
        <v>0</v>
      </c>
      <c r="E33" s="3">
        <v>0.14399999999999999</v>
      </c>
      <c r="F33" s="3">
        <v>0.30380179478356001</v>
      </c>
      <c r="G33" s="3">
        <v>0</v>
      </c>
      <c r="H33" s="3" t="s">
        <v>15</v>
      </c>
      <c r="I33" s="3">
        <v>-5134.13525390625</v>
      </c>
      <c r="J33" s="3">
        <v>-4890.2529296875</v>
      </c>
      <c r="K33" s="4">
        <v>-243.88231999999999</v>
      </c>
      <c r="L33">
        <f t="shared" si="9"/>
        <v>-0.51341352539062501</v>
      </c>
      <c r="M33">
        <f t="shared" si="10"/>
        <v>-0.48902529296875002</v>
      </c>
      <c r="N33">
        <f t="shared" si="11"/>
        <v>-2.4388231999999999E-2</v>
      </c>
      <c r="R33" s="3">
        <v>0.22714735999999999</v>
      </c>
      <c r="S33" s="3">
        <v>0</v>
      </c>
      <c r="T33" s="3">
        <v>0.14399999999999999</v>
      </c>
      <c r="U33" s="3">
        <v>0.30540346862865397</v>
      </c>
      <c r="V33" s="3">
        <v>0</v>
      </c>
      <c r="W33" s="3" t="s">
        <v>15</v>
      </c>
      <c r="X33" s="3">
        <v>-5127.07568359375</v>
      </c>
      <c r="Y33" s="3">
        <v>-4865.71826171875</v>
      </c>
      <c r="Z33" s="4">
        <v>-261.35741999999999</v>
      </c>
      <c r="AA33">
        <f t="shared" si="14"/>
        <v>-0.51270756835937503</v>
      </c>
      <c r="AB33">
        <f t="shared" si="22"/>
        <v>-0.486571826171875</v>
      </c>
      <c r="AC33">
        <f t="shared" si="23"/>
        <v>-2.6135742E-2</v>
      </c>
      <c r="AF33" s="3">
        <v>0.22841692</v>
      </c>
      <c r="AG33" s="3">
        <v>0</v>
      </c>
      <c r="AH33" s="3">
        <v>0.14399999999999999</v>
      </c>
      <c r="AI33" s="3">
        <v>0.30754808819494101</v>
      </c>
      <c r="AJ33" s="3">
        <v>0</v>
      </c>
      <c r="AK33" s="3" t="s">
        <v>15</v>
      </c>
      <c r="AL33" s="3">
        <v>-5127.6328125</v>
      </c>
      <c r="AM33" s="3">
        <v>-4870.92138671875</v>
      </c>
      <c r="AN33" s="4">
        <v>-256.71143000000001</v>
      </c>
      <c r="AO33">
        <f t="shared" si="15"/>
        <v>-0.51276328125000004</v>
      </c>
      <c r="AP33">
        <f t="shared" si="16"/>
        <v>-0.48709213867187501</v>
      </c>
      <c r="AQ33">
        <f t="shared" si="17"/>
        <v>-2.5671143E-2</v>
      </c>
      <c r="AT33" s="3">
        <v>0.22422524999999999</v>
      </c>
      <c r="AU33" s="3">
        <v>0</v>
      </c>
      <c r="AV33" s="3">
        <v>0.14399999999999999</v>
      </c>
      <c r="AW33" s="3">
        <v>0.30049111605314299</v>
      </c>
      <c r="AX33" s="3">
        <v>0</v>
      </c>
      <c r="AY33" s="3" t="s">
        <v>15</v>
      </c>
      <c r="AZ33" s="3">
        <v>-5393.1572265625</v>
      </c>
      <c r="BA33" s="3">
        <v>-5101.64404296875</v>
      </c>
      <c r="BB33" s="4">
        <v>-291.51317999999998</v>
      </c>
      <c r="BC33">
        <f t="shared" si="26"/>
        <v>-0.53931572265625005</v>
      </c>
      <c r="BD33">
        <f t="shared" si="24"/>
        <v>-0.51016440429687504</v>
      </c>
      <c r="BE33">
        <f t="shared" si="25"/>
        <v>-2.9151317999999999E-2</v>
      </c>
      <c r="BH33" s="3">
        <v>0.2344813</v>
      </c>
      <c r="BI33" s="3">
        <v>0</v>
      </c>
      <c r="BJ33" s="3">
        <v>0.14399999999999999</v>
      </c>
      <c r="BK33" s="3">
        <v>0.31788007792098399</v>
      </c>
      <c r="BL33" s="3">
        <v>0</v>
      </c>
      <c r="BM33" s="3" t="s">
        <v>15</v>
      </c>
      <c r="BN33" s="3">
        <v>-5275.3447265625</v>
      </c>
      <c r="BO33" s="3">
        <v>-5047.14013671875</v>
      </c>
      <c r="BP33" s="4">
        <v>-228.20459</v>
      </c>
      <c r="BQ33">
        <f t="shared" si="19"/>
        <v>-0.52753447265624998</v>
      </c>
      <c r="BR33">
        <f t="shared" si="20"/>
        <v>-0.50471401367187496</v>
      </c>
      <c r="BS33">
        <f t="shared" si="21"/>
        <v>-2.2820459000000001E-2</v>
      </c>
    </row>
    <row r="34" spans="1:71" x14ac:dyDescent="0.25">
      <c r="A34" s="2">
        <v>4323</v>
      </c>
      <c r="C34" s="5">
        <v>0.23187304</v>
      </c>
      <c r="D34" s="5">
        <v>1</v>
      </c>
      <c r="E34" s="5">
        <v>1.26050745391845</v>
      </c>
      <c r="F34" s="5">
        <v>0</v>
      </c>
      <c r="G34" s="5">
        <v>0.1</v>
      </c>
      <c r="H34" s="5" t="s">
        <v>15</v>
      </c>
      <c r="I34" s="5">
        <v>-8479.9765625</v>
      </c>
      <c r="J34" s="5">
        <v>-9229.150390625</v>
      </c>
      <c r="K34" s="6">
        <v>749.17380000000003</v>
      </c>
      <c r="L34">
        <f t="shared" si="9"/>
        <v>-0.84799765625000001</v>
      </c>
      <c r="M34">
        <f t="shared" si="10"/>
        <v>-0.92291503906250005</v>
      </c>
      <c r="N34">
        <f t="shared" si="11"/>
        <v>7.4917380000000006E-2</v>
      </c>
      <c r="R34" s="5">
        <v>0.23224874000000001</v>
      </c>
      <c r="S34" s="5">
        <v>1</v>
      </c>
      <c r="T34" s="5">
        <v>1.26099436497688</v>
      </c>
      <c r="U34" s="5">
        <v>0</v>
      </c>
      <c r="V34" s="5">
        <v>0.1</v>
      </c>
      <c r="W34" s="5" t="s">
        <v>15</v>
      </c>
      <c r="X34" s="5">
        <v>-8472.234375</v>
      </c>
      <c r="Y34" s="5">
        <v>-9211.95703125</v>
      </c>
      <c r="Z34" s="6">
        <v>739.72266000000002</v>
      </c>
      <c r="AA34">
        <f t="shared" si="14"/>
        <v>-0.84722343749999995</v>
      </c>
      <c r="AB34">
        <f t="shared" si="22"/>
        <v>-0.92119570312499999</v>
      </c>
      <c r="AC34">
        <f t="shared" si="23"/>
        <v>7.3972266000000009E-2</v>
      </c>
      <c r="AF34" s="5">
        <v>0.23290640000000001</v>
      </c>
      <c r="AG34" s="5">
        <v>1</v>
      </c>
      <c r="AH34" s="5">
        <v>1.2618466958999599</v>
      </c>
      <c r="AI34" s="5">
        <v>0</v>
      </c>
      <c r="AJ34" s="5">
        <v>0.1</v>
      </c>
      <c r="AK34" s="5" t="s">
        <v>15</v>
      </c>
      <c r="AL34" s="5">
        <v>-8479.6962890625</v>
      </c>
      <c r="AM34" s="5">
        <v>-9215.3544921875</v>
      </c>
      <c r="AN34" s="6">
        <v>735.65819999999997</v>
      </c>
      <c r="AO34">
        <f t="shared" si="15"/>
        <v>-0.84796962890625005</v>
      </c>
      <c r="AP34">
        <f t="shared" si="16"/>
        <v>-0.92153544921874997</v>
      </c>
      <c r="AQ34">
        <f t="shared" si="17"/>
        <v>7.356581999999999E-2</v>
      </c>
      <c r="AT34" s="5">
        <v>0.23156684999999999</v>
      </c>
      <c r="AU34" s="5">
        <v>1</v>
      </c>
      <c r="AV34" s="5">
        <v>1.26011063289642</v>
      </c>
      <c r="AW34" s="5">
        <v>0</v>
      </c>
      <c r="AX34" s="5">
        <v>0.1</v>
      </c>
      <c r="AY34" s="5" t="s">
        <v>15</v>
      </c>
      <c r="AZ34" s="5">
        <v>-8899.09375</v>
      </c>
      <c r="BA34" s="5">
        <v>-9680.5205078125</v>
      </c>
      <c r="BB34" s="6">
        <v>781.42675999999994</v>
      </c>
      <c r="BC34">
        <f t="shared" si="26"/>
        <v>-0.889909375</v>
      </c>
      <c r="BD34">
        <f t="shared" si="24"/>
        <v>-0.96805205078125001</v>
      </c>
      <c r="BE34">
        <f t="shared" si="25"/>
        <v>7.8142675999999994E-2</v>
      </c>
      <c r="BH34" s="5">
        <v>0.24050875999999999</v>
      </c>
      <c r="BI34" s="5">
        <v>1</v>
      </c>
      <c r="BJ34" s="5">
        <v>1.2716993594169601</v>
      </c>
      <c r="BK34" s="5">
        <v>0</v>
      </c>
      <c r="BL34" s="5">
        <v>0.1</v>
      </c>
      <c r="BM34" s="5" t="s">
        <v>15</v>
      </c>
      <c r="BN34" s="5">
        <v>-8784.6044921875</v>
      </c>
      <c r="BO34" s="5">
        <v>-9552.2158203125</v>
      </c>
      <c r="BP34" s="6">
        <v>767.61130000000003</v>
      </c>
      <c r="BQ34">
        <f t="shared" si="19"/>
        <v>-0.87846044921874999</v>
      </c>
      <c r="BR34">
        <f t="shared" si="20"/>
        <v>-0.95522158203124996</v>
      </c>
      <c r="BS34">
        <f t="shared" si="21"/>
        <v>7.6761129999999997E-2</v>
      </c>
    </row>
    <row r="35" spans="1:71" x14ac:dyDescent="0.25">
      <c r="A35" s="1">
        <v>4326</v>
      </c>
      <c r="C35" s="3">
        <v>0.16333993999999999</v>
      </c>
      <c r="D35" s="3">
        <v>0</v>
      </c>
      <c r="E35" s="3">
        <v>0.14399999999999999</v>
      </c>
      <c r="F35" s="3">
        <v>0.20510689852154801</v>
      </c>
      <c r="G35" s="3">
        <v>0</v>
      </c>
      <c r="H35" s="3" t="s">
        <v>15</v>
      </c>
      <c r="I35" s="3">
        <v>-5178.4189453125</v>
      </c>
      <c r="J35" s="3">
        <v>-4653.794921875</v>
      </c>
      <c r="K35" s="4">
        <v>-524.62400000000002</v>
      </c>
      <c r="L35">
        <f t="shared" si="9"/>
        <v>-0.51784189453124996</v>
      </c>
      <c r="M35">
        <f t="shared" si="10"/>
        <v>-0.46537949218750002</v>
      </c>
      <c r="N35">
        <f t="shared" si="11"/>
        <v>-5.2462399999999999E-2</v>
      </c>
      <c r="R35" s="3">
        <v>0.16370286000000001</v>
      </c>
      <c r="S35" s="3">
        <v>0</v>
      </c>
      <c r="T35" s="3">
        <v>0.14399999999999999</v>
      </c>
      <c r="U35" s="3">
        <v>0.205639034751674</v>
      </c>
      <c r="V35" s="3">
        <v>0</v>
      </c>
      <c r="W35" s="3" t="s">
        <v>15</v>
      </c>
      <c r="X35" s="3">
        <v>-5170.7958984375</v>
      </c>
      <c r="Y35" s="3">
        <v>-4622.08837890625</v>
      </c>
      <c r="Z35" s="4">
        <v>-548.70749999999998</v>
      </c>
      <c r="AA35">
        <f t="shared" si="14"/>
        <v>-0.51707958984375002</v>
      </c>
      <c r="AB35">
        <f t="shared" si="22"/>
        <v>-0.462208837890625</v>
      </c>
      <c r="AC35">
        <f t="shared" si="23"/>
        <v>-5.4870749999999996E-2</v>
      </c>
      <c r="AF35" s="3">
        <v>0.16437003</v>
      </c>
      <c r="AG35" s="3">
        <v>0</v>
      </c>
      <c r="AH35" s="3">
        <v>0.14399999999999999</v>
      </c>
      <c r="AI35" s="3">
        <v>0.20661834494158501</v>
      </c>
      <c r="AJ35" s="3">
        <v>0</v>
      </c>
      <c r="AK35" s="3" t="s">
        <v>15</v>
      </c>
      <c r="AL35" s="3">
        <v>-5175.27783203125</v>
      </c>
      <c r="AM35" s="3">
        <v>-4622.91015625</v>
      </c>
      <c r="AN35" s="4">
        <v>-552.36770000000001</v>
      </c>
      <c r="AO35">
        <f t="shared" si="15"/>
        <v>-0.51752778320312498</v>
      </c>
      <c r="AP35">
        <f t="shared" si="16"/>
        <v>-0.46229101562500002</v>
      </c>
      <c r="AQ35">
        <f t="shared" si="17"/>
        <v>-5.5236770000000004E-2</v>
      </c>
      <c r="AT35" s="3">
        <v>0.16314118999999999</v>
      </c>
      <c r="AU35" s="3">
        <v>0</v>
      </c>
      <c r="AV35" s="3">
        <v>0.14399999999999999</v>
      </c>
      <c r="AW35" s="3">
        <v>0.20481564604147601</v>
      </c>
      <c r="AX35" s="3">
        <v>0</v>
      </c>
      <c r="AY35" s="3" t="s">
        <v>15</v>
      </c>
      <c r="AZ35" s="3">
        <v>-5431.302734375</v>
      </c>
      <c r="BA35" s="3">
        <v>-4858.33984375</v>
      </c>
      <c r="BB35" s="4">
        <v>-572.96289999999999</v>
      </c>
      <c r="BC35">
        <f t="shared" si="26"/>
        <v>-0.54313027343749998</v>
      </c>
      <c r="BD35">
        <f t="shared" si="24"/>
        <v>-0.48583398437500003</v>
      </c>
      <c r="BE35">
        <f t="shared" si="25"/>
        <v>-5.729629E-2</v>
      </c>
      <c r="BH35" s="3">
        <v>0.17089868</v>
      </c>
      <c r="BI35" s="3">
        <v>0</v>
      </c>
      <c r="BJ35" s="3">
        <v>0.14399999999999999</v>
      </c>
      <c r="BK35" s="3">
        <v>0.21627444130932999</v>
      </c>
      <c r="BL35" s="3">
        <v>0</v>
      </c>
      <c r="BM35" s="3" t="s">
        <v>15</v>
      </c>
      <c r="BN35" s="3">
        <v>-5337.91748046875</v>
      </c>
      <c r="BO35" s="3">
        <v>-4783.03125</v>
      </c>
      <c r="BP35" s="4">
        <v>-554.88620000000003</v>
      </c>
      <c r="BQ35">
        <f t="shared" si="19"/>
        <v>-0.53379174804687501</v>
      </c>
      <c r="BR35">
        <f t="shared" si="20"/>
        <v>-0.478303125</v>
      </c>
      <c r="BS35">
        <f t="shared" si="21"/>
        <v>-5.5488620000000002E-2</v>
      </c>
    </row>
    <row r="36" spans="1:71" x14ac:dyDescent="0.25">
      <c r="A36" s="2">
        <v>4329</v>
      </c>
      <c r="C36" s="5">
        <v>0.12619121</v>
      </c>
      <c r="D36" s="5">
        <v>1</v>
      </c>
      <c r="E36" s="5">
        <v>1.12354381299018</v>
      </c>
      <c r="F36" s="5">
        <v>0</v>
      </c>
      <c r="G36" s="5">
        <v>0.1</v>
      </c>
      <c r="H36" s="5" t="s">
        <v>15</v>
      </c>
      <c r="I36" s="5">
        <v>-7822.65478515625</v>
      </c>
      <c r="J36" s="5">
        <v>-8093.61962890625</v>
      </c>
      <c r="K36" s="6">
        <v>270.96483999999998</v>
      </c>
      <c r="L36">
        <f t="shared" si="9"/>
        <v>-0.782265478515625</v>
      </c>
      <c r="M36">
        <f t="shared" si="10"/>
        <v>-0.80936196289062501</v>
      </c>
      <c r="N36">
        <f t="shared" si="11"/>
        <v>2.7096483999999997E-2</v>
      </c>
      <c r="R36" s="5">
        <v>0.12658268</v>
      </c>
      <c r="S36" s="5">
        <v>1</v>
      </c>
      <c r="T36" s="5">
        <v>1.1240511560440001</v>
      </c>
      <c r="U36" s="5">
        <v>0</v>
      </c>
      <c r="V36" s="5">
        <v>0.1</v>
      </c>
      <c r="W36" s="5" t="s">
        <v>15</v>
      </c>
      <c r="X36" s="5">
        <v>-7814.54736328125</v>
      </c>
      <c r="Y36" s="5">
        <v>-8077.4765625</v>
      </c>
      <c r="Z36" s="6">
        <v>262.92919999999998</v>
      </c>
      <c r="AA36">
        <f t="shared" si="14"/>
        <v>-0.78145473632812501</v>
      </c>
      <c r="AB36">
        <f t="shared" si="22"/>
        <v>-0.80774765625</v>
      </c>
      <c r="AC36">
        <f t="shared" si="23"/>
        <v>2.6292919999999997E-2</v>
      </c>
      <c r="AF36" s="5">
        <v>0.12729266</v>
      </c>
      <c r="AG36" s="5">
        <v>1</v>
      </c>
      <c r="AH36" s="5">
        <v>1.1249712910652101</v>
      </c>
      <c r="AI36" s="5">
        <v>0</v>
      </c>
      <c r="AJ36" s="5">
        <v>0.1</v>
      </c>
      <c r="AK36" s="5" t="s">
        <v>15</v>
      </c>
      <c r="AL36" s="5">
        <v>-7822.1630859375</v>
      </c>
      <c r="AM36" s="5">
        <v>-8082.421875</v>
      </c>
      <c r="AN36" s="6">
        <v>260.25880000000001</v>
      </c>
      <c r="AO36">
        <f t="shared" si="15"/>
        <v>-0.78221630859375002</v>
      </c>
      <c r="AP36">
        <f t="shared" si="16"/>
        <v>-0.80824218749999999</v>
      </c>
      <c r="AQ36">
        <f t="shared" si="17"/>
        <v>2.6025880000000001E-2</v>
      </c>
      <c r="AT36" s="5">
        <v>0.12594742</v>
      </c>
      <c r="AU36" s="5">
        <v>1</v>
      </c>
      <c r="AV36" s="5">
        <v>1.1232278509139999</v>
      </c>
      <c r="AW36" s="5">
        <v>0</v>
      </c>
      <c r="AX36" s="5">
        <v>0.1</v>
      </c>
      <c r="AY36" s="5" t="s">
        <v>15</v>
      </c>
      <c r="AZ36" s="5">
        <v>-8207.5107421875</v>
      </c>
      <c r="BA36" s="5">
        <v>-8487.7783203125</v>
      </c>
      <c r="BB36" s="6">
        <v>280.26758000000001</v>
      </c>
      <c r="BC36">
        <f t="shared" si="26"/>
        <v>-0.82075107421875004</v>
      </c>
      <c r="BD36">
        <f t="shared" si="24"/>
        <v>-0.84877783203125001</v>
      </c>
      <c r="BE36">
        <f t="shared" si="25"/>
        <v>2.8026758000000002E-2</v>
      </c>
      <c r="BH36" s="5">
        <v>0.13098636</v>
      </c>
      <c r="BI36" s="5">
        <v>1</v>
      </c>
      <c r="BJ36" s="5">
        <v>1.1297583260536099</v>
      </c>
      <c r="BK36" s="5">
        <v>0</v>
      </c>
      <c r="BL36" s="5">
        <v>0.1</v>
      </c>
      <c r="BM36" s="5" t="s">
        <v>15</v>
      </c>
      <c r="BN36" s="5">
        <v>-8081.53076171875</v>
      </c>
      <c r="BO36" s="5">
        <v>-8366.7724609375</v>
      </c>
      <c r="BP36" s="6">
        <v>285.24169999999998</v>
      </c>
      <c r="BQ36">
        <f t="shared" si="19"/>
        <v>-0.80815307617187504</v>
      </c>
      <c r="BR36">
        <f t="shared" si="20"/>
        <v>-0.83667724609375005</v>
      </c>
      <c r="BS36">
        <f t="shared" si="21"/>
        <v>2.8524169999999998E-2</v>
      </c>
    </row>
    <row r="37" spans="1:71" x14ac:dyDescent="0.25">
      <c r="A37" s="1">
        <v>4332</v>
      </c>
      <c r="C37" s="3">
        <v>5.326496E-2</v>
      </c>
      <c r="D37" s="3">
        <v>0</v>
      </c>
      <c r="E37" s="3">
        <v>0.14399999999999999</v>
      </c>
      <c r="F37" s="3">
        <v>6.0223258929360098E-2</v>
      </c>
      <c r="G37" s="3">
        <v>0</v>
      </c>
      <c r="H37" s="3" t="s">
        <v>15</v>
      </c>
      <c r="I37" s="3">
        <v>-4888.29150390625</v>
      </c>
      <c r="J37" s="3">
        <v>-4453.64453125</v>
      </c>
      <c r="K37" s="4">
        <v>-434.64697000000001</v>
      </c>
      <c r="L37">
        <f t="shared" si="9"/>
        <v>-0.48882915039062502</v>
      </c>
      <c r="M37">
        <f t="shared" si="10"/>
        <v>-0.445364453125</v>
      </c>
      <c r="N37">
        <f t="shared" si="11"/>
        <v>-4.3464697000000004E-2</v>
      </c>
      <c r="R37" s="3">
        <v>5.3564087000000003E-2</v>
      </c>
      <c r="S37" s="3">
        <v>0</v>
      </c>
      <c r="T37" s="3">
        <v>0.14399999999999999</v>
      </c>
      <c r="U37" s="3">
        <v>6.0577554824598798E-2</v>
      </c>
      <c r="V37" s="3">
        <v>0</v>
      </c>
      <c r="W37" s="3" t="s">
        <v>15</v>
      </c>
      <c r="X37" s="3">
        <v>-4880.50390625</v>
      </c>
      <c r="Y37" s="3">
        <v>-4422.6376953125</v>
      </c>
      <c r="Z37" s="4">
        <v>-457.86619999999999</v>
      </c>
      <c r="AA37">
        <f t="shared" si="14"/>
        <v>-0.488050390625</v>
      </c>
      <c r="AB37">
        <f t="shared" si="22"/>
        <v>-0.44226376953125002</v>
      </c>
      <c r="AC37">
        <f t="shared" si="23"/>
        <v>-4.578662E-2</v>
      </c>
      <c r="AF37" s="3">
        <v>5.4200686999999997E-2</v>
      </c>
      <c r="AG37" s="3">
        <v>0</v>
      </c>
      <c r="AH37" s="3">
        <v>0.14399999999999999</v>
      </c>
      <c r="AI37" s="3">
        <v>6.1332200196248299E-2</v>
      </c>
      <c r="AJ37" s="3">
        <v>0</v>
      </c>
      <c r="AK37" s="3" t="s">
        <v>15</v>
      </c>
      <c r="AL37" s="3">
        <v>-4885.83984375</v>
      </c>
      <c r="AM37" s="3">
        <v>-4423.5966796875</v>
      </c>
      <c r="AN37" s="4">
        <v>-462.24315999999999</v>
      </c>
      <c r="AO37">
        <f t="shared" si="15"/>
        <v>-0.488583984375</v>
      </c>
      <c r="AP37">
        <f t="shared" si="16"/>
        <v>-0.44235966796874998</v>
      </c>
      <c r="AQ37">
        <f t="shared" si="17"/>
        <v>-4.6224316000000001E-2</v>
      </c>
      <c r="AT37" s="3">
        <v>5.3364246999999997E-2</v>
      </c>
      <c r="AU37" s="3">
        <v>0</v>
      </c>
      <c r="AV37" s="3">
        <v>0.14399999999999999</v>
      </c>
      <c r="AW37" s="3">
        <v>6.0340836439314399E-2</v>
      </c>
      <c r="AX37" s="3">
        <v>0</v>
      </c>
      <c r="AY37" s="3" t="s">
        <v>15</v>
      </c>
      <c r="AZ37" s="3">
        <v>-5126.55224609375</v>
      </c>
      <c r="BA37" s="3">
        <v>-4649.5771484375</v>
      </c>
      <c r="BB37" s="4">
        <v>-476.9751</v>
      </c>
      <c r="BC37">
        <f t="shared" si="26"/>
        <v>-0.51265522460937496</v>
      </c>
      <c r="BD37">
        <f t="shared" si="24"/>
        <v>-0.46495771484374998</v>
      </c>
      <c r="BE37">
        <f t="shared" si="25"/>
        <v>-4.7697509999999999E-2</v>
      </c>
      <c r="BH37" s="3">
        <v>5.7580955000000003E-2</v>
      </c>
      <c r="BI37" s="3">
        <v>0</v>
      </c>
      <c r="BJ37" s="3">
        <v>0.14399999999999999</v>
      </c>
      <c r="BK37" s="3">
        <v>6.5353761838594898E-2</v>
      </c>
      <c r="BL37" s="3">
        <v>0</v>
      </c>
      <c r="BM37" s="3" t="s">
        <v>15</v>
      </c>
      <c r="BN37" s="3">
        <v>-5044.400390625</v>
      </c>
      <c r="BO37" s="3">
        <v>-4564.9345703125</v>
      </c>
      <c r="BP37" s="4">
        <v>-479.46582000000001</v>
      </c>
      <c r="BQ37">
        <f t="shared" si="19"/>
        <v>-0.50444003906250001</v>
      </c>
      <c r="BR37">
        <f t="shared" si="20"/>
        <v>-0.45649345703124999</v>
      </c>
      <c r="BS37">
        <f t="shared" si="21"/>
        <v>-4.7946582000000001E-2</v>
      </c>
    </row>
    <row r="38" spans="1:71" x14ac:dyDescent="0.25">
      <c r="A38" s="2">
        <v>4335</v>
      </c>
      <c r="C38" s="5">
        <v>7.6980649999999998E-2</v>
      </c>
      <c r="D38" s="5">
        <v>1</v>
      </c>
      <c r="E38" s="5">
        <v>1.05976692295074</v>
      </c>
      <c r="F38" s="5">
        <v>0</v>
      </c>
      <c r="G38" s="5">
        <v>0.1</v>
      </c>
      <c r="H38" s="5" t="s">
        <v>15</v>
      </c>
      <c r="I38" s="5">
        <v>-7519.109375</v>
      </c>
      <c r="J38" s="5">
        <v>-7862.82080078125</v>
      </c>
      <c r="K38" s="6">
        <v>343.71143000000001</v>
      </c>
      <c r="L38">
        <f t="shared" si="9"/>
        <v>-0.75191093750000004</v>
      </c>
      <c r="M38">
        <f t="shared" si="10"/>
        <v>-0.78628208007812495</v>
      </c>
      <c r="N38">
        <f t="shared" si="11"/>
        <v>3.4371143E-2</v>
      </c>
      <c r="R38" s="5">
        <v>7.7223929999999996E-2</v>
      </c>
      <c r="S38" s="5">
        <v>1</v>
      </c>
      <c r="T38" s="5">
        <v>1.06008220911026</v>
      </c>
      <c r="U38" s="5">
        <v>0</v>
      </c>
      <c r="V38" s="5">
        <v>0.1</v>
      </c>
      <c r="W38" s="5" t="s">
        <v>15</v>
      </c>
      <c r="X38" s="5">
        <v>-7508.03369140625</v>
      </c>
      <c r="Y38" s="5">
        <v>-7843.41015625</v>
      </c>
      <c r="Z38" s="6">
        <v>335.37646000000001</v>
      </c>
      <c r="AA38">
        <f t="shared" si="14"/>
        <v>-0.75080336914062495</v>
      </c>
      <c r="AB38">
        <f t="shared" si="22"/>
        <v>-0.78434101562500003</v>
      </c>
      <c r="AC38">
        <f t="shared" si="23"/>
        <v>3.3537646000000004E-2</v>
      </c>
      <c r="AF38" s="5">
        <v>7.7793260000000003E-2</v>
      </c>
      <c r="AG38" s="5">
        <v>1</v>
      </c>
      <c r="AH38" s="5">
        <v>1.060820068717</v>
      </c>
      <c r="AI38" s="5">
        <v>0</v>
      </c>
      <c r="AJ38" s="5">
        <v>0.1</v>
      </c>
      <c r="AK38" s="5" t="s">
        <v>15</v>
      </c>
      <c r="AL38" s="5">
        <v>-7514.638671875</v>
      </c>
      <c r="AM38" s="5">
        <v>-7844.365234375</v>
      </c>
      <c r="AN38" s="6">
        <v>329.72656000000001</v>
      </c>
      <c r="AO38">
        <f t="shared" si="15"/>
        <v>-0.75146386718750002</v>
      </c>
      <c r="AP38">
        <f t="shared" si="16"/>
        <v>-0.78443652343750003</v>
      </c>
      <c r="AQ38">
        <f t="shared" si="17"/>
        <v>3.2972656000000003E-2</v>
      </c>
      <c r="AT38" s="5">
        <v>7.7218010000000004E-2</v>
      </c>
      <c r="AU38" s="5">
        <v>1</v>
      </c>
      <c r="AV38" s="5">
        <v>1.0600745422840101</v>
      </c>
      <c r="AW38" s="5">
        <v>0</v>
      </c>
      <c r="AX38" s="5">
        <v>0.1</v>
      </c>
      <c r="AY38" s="5" t="s">
        <v>15</v>
      </c>
      <c r="AZ38" s="5">
        <v>-7889.3369140625</v>
      </c>
      <c r="BA38" s="5">
        <v>-8246.2841796875</v>
      </c>
      <c r="BB38" s="6">
        <v>356.94727</v>
      </c>
      <c r="BC38">
        <f t="shared" si="26"/>
        <v>-0.78893369140625003</v>
      </c>
      <c r="BD38">
        <f t="shared" si="24"/>
        <v>-0.82462841796874997</v>
      </c>
      <c r="BE38">
        <f t="shared" si="25"/>
        <v>3.5694727000000002E-2</v>
      </c>
      <c r="BH38" s="5">
        <v>7.8176789999999996E-2</v>
      </c>
      <c r="BI38" s="5">
        <v>1</v>
      </c>
      <c r="BJ38" s="5">
        <v>1.0613171185254999</v>
      </c>
      <c r="BK38" s="5">
        <v>0</v>
      </c>
      <c r="BL38" s="5">
        <v>0.1</v>
      </c>
      <c r="BM38" s="5" t="s">
        <v>15</v>
      </c>
      <c r="BN38" s="5">
        <v>-7743.11328125</v>
      </c>
      <c r="BO38" s="5">
        <v>-8084.89892578125</v>
      </c>
      <c r="BP38" s="6">
        <v>341.78564</v>
      </c>
      <c r="BQ38">
        <f t="shared" si="19"/>
        <v>-0.77431132812500003</v>
      </c>
      <c r="BR38">
        <f t="shared" si="20"/>
        <v>-0.80848989257812498</v>
      </c>
      <c r="BS38">
        <f t="shared" si="21"/>
        <v>3.4178564000000002E-2</v>
      </c>
    </row>
    <row r="39" spans="1:71" x14ac:dyDescent="0.25">
      <c r="A39" s="1">
        <v>4338</v>
      </c>
      <c r="C39" s="3">
        <v>5.390781E-2</v>
      </c>
      <c r="D39" s="3">
        <v>0</v>
      </c>
      <c r="E39" s="3">
        <v>0.14399999999999999</v>
      </c>
      <c r="F39" s="3">
        <v>6.0984910239104399E-2</v>
      </c>
      <c r="G39" s="3">
        <v>0</v>
      </c>
      <c r="H39" s="3" t="s">
        <v>15</v>
      </c>
      <c r="I39" s="3">
        <v>-4890.671875</v>
      </c>
      <c r="J39" s="3">
        <v>-4454.73828125</v>
      </c>
      <c r="K39" s="4">
        <v>-435.93360000000001</v>
      </c>
      <c r="L39">
        <f t="shared" si="9"/>
        <v>-0.4890671875</v>
      </c>
      <c r="M39">
        <f t="shared" si="10"/>
        <v>-0.44547382812500003</v>
      </c>
      <c r="N39">
        <f t="shared" si="11"/>
        <v>-4.3593360000000005E-2</v>
      </c>
      <c r="R39" s="3">
        <v>5.4304749999999999E-2</v>
      </c>
      <c r="S39" s="3">
        <v>0</v>
      </c>
      <c r="T39" s="3">
        <v>0.14399999999999999</v>
      </c>
      <c r="U39" s="3">
        <v>6.1455640775403102E-2</v>
      </c>
      <c r="V39" s="3">
        <v>0</v>
      </c>
      <c r="W39" s="3" t="s">
        <v>15</v>
      </c>
      <c r="X39" s="3">
        <v>-4883.24462890625</v>
      </c>
      <c r="Y39" s="3">
        <v>-4423.8935546875</v>
      </c>
      <c r="Z39" s="4">
        <v>-459.35106999999999</v>
      </c>
      <c r="AA39">
        <f t="shared" si="14"/>
        <v>-0.48832446289062498</v>
      </c>
      <c r="AB39">
        <f t="shared" si="22"/>
        <v>-0.44238935546875002</v>
      </c>
      <c r="AC39">
        <f t="shared" si="23"/>
        <v>-4.5935106999999996E-2</v>
      </c>
      <c r="AF39" s="3">
        <v>5.5044927E-2</v>
      </c>
      <c r="AG39" s="3">
        <v>0</v>
      </c>
      <c r="AH39" s="3">
        <v>0.14399999999999999</v>
      </c>
      <c r="AI39" s="3">
        <v>6.2334318944565301E-2</v>
      </c>
      <c r="AJ39" s="3">
        <v>0</v>
      </c>
      <c r="AK39" s="3" t="s">
        <v>15</v>
      </c>
      <c r="AL39" s="3">
        <v>-4888.9619140625</v>
      </c>
      <c r="AM39" s="3">
        <v>-4425.029296875</v>
      </c>
      <c r="AN39" s="4">
        <v>-463.93261999999999</v>
      </c>
      <c r="AO39">
        <f t="shared" si="15"/>
        <v>-0.48889619140625001</v>
      </c>
      <c r="AP39">
        <f t="shared" si="16"/>
        <v>-0.44250292968749999</v>
      </c>
      <c r="AQ39">
        <f t="shared" si="17"/>
        <v>-4.6393261999999998E-2</v>
      </c>
      <c r="AT39" s="3">
        <v>5.3722100000000002E-2</v>
      </c>
      <c r="AU39" s="3">
        <v>0</v>
      </c>
      <c r="AV39" s="3">
        <v>0.14399999999999999</v>
      </c>
      <c r="AW39" s="3">
        <v>6.07647867067466E-2</v>
      </c>
      <c r="AX39" s="3">
        <v>0</v>
      </c>
      <c r="AY39" s="3" t="s">
        <v>15</v>
      </c>
      <c r="AZ39" s="3">
        <v>-5127.9453125</v>
      </c>
      <c r="BA39" s="3">
        <v>-4650.21337890625</v>
      </c>
      <c r="BB39" s="4">
        <v>-477.73192999999998</v>
      </c>
      <c r="BC39">
        <f t="shared" si="26"/>
        <v>-0.51279453124999996</v>
      </c>
      <c r="BD39">
        <f t="shared" si="24"/>
        <v>-0.465021337890625</v>
      </c>
      <c r="BE39">
        <f t="shared" si="25"/>
        <v>-4.7773192999999999E-2</v>
      </c>
      <c r="BH39" s="3">
        <v>5.3771786000000002E-2</v>
      </c>
      <c r="BI39" s="3">
        <v>0</v>
      </c>
      <c r="BJ39" s="3">
        <v>0.14399999999999999</v>
      </c>
      <c r="BK39" s="3">
        <v>6.0823674007234901E-2</v>
      </c>
      <c r="BL39" s="3">
        <v>0</v>
      </c>
      <c r="BM39" s="3" t="s">
        <v>15</v>
      </c>
      <c r="BN39" s="3">
        <v>-5029.87548828125</v>
      </c>
      <c r="BO39" s="3">
        <v>-4558.27685546875</v>
      </c>
      <c r="BP39" s="4">
        <v>-471.59863000000001</v>
      </c>
      <c r="BQ39">
        <f t="shared" si="19"/>
        <v>-0.50298754882812502</v>
      </c>
      <c r="BR39">
        <f t="shared" si="20"/>
        <v>-0.45582768554687503</v>
      </c>
      <c r="BS39">
        <f t="shared" si="21"/>
        <v>-4.7159863000000003E-2</v>
      </c>
    </row>
    <row r="40" spans="1:71" x14ac:dyDescent="0.25">
      <c r="A40" s="2">
        <v>4341</v>
      </c>
      <c r="C40" s="5">
        <v>6.0466184999999999E-2</v>
      </c>
      <c r="D40" s="5">
        <v>1</v>
      </c>
      <c r="E40" s="5">
        <v>1.03836417603492</v>
      </c>
      <c r="F40" s="5">
        <v>0</v>
      </c>
      <c r="G40" s="5">
        <v>0.1</v>
      </c>
      <c r="H40" s="5" t="s">
        <v>15</v>
      </c>
      <c r="I40" s="5">
        <v>-7407.8310546875</v>
      </c>
      <c r="J40" s="5">
        <v>-7816.1328125</v>
      </c>
      <c r="K40" s="6">
        <v>408.30176</v>
      </c>
      <c r="L40">
        <f t="shared" si="9"/>
        <v>-0.74078310546875004</v>
      </c>
      <c r="M40">
        <f t="shared" si="10"/>
        <v>-0.78161328124999996</v>
      </c>
      <c r="N40">
        <f t="shared" si="11"/>
        <v>4.0830176000000003E-2</v>
      </c>
      <c r="R40" s="5">
        <v>6.1015307999999997E-2</v>
      </c>
      <c r="S40" s="5">
        <v>1</v>
      </c>
      <c r="T40" s="5">
        <v>1.03907583904266</v>
      </c>
      <c r="U40" s="5">
        <v>0</v>
      </c>
      <c r="V40" s="5">
        <v>0.1</v>
      </c>
      <c r="W40" s="5" t="s">
        <v>15</v>
      </c>
      <c r="X40" s="5">
        <v>-7398.97412109375</v>
      </c>
      <c r="Y40" s="5">
        <v>-7797.0927734375</v>
      </c>
      <c r="Z40" s="6">
        <v>398.11865</v>
      </c>
      <c r="AA40">
        <f t="shared" si="14"/>
        <v>-0.73989741210937499</v>
      </c>
      <c r="AB40">
        <f t="shared" si="22"/>
        <v>-0.77970927734374995</v>
      </c>
      <c r="AC40">
        <f t="shared" si="23"/>
        <v>3.9811865000000002E-2</v>
      </c>
      <c r="AF40" s="5">
        <v>6.1914763999999997E-2</v>
      </c>
      <c r="AG40" s="5">
        <v>1</v>
      </c>
      <c r="AH40" s="5">
        <v>1.0402415345907201</v>
      </c>
      <c r="AI40" s="5">
        <v>0</v>
      </c>
      <c r="AJ40" s="5">
        <v>0.1</v>
      </c>
      <c r="AK40" s="5" t="s">
        <v>15</v>
      </c>
      <c r="AL40" s="5">
        <v>-7408.14013671875</v>
      </c>
      <c r="AM40" s="5">
        <v>-7798.099609375</v>
      </c>
      <c r="AN40" s="6">
        <v>389.95947000000001</v>
      </c>
      <c r="AO40">
        <f t="shared" si="15"/>
        <v>-0.74081401367187505</v>
      </c>
      <c r="AP40">
        <f t="shared" si="16"/>
        <v>-0.77980996093749999</v>
      </c>
      <c r="AQ40">
        <f t="shared" si="17"/>
        <v>3.8995947000000003E-2</v>
      </c>
      <c r="AT40" s="5">
        <v>5.9831349999999998E-2</v>
      </c>
      <c r="AU40" s="5">
        <v>1</v>
      </c>
      <c r="AV40" s="5">
        <v>1.03754143095016</v>
      </c>
      <c r="AW40" s="5">
        <v>0</v>
      </c>
      <c r="AX40" s="5">
        <v>0.1</v>
      </c>
      <c r="AY40" s="5" t="s">
        <v>15</v>
      </c>
      <c r="AZ40" s="5">
        <v>-7765.86083984375</v>
      </c>
      <c r="BA40" s="5">
        <v>-8195.2294921875</v>
      </c>
      <c r="BB40" s="6">
        <v>429.36865</v>
      </c>
      <c r="BC40">
        <f t="shared" si="26"/>
        <v>-0.77658608398437501</v>
      </c>
      <c r="BD40">
        <f t="shared" si="24"/>
        <v>-0.81952294921875002</v>
      </c>
      <c r="BE40">
        <f t="shared" si="25"/>
        <v>4.2936864999999998E-2</v>
      </c>
      <c r="BH40" s="5">
        <v>6.0193950000000003E-2</v>
      </c>
      <c r="BI40" s="5">
        <v>1</v>
      </c>
      <c r="BJ40" s="5">
        <v>1.0380113571882199</v>
      </c>
      <c r="BK40" s="5">
        <v>0</v>
      </c>
      <c r="BL40" s="5">
        <v>0.1</v>
      </c>
      <c r="BM40" s="5" t="s">
        <v>15</v>
      </c>
      <c r="BN40" s="5">
        <v>-7618.169921875</v>
      </c>
      <c r="BO40" s="5">
        <v>-8032.64404296875</v>
      </c>
      <c r="BP40" s="6">
        <v>414.47412000000003</v>
      </c>
      <c r="BQ40">
        <f t="shared" si="19"/>
        <v>-0.76181699218749999</v>
      </c>
      <c r="BR40">
        <f t="shared" si="20"/>
        <v>-0.80326440429687496</v>
      </c>
      <c r="BS40">
        <f t="shared" si="21"/>
        <v>4.1447412000000003E-2</v>
      </c>
    </row>
    <row r="41" spans="1:71" x14ac:dyDescent="0.25">
      <c r="A41" s="1">
        <v>4344</v>
      </c>
      <c r="C41" s="3">
        <v>3.8463533000000001E-2</v>
      </c>
      <c r="D41" s="3">
        <v>0</v>
      </c>
      <c r="E41" s="3">
        <v>0.14399999999999999</v>
      </c>
      <c r="F41" s="3">
        <v>4.2925377420637803E-2</v>
      </c>
      <c r="G41" s="3">
        <v>0</v>
      </c>
      <c r="H41" s="3" t="s">
        <v>15</v>
      </c>
      <c r="I41" s="3">
        <v>-4839.65234375</v>
      </c>
      <c r="J41" s="3">
        <v>-4434.55615234375</v>
      </c>
      <c r="K41" s="4">
        <v>-405.09620000000001</v>
      </c>
      <c r="L41">
        <f t="shared" si="9"/>
        <v>-0.483965234375</v>
      </c>
      <c r="M41">
        <f t="shared" si="10"/>
        <v>-0.44345561523437499</v>
      </c>
      <c r="N41">
        <f t="shared" si="11"/>
        <v>-4.0509620000000003E-2</v>
      </c>
      <c r="R41" s="3">
        <v>3.8897872E-2</v>
      </c>
      <c r="S41" s="3">
        <v>0</v>
      </c>
      <c r="T41" s="3">
        <v>0.14399999999999999</v>
      </c>
      <c r="U41" s="3">
        <v>4.3426554277349601E-2</v>
      </c>
      <c r="V41" s="3">
        <v>0</v>
      </c>
      <c r="W41" s="3" t="s">
        <v>15</v>
      </c>
      <c r="X41" s="3">
        <v>-4832.0185546875</v>
      </c>
      <c r="Y41" s="3">
        <v>-4403.53466796875</v>
      </c>
      <c r="Z41" s="4">
        <v>-428.48390000000001</v>
      </c>
      <c r="AA41">
        <f t="shared" si="14"/>
        <v>-0.48320185546875</v>
      </c>
      <c r="AB41">
        <f t="shared" si="22"/>
        <v>-0.44035346679687498</v>
      </c>
      <c r="AC41">
        <f t="shared" si="23"/>
        <v>-4.284839E-2</v>
      </c>
      <c r="AF41" s="3">
        <v>3.9682916999999998E-2</v>
      </c>
      <c r="AG41" s="3">
        <v>0</v>
      </c>
      <c r="AH41" s="3">
        <v>0.14399999999999999</v>
      </c>
      <c r="AI41" s="3">
        <v>4.4333376278452401E-2</v>
      </c>
      <c r="AJ41" s="3">
        <v>0</v>
      </c>
      <c r="AK41" s="3" t="s">
        <v>15</v>
      </c>
      <c r="AL41" s="3">
        <v>-4837.31201171875</v>
      </c>
      <c r="AM41" s="3">
        <v>-4404.1552734375</v>
      </c>
      <c r="AN41" s="4">
        <v>-433.15674000000001</v>
      </c>
      <c r="AO41">
        <f t="shared" si="15"/>
        <v>-0.48373120117187501</v>
      </c>
      <c r="AP41">
        <f t="shared" si="16"/>
        <v>-0.44041552734375</v>
      </c>
      <c r="AQ41">
        <f t="shared" si="17"/>
        <v>-4.3315673999999998E-2</v>
      </c>
      <c r="AT41" s="3">
        <v>3.8184969999999999E-2</v>
      </c>
      <c r="AU41" s="3">
        <v>0</v>
      </c>
      <c r="AV41" s="3">
        <v>0.14399999999999999</v>
      </c>
      <c r="AW41" s="3">
        <v>4.2604149923077497E-2</v>
      </c>
      <c r="AX41" s="3">
        <v>0</v>
      </c>
      <c r="AY41" s="3" t="s">
        <v>15</v>
      </c>
      <c r="AZ41" s="3">
        <v>-5074.291015625</v>
      </c>
      <c r="BA41" s="3">
        <v>-4629.36572265625</v>
      </c>
      <c r="BB41" s="4">
        <v>-444.92529999999999</v>
      </c>
      <c r="BC41">
        <f t="shared" si="26"/>
        <v>-0.50742910156249998</v>
      </c>
      <c r="BD41">
        <f t="shared" si="24"/>
        <v>-0.46293657226562501</v>
      </c>
      <c r="BE41">
        <f t="shared" si="25"/>
        <v>-4.4492530000000002E-2</v>
      </c>
      <c r="BH41" s="3">
        <v>3.9464958000000001E-2</v>
      </c>
      <c r="BI41" s="3">
        <v>0</v>
      </c>
      <c r="BJ41" s="3">
        <v>0.14399999999999999</v>
      </c>
      <c r="BK41" s="3">
        <v>4.4081481547494E-2</v>
      </c>
      <c r="BL41" s="3">
        <v>0</v>
      </c>
      <c r="BM41" s="3" t="s">
        <v>15</v>
      </c>
      <c r="BN41" s="3">
        <v>-4980.828125</v>
      </c>
      <c r="BO41" s="3">
        <v>-4538.73974609375</v>
      </c>
      <c r="BP41" s="4">
        <v>-442.08837999999997</v>
      </c>
      <c r="BQ41">
        <f t="shared" si="19"/>
        <v>-0.49808281250000003</v>
      </c>
      <c r="BR41">
        <f t="shared" si="20"/>
        <v>-0.45387397460937501</v>
      </c>
      <c r="BS41">
        <f t="shared" si="21"/>
        <v>-4.4208838E-2</v>
      </c>
    </row>
    <row r="42" spans="1:71" x14ac:dyDescent="0.25">
      <c r="A42" s="2">
        <v>4347</v>
      </c>
      <c r="C42" s="5">
        <v>3.4759150000000003E-2</v>
      </c>
      <c r="D42" s="5">
        <v>1</v>
      </c>
      <c r="E42" s="5">
        <v>1.0050478570461201</v>
      </c>
      <c r="F42" s="5">
        <v>0</v>
      </c>
      <c r="G42" s="5">
        <v>0.1</v>
      </c>
      <c r="H42" s="5" t="s">
        <v>15</v>
      </c>
      <c r="I42" s="5">
        <v>-7217.25</v>
      </c>
      <c r="J42" s="5">
        <v>-7759.79052734375</v>
      </c>
      <c r="K42" s="6">
        <v>542.54049999999995</v>
      </c>
      <c r="L42">
        <f t="shared" si="9"/>
        <v>-0.72172499999999995</v>
      </c>
      <c r="M42">
        <f t="shared" si="10"/>
        <v>-0.77597905273437495</v>
      </c>
      <c r="N42">
        <f t="shared" si="11"/>
        <v>5.4254049999999998E-2</v>
      </c>
      <c r="R42" s="5">
        <v>3.5136476E-2</v>
      </c>
      <c r="S42" s="5">
        <v>1</v>
      </c>
      <c r="T42" s="5">
        <v>1.0055368731021801</v>
      </c>
      <c r="U42" s="5">
        <v>0</v>
      </c>
      <c r="V42" s="5">
        <v>0.1</v>
      </c>
      <c r="W42" s="5" t="s">
        <v>15</v>
      </c>
      <c r="X42" s="5">
        <v>-7207.431640625</v>
      </c>
      <c r="Y42" s="5">
        <v>-7741.18359375</v>
      </c>
      <c r="Z42" s="6">
        <v>533.75194999999997</v>
      </c>
      <c r="AA42">
        <f t="shared" si="14"/>
        <v>-0.72074316406250005</v>
      </c>
      <c r="AB42">
        <f t="shared" si="22"/>
        <v>-0.77411835937499995</v>
      </c>
      <c r="AC42">
        <f t="shared" si="23"/>
        <v>5.3375194999999993E-2</v>
      </c>
      <c r="AF42" s="5">
        <v>3.5862289999999998E-2</v>
      </c>
      <c r="AG42" s="5">
        <v>1</v>
      </c>
      <c r="AH42" s="5">
        <v>1.00647752702236</v>
      </c>
      <c r="AI42" s="5">
        <v>0</v>
      </c>
      <c r="AJ42" s="5">
        <v>0.1</v>
      </c>
      <c r="AK42" s="5" t="s">
        <v>15</v>
      </c>
      <c r="AL42" s="5">
        <v>-7216.1240234375</v>
      </c>
      <c r="AM42" s="5">
        <v>-7743.02880859375</v>
      </c>
      <c r="AN42" s="6">
        <v>526.90480000000002</v>
      </c>
      <c r="AO42">
        <f t="shared" si="15"/>
        <v>-0.72161240234375001</v>
      </c>
      <c r="AP42">
        <f t="shared" si="16"/>
        <v>-0.77430288085937504</v>
      </c>
      <c r="AQ42">
        <f t="shared" si="17"/>
        <v>5.2690480000000005E-2</v>
      </c>
      <c r="AT42" s="5">
        <v>3.4650057999999997E-2</v>
      </c>
      <c r="AU42" s="5">
        <v>1</v>
      </c>
      <c r="AV42" s="5">
        <v>1.0049064745903</v>
      </c>
      <c r="AW42" s="5">
        <v>0</v>
      </c>
      <c r="AX42" s="5">
        <v>0.1</v>
      </c>
      <c r="AY42" s="5" t="s">
        <v>15</v>
      </c>
      <c r="AZ42" s="5">
        <v>-7569.09521484375</v>
      </c>
      <c r="BA42" s="5">
        <v>-8137.08349609375</v>
      </c>
      <c r="BB42" s="6">
        <v>567.98829999999998</v>
      </c>
      <c r="BC42">
        <f t="shared" si="26"/>
        <v>-0.75690952148437496</v>
      </c>
      <c r="BD42">
        <f t="shared" si="24"/>
        <v>-0.81370834960937499</v>
      </c>
      <c r="BE42">
        <f t="shared" si="25"/>
        <v>5.6798830000000002E-2</v>
      </c>
      <c r="BH42" s="5">
        <v>3.5319857000000003E-2</v>
      </c>
      <c r="BI42" s="5">
        <v>1</v>
      </c>
      <c r="BJ42" s="5">
        <v>1.0057745350599201</v>
      </c>
      <c r="BK42" s="5">
        <v>0</v>
      </c>
      <c r="BL42" s="5">
        <v>0.1</v>
      </c>
      <c r="BM42" s="5" t="s">
        <v>15</v>
      </c>
      <c r="BN42" s="5">
        <v>-7428.36474609375</v>
      </c>
      <c r="BO42" s="5">
        <v>-7977.39990234375</v>
      </c>
      <c r="BP42" s="6">
        <v>549.03516000000002</v>
      </c>
      <c r="BQ42">
        <f t="shared" si="19"/>
        <v>-0.74283647460937496</v>
      </c>
      <c r="BR42">
        <f t="shared" si="20"/>
        <v>-0.79773999023437503</v>
      </c>
      <c r="BS42">
        <f t="shared" si="21"/>
        <v>5.4903515999999999E-2</v>
      </c>
    </row>
    <row r="43" spans="1:71" x14ac:dyDescent="0.25">
      <c r="A43" s="1">
        <v>4350</v>
      </c>
      <c r="C43" s="3">
        <v>2.3915634000000002E-2</v>
      </c>
      <c r="D43" s="3">
        <v>0</v>
      </c>
      <c r="E43" s="3">
        <v>0.14399999999999999</v>
      </c>
      <c r="F43" s="3">
        <v>2.6356258509329399E-2</v>
      </c>
      <c r="G43" s="3">
        <v>0</v>
      </c>
      <c r="H43" s="3" t="s">
        <v>15</v>
      </c>
      <c r="I43" s="3">
        <v>-4799.306640625</v>
      </c>
      <c r="J43" s="3">
        <v>-4424.5634765625</v>
      </c>
      <c r="K43" s="4">
        <v>-374.74315999999999</v>
      </c>
      <c r="L43">
        <f t="shared" si="9"/>
        <v>-0.47993066406250001</v>
      </c>
      <c r="M43">
        <f t="shared" si="10"/>
        <v>-0.44245634765625003</v>
      </c>
      <c r="N43">
        <f t="shared" si="11"/>
        <v>-3.7474316000000001E-2</v>
      </c>
      <c r="R43" s="3">
        <v>2.4273856999999999E-2</v>
      </c>
      <c r="S43" s="3">
        <v>0</v>
      </c>
      <c r="T43" s="3">
        <v>0.14399999999999999</v>
      </c>
      <c r="U43" s="3">
        <v>2.6759256830492399E-2</v>
      </c>
      <c r="V43" s="3">
        <v>0</v>
      </c>
      <c r="W43" s="3" t="s">
        <v>15</v>
      </c>
      <c r="X43" s="3">
        <v>-4791.5498046875</v>
      </c>
      <c r="Y43" s="3">
        <v>-4393.70654296875</v>
      </c>
      <c r="Z43" s="4">
        <v>-397.84325999999999</v>
      </c>
      <c r="AA43">
        <f t="shared" si="14"/>
        <v>-0.47915498046874999</v>
      </c>
      <c r="AB43">
        <f t="shared" si="22"/>
        <v>-0.439370654296875</v>
      </c>
      <c r="AC43">
        <f t="shared" si="23"/>
        <v>-3.9784326000000002E-2</v>
      </c>
      <c r="AF43" s="3">
        <v>2.498307E-2</v>
      </c>
      <c r="AG43" s="3">
        <v>0</v>
      </c>
      <c r="AH43" s="3">
        <v>0.14399999999999999</v>
      </c>
      <c r="AI43" s="3">
        <v>2.7557848443838101E-2</v>
      </c>
      <c r="AJ43" s="3">
        <v>0</v>
      </c>
      <c r="AK43" s="3" t="s">
        <v>15</v>
      </c>
      <c r="AL43" s="3">
        <v>-4796.6533203125</v>
      </c>
      <c r="AM43" s="3">
        <v>-4394.11279296875</v>
      </c>
      <c r="AN43" s="4">
        <v>-402.54052999999999</v>
      </c>
      <c r="AO43">
        <f t="shared" si="15"/>
        <v>-0.47966533203125</v>
      </c>
      <c r="AP43">
        <f t="shared" si="16"/>
        <v>-0.43941127929687501</v>
      </c>
      <c r="AQ43">
        <f t="shared" si="17"/>
        <v>-4.0254052999999998E-2</v>
      </c>
      <c r="AT43" s="3">
        <v>2.3873135E-2</v>
      </c>
      <c r="AU43" s="3">
        <v>0</v>
      </c>
      <c r="AV43" s="3">
        <v>0.14399999999999999</v>
      </c>
      <c r="AW43" s="3">
        <v>2.6308465045451101E-2</v>
      </c>
      <c r="AX43" s="3">
        <v>0</v>
      </c>
      <c r="AY43" s="3" t="s">
        <v>15</v>
      </c>
      <c r="AZ43" s="3">
        <v>-5032.47509765625</v>
      </c>
      <c r="BA43" s="3">
        <v>-4619.02783203125</v>
      </c>
      <c r="BB43" s="4">
        <v>-413.44727</v>
      </c>
      <c r="BC43">
        <f t="shared" si="26"/>
        <v>-0.50324750976562505</v>
      </c>
      <c r="BD43">
        <f t="shared" si="24"/>
        <v>-0.461902783203125</v>
      </c>
      <c r="BE43">
        <f t="shared" si="25"/>
        <v>-4.1344726999999998E-2</v>
      </c>
      <c r="BH43" s="3">
        <v>2.5011636E-2</v>
      </c>
      <c r="BI43" s="3">
        <v>0</v>
      </c>
      <c r="BJ43" s="3">
        <v>0.14399999999999999</v>
      </c>
      <c r="BK43" s="3">
        <v>2.7590034376691799E-2</v>
      </c>
      <c r="BL43" s="3">
        <v>0</v>
      </c>
      <c r="BM43" s="3" t="s">
        <v>15</v>
      </c>
      <c r="BN43" s="3">
        <v>-4939.71630859375</v>
      </c>
      <c r="BO43" s="3">
        <v>-4528.64013671875</v>
      </c>
      <c r="BP43" s="4">
        <v>-411.07616999999999</v>
      </c>
      <c r="BQ43">
        <f t="shared" si="19"/>
        <v>-0.49397163085937501</v>
      </c>
      <c r="BR43">
        <f t="shared" si="20"/>
        <v>-0.45286401367187501</v>
      </c>
      <c r="BS43">
        <f t="shared" si="21"/>
        <v>-4.1107616999999999E-2</v>
      </c>
    </row>
    <row r="44" spans="1:71" x14ac:dyDescent="0.25">
      <c r="A44" s="2">
        <v>4353</v>
      </c>
      <c r="C44" s="5">
        <v>5.7936445000000003E-2</v>
      </c>
      <c r="D44" s="5">
        <v>0</v>
      </c>
      <c r="E44" s="5">
        <v>0.14399999999999999</v>
      </c>
      <c r="F44" s="5">
        <v>6.5778117023906305E-2</v>
      </c>
      <c r="G44" s="5">
        <v>0</v>
      </c>
      <c r="H44" s="5" t="s">
        <v>16</v>
      </c>
      <c r="I44" s="5">
        <v>-4939.71630859375</v>
      </c>
      <c r="J44" s="5">
        <v>-4528.64013671875</v>
      </c>
      <c r="K44" s="6">
        <v>-411.07616999999999</v>
      </c>
      <c r="L44">
        <f t="shared" si="9"/>
        <v>-0.49397163085937501</v>
      </c>
      <c r="M44">
        <f t="shared" si="10"/>
        <v>-0.45286401367187501</v>
      </c>
      <c r="N44">
        <f t="shared" si="11"/>
        <v>-4.1107616999999999E-2</v>
      </c>
      <c r="R44" s="5">
        <v>5.8713389999999997E-2</v>
      </c>
      <c r="S44" s="5">
        <v>1</v>
      </c>
      <c r="T44" s="5">
        <v>1.0360925552844999</v>
      </c>
      <c r="U44" s="5">
        <v>0</v>
      </c>
      <c r="V44" s="5">
        <v>0.1</v>
      </c>
      <c r="W44" s="5" t="s">
        <v>15</v>
      </c>
      <c r="X44" s="5">
        <v>-7382.6416015625</v>
      </c>
      <c r="Y44" s="5">
        <v>-7792.6943359375</v>
      </c>
      <c r="Z44" s="6">
        <v>410.05273</v>
      </c>
      <c r="AA44">
        <f t="shared" si="14"/>
        <v>-0.73826416015624996</v>
      </c>
      <c r="AB44">
        <f t="shared" si="22"/>
        <v>-0.77926943359375</v>
      </c>
      <c r="AC44">
        <f t="shared" si="23"/>
        <v>4.1005273000000002E-2</v>
      </c>
      <c r="AF44" s="5">
        <v>5.9855454000000002E-2</v>
      </c>
      <c r="AG44" s="5">
        <v>1</v>
      </c>
      <c r="AH44" s="5">
        <v>1.0375726679563499</v>
      </c>
      <c r="AI44" s="5">
        <v>0</v>
      </c>
      <c r="AJ44" s="5">
        <v>0.1</v>
      </c>
      <c r="AK44" s="5" t="s">
        <v>15</v>
      </c>
      <c r="AL44" s="5">
        <v>-7393.52734375</v>
      </c>
      <c r="AM44" s="5">
        <v>-7794.169921875</v>
      </c>
      <c r="AN44" s="6">
        <v>400.64258000000001</v>
      </c>
      <c r="AO44">
        <f t="shared" si="15"/>
        <v>-0.73935273437500004</v>
      </c>
      <c r="AP44">
        <f t="shared" si="16"/>
        <v>-0.77941699218750005</v>
      </c>
      <c r="AQ44">
        <f t="shared" si="17"/>
        <v>4.0064257999999998E-2</v>
      </c>
      <c r="AT44" s="5">
        <v>5.6641905999999999E-2</v>
      </c>
      <c r="AU44" s="5">
        <v>1</v>
      </c>
      <c r="AV44" s="5">
        <v>1.0334079108238201</v>
      </c>
      <c r="AW44" s="5">
        <v>0</v>
      </c>
      <c r="AX44" s="5">
        <v>0.1</v>
      </c>
      <c r="AY44" s="5" t="s">
        <v>15</v>
      </c>
      <c r="AZ44" s="5">
        <v>-7742.0654296875</v>
      </c>
      <c r="BA44" s="5">
        <v>-8188.82080078125</v>
      </c>
      <c r="BB44" s="6">
        <v>446.75537000000003</v>
      </c>
      <c r="BC44">
        <f t="shared" si="26"/>
        <v>-0.77420654296875002</v>
      </c>
      <c r="BD44">
        <f t="shared" si="24"/>
        <v>-0.81888208007812502</v>
      </c>
      <c r="BE44">
        <f t="shared" si="25"/>
        <v>4.4675537000000001E-2</v>
      </c>
      <c r="BH44" s="5">
        <v>5.8643750000000001E-2</v>
      </c>
      <c r="BI44" s="5">
        <v>1</v>
      </c>
      <c r="BJ44" s="5">
        <v>1.0360023010969099</v>
      </c>
      <c r="BK44" s="5">
        <v>0</v>
      </c>
      <c r="BL44" s="5">
        <v>0.1</v>
      </c>
      <c r="BM44" s="5" t="s">
        <v>15</v>
      </c>
      <c r="BN44" s="5">
        <v>-7606.83837890625</v>
      </c>
      <c r="BO44" s="5">
        <v>-8029.59326171875</v>
      </c>
      <c r="BP44" s="6">
        <v>422.75488000000001</v>
      </c>
      <c r="BQ44">
        <f t="shared" si="19"/>
        <v>-0.76068383789062499</v>
      </c>
      <c r="BR44">
        <f t="shared" si="20"/>
        <v>-0.80295932617187504</v>
      </c>
      <c r="BS44">
        <f t="shared" si="21"/>
        <v>4.2275488E-2</v>
      </c>
    </row>
    <row r="45" spans="1:71" x14ac:dyDescent="0.25">
      <c r="A45" s="1">
        <v>4356</v>
      </c>
      <c r="C45" s="3">
        <v>4.4949889999999999E-2</v>
      </c>
      <c r="D45" s="3">
        <v>1</v>
      </c>
      <c r="E45" s="3">
        <v>1.01825505638122</v>
      </c>
      <c r="F45" s="3">
        <v>0</v>
      </c>
      <c r="G45" s="3">
        <v>0.1</v>
      </c>
      <c r="H45" s="3" t="s">
        <v>15</v>
      </c>
      <c r="I45" s="3">
        <v>-7296.39208984375</v>
      </c>
      <c r="J45" s="3">
        <v>-7788.0185546875</v>
      </c>
      <c r="K45" s="4">
        <v>491.62646000000001</v>
      </c>
      <c r="L45">
        <f t="shared" si="9"/>
        <v>-0.72963920898437495</v>
      </c>
      <c r="M45">
        <f t="shared" si="10"/>
        <v>-0.77880185546875003</v>
      </c>
      <c r="N45">
        <f t="shared" si="11"/>
        <v>4.9162646000000004E-2</v>
      </c>
      <c r="R45" s="3">
        <v>4.5394660000000003E-2</v>
      </c>
      <c r="S45" s="3">
        <v>0</v>
      </c>
      <c r="T45" s="3">
        <v>0.14399999999999999</v>
      </c>
      <c r="U45" s="3">
        <v>5.0969032086510199E-2</v>
      </c>
      <c r="V45" s="3">
        <v>0</v>
      </c>
      <c r="W45" s="3" t="s">
        <v>15</v>
      </c>
      <c r="X45" s="3">
        <v>-4851.94091796875</v>
      </c>
      <c r="Y45" s="3">
        <v>-4410.4384765625</v>
      </c>
      <c r="Z45" s="4">
        <v>-441.50243999999998</v>
      </c>
      <c r="AA45">
        <f t="shared" si="14"/>
        <v>-0.485194091796875</v>
      </c>
      <c r="AB45">
        <f t="shared" si="22"/>
        <v>-0.44104384765624999</v>
      </c>
      <c r="AC45">
        <f t="shared" si="23"/>
        <v>-4.4150243999999998E-2</v>
      </c>
      <c r="AF45" s="3">
        <v>4.6188600000000003E-2</v>
      </c>
      <c r="AG45" s="3">
        <v>0</v>
      </c>
      <c r="AH45" s="3">
        <v>0.14399999999999999</v>
      </c>
      <c r="AI45" s="3">
        <v>5.1896715413976398E-2</v>
      </c>
      <c r="AJ45" s="3">
        <v>0</v>
      </c>
      <c r="AK45" s="3" t="s">
        <v>15</v>
      </c>
      <c r="AL45" s="3">
        <v>-4857.361328125</v>
      </c>
      <c r="AM45" s="3">
        <v>-4411.18505859375</v>
      </c>
      <c r="AN45" s="4">
        <v>-446.17626999999999</v>
      </c>
      <c r="AO45">
        <f t="shared" si="15"/>
        <v>-0.4857361328125</v>
      </c>
      <c r="AP45">
        <f t="shared" si="16"/>
        <v>-0.44111850585937501</v>
      </c>
      <c r="AQ45">
        <f t="shared" si="17"/>
        <v>-4.4617627E-2</v>
      </c>
      <c r="AT45" s="3">
        <v>4.4634312000000002E-2</v>
      </c>
      <c r="AU45" s="3">
        <v>0</v>
      </c>
      <c r="AV45" s="3">
        <v>0.14399999999999999</v>
      </c>
      <c r="AW45" s="3">
        <v>5.0081825285841701E-2</v>
      </c>
      <c r="AX45" s="3">
        <v>0</v>
      </c>
      <c r="AY45" s="3" t="s">
        <v>15</v>
      </c>
      <c r="AZ45" s="3">
        <v>-5094.8251953125</v>
      </c>
      <c r="BA45" s="3">
        <v>-4636.2431640625</v>
      </c>
      <c r="BB45" s="4">
        <v>-458.58202999999997</v>
      </c>
      <c r="BC45">
        <f t="shared" si="26"/>
        <v>-0.50948251953125001</v>
      </c>
      <c r="BD45">
        <f t="shared" si="24"/>
        <v>-0.46362431640625001</v>
      </c>
      <c r="BE45">
        <f t="shared" si="25"/>
        <v>-4.5858203E-2</v>
      </c>
      <c r="BH45" s="3">
        <v>4.6287796999999999E-2</v>
      </c>
      <c r="BI45" s="3">
        <v>0</v>
      </c>
      <c r="BJ45" s="3">
        <v>0.14399999999999999</v>
      </c>
      <c r="BK45" s="3">
        <v>5.2012714331771598E-2</v>
      </c>
      <c r="BL45" s="3">
        <v>0</v>
      </c>
      <c r="BM45" s="3" t="s">
        <v>15</v>
      </c>
      <c r="BN45" s="3">
        <v>-5002.486328125</v>
      </c>
      <c r="BO45" s="3">
        <v>-4546.33740234375</v>
      </c>
      <c r="BP45" s="4">
        <v>-456.14893000000001</v>
      </c>
      <c r="BQ45">
        <f t="shared" si="19"/>
        <v>-0.50024863281249998</v>
      </c>
      <c r="BR45">
        <f t="shared" si="20"/>
        <v>-0.45463374023437497</v>
      </c>
      <c r="BS45">
        <f t="shared" si="21"/>
        <v>-4.5614893000000004E-2</v>
      </c>
    </row>
    <row r="46" spans="1:71" x14ac:dyDescent="0.25">
      <c r="A46" s="2">
        <v>4359</v>
      </c>
      <c r="C46" s="5">
        <v>0.10694142</v>
      </c>
      <c r="D46" s="5">
        <v>0</v>
      </c>
      <c r="E46" s="5">
        <v>0.14399999999999999</v>
      </c>
      <c r="F46" s="5">
        <v>0.12702208830949199</v>
      </c>
      <c r="G46" s="5">
        <v>0</v>
      </c>
      <c r="H46" s="5" t="s">
        <v>15</v>
      </c>
      <c r="I46" s="5">
        <v>-5048.8642578125</v>
      </c>
      <c r="J46" s="5">
        <v>-4543.11669921875</v>
      </c>
      <c r="K46" s="6">
        <v>-505.74756000000002</v>
      </c>
      <c r="L46">
        <f t="shared" si="9"/>
        <v>-0.50488642578124998</v>
      </c>
      <c r="M46">
        <f t="shared" si="10"/>
        <v>-0.45431166992187499</v>
      </c>
      <c r="N46">
        <f t="shared" si="11"/>
        <v>-5.0574756000000005E-2</v>
      </c>
      <c r="R46" s="5">
        <v>0.10725632</v>
      </c>
      <c r="S46" s="5">
        <v>1</v>
      </c>
      <c r="T46" s="5">
        <v>1.0990041947364799</v>
      </c>
      <c r="U46" s="5">
        <v>0</v>
      </c>
      <c r="V46" s="5">
        <v>0.1</v>
      </c>
      <c r="W46" s="5" t="s">
        <v>15</v>
      </c>
      <c r="X46" s="5">
        <v>-7694.73974609375</v>
      </c>
      <c r="Y46" s="5">
        <v>-7949.6845703125</v>
      </c>
      <c r="Z46" s="6">
        <v>254.94481999999999</v>
      </c>
      <c r="AA46">
        <f t="shared" si="14"/>
        <v>-0.76947397460937506</v>
      </c>
      <c r="AB46">
        <f t="shared" si="22"/>
        <v>-0.79496845703124996</v>
      </c>
      <c r="AC46">
        <f t="shared" si="23"/>
        <v>2.5494481999999999E-2</v>
      </c>
      <c r="AF46" s="5">
        <v>0.10789155</v>
      </c>
      <c r="AG46" s="5">
        <v>1</v>
      </c>
      <c r="AH46" s="5">
        <v>1.0998274515867199</v>
      </c>
      <c r="AI46" s="5">
        <v>0</v>
      </c>
      <c r="AJ46" s="5">
        <v>0.1</v>
      </c>
      <c r="AK46" s="5" t="s">
        <v>15</v>
      </c>
      <c r="AL46" s="5">
        <v>-7701.61572265625</v>
      </c>
      <c r="AM46" s="5">
        <v>-7952.970703125</v>
      </c>
      <c r="AN46" s="6">
        <v>251.35498000000001</v>
      </c>
      <c r="AO46">
        <f t="shared" si="15"/>
        <v>-0.77016157226562498</v>
      </c>
      <c r="AP46">
        <f t="shared" si="16"/>
        <v>-0.79529707031249997</v>
      </c>
      <c r="AQ46">
        <f t="shared" si="17"/>
        <v>2.5135498000000003E-2</v>
      </c>
      <c r="AT46" s="5">
        <v>0.10693997</v>
      </c>
      <c r="AU46" s="5">
        <v>1</v>
      </c>
      <c r="AV46" s="5">
        <v>1.0985942029953</v>
      </c>
      <c r="AW46" s="5">
        <v>0</v>
      </c>
      <c r="AX46" s="5">
        <v>0.1</v>
      </c>
      <c r="AY46" s="5" t="s">
        <v>15</v>
      </c>
      <c r="AZ46" s="5">
        <v>-8083.73046875</v>
      </c>
      <c r="BA46" s="5">
        <v>-8355.9453125</v>
      </c>
      <c r="BB46" s="6">
        <v>272.21483999999998</v>
      </c>
      <c r="BC46">
        <f t="shared" si="26"/>
        <v>-0.808373046875</v>
      </c>
      <c r="BD46">
        <f t="shared" si="24"/>
        <v>-0.83559453125000005</v>
      </c>
      <c r="BE46">
        <f t="shared" si="25"/>
        <v>2.7221483999999997E-2</v>
      </c>
      <c r="BH46" s="5">
        <v>0.1072486</v>
      </c>
      <c r="BI46" s="5">
        <v>1</v>
      </c>
      <c r="BJ46" s="5">
        <v>1.09899418151378</v>
      </c>
      <c r="BK46" s="5">
        <v>0</v>
      </c>
      <c r="BL46" s="5">
        <v>0.1</v>
      </c>
      <c r="BM46" s="5" t="s">
        <v>15</v>
      </c>
      <c r="BN46" s="5">
        <v>-7928.896484375</v>
      </c>
      <c r="BO46" s="5">
        <v>-8191.45068359375</v>
      </c>
      <c r="BP46" s="6">
        <v>262.55419999999998</v>
      </c>
      <c r="BQ46">
        <f t="shared" si="19"/>
        <v>-0.79288964843749998</v>
      </c>
      <c r="BR46">
        <f t="shared" si="20"/>
        <v>-0.81914506835937495</v>
      </c>
      <c r="BS46">
        <f t="shared" si="21"/>
        <v>2.6255419999999998E-2</v>
      </c>
    </row>
    <row r="47" spans="1:71" x14ac:dyDescent="0.25">
      <c r="A47" s="1">
        <v>4362</v>
      </c>
      <c r="C47" s="3">
        <v>7.3870850000000002E-2</v>
      </c>
      <c r="D47" s="3">
        <v>1</v>
      </c>
      <c r="E47" s="3">
        <v>1.05573662495613</v>
      </c>
      <c r="F47" s="3">
        <v>0</v>
      </c>
      <c r="G47" s="3">
        <v>0.1</v>
      </c>
      <c r="H47" s="3" t="s">
        <v>15</v>
      </c>
      <c r="I47" s="3">
        <v>-7498.32861328125</v>
      </c>
      <c r="J47" s="3">
        <v>-7853.5771484375</v>
      </c>
      <c r="K47" s="4">
        <v>355.24853999999999</v>
      </c>
      <c r="L47">
        <f t="shared" si="9"/>
        <v>-0.74983286132812499</v>
      </c>
      <c r="M47">
        <f t="shared" si="10"/>
        <v>-0.78535771484375005</v>
      </c>
      <c r="N47">
        <f t="shared" si="11"/>
        <v>3.5524854000000002E-2</v>
      </c>
      <c r="R47" s="3">
        <v>7.4178369999999993E-2</v>
      </c>
      <c r="S47" s="3">
        <v>0</v>
      </c>
      <c r="T47" s="3">
        <v>0.14399999999999999</v>
      </c>
      <c r="U47" s="3">
        <v>8.5461601984413701E-2</v>
      </c>
      <c r="V47" s="3">
        <v>0</v>
      </c>
      <c r="W47" s="3" t="s">
        <v>15</v>
      </c>
      <c r="X47" s="3">
        <v>-4940.310546875</v>
      </c>
      <c r="Y47" s="3">
        <v>-4449.48828125</v>
      </c>
      <c r="Z47" s="4">
        <v>-490.82227</v>
      </c>
      <c r="AA47">
        <f t="shared" si="14"/>
        <v>-0.49403105468750003</v>
      </c>
      <c r="AB47">
        <f t="shared" si="22"/>
        <v>-0.44494882812499997</v>
      </c>
      <c r="AC47">
        <f t="shared" si="23"/>
        <v>-4.9082226999999999E-2</v>
      </c>
      <c r="AF47" s="3">
        <v>7.4816889999999997E-2</v>
      </c>
      <c r="AG47" s="3">
        <v>0</v>
      </c>
      <c r="AH47" s="3">
        <v>0.14399999999999999</v>
      </c>
      <c r="AI47" s="3">
        <v>8.6247444794054898E-2</v>
      </c>
      <c r="AJ47" s="3">
        <v>0</v>
      </c>
      <c r="AK47" s="3" t="s">
        <v>15</v>
      </c>
      <c r="AL47" s="3">
        <v>-4945.0302734375</v>
      </c>
      <c r="AM47" s="3">
        <v>-4450.123046875</v>
      </c>
      <c r="AN47" s="4">
        <v>-494.90723000000003</v>
      </c>
      <c r="AO47">
        <f t="shared" si="15"/>
        <v>-0.49450302734375001</v>
      </c>
      <c r="AP47">
        <f t="shared" si="16"/>
        <v>-0.44501230468750003</v>
      </c>
      <c r="AQ47">
        <f t="shared" si="17"/>
        <v>-4.9490723E-2</v>
      </c>
      <c r="AT47" s="3">
        <v>7.3924719999999999E-2</v>
      </c>
      <c r="AU47" s="3">
        <v>0</v>
      </c>
      <c r="AV47" s="3">
        <v>0.14399999999999999</v>
      </c>
      <c r="AW47" s="3">
        <v>8.5149689306309603E-2</v>
      </c>
      <c r="AX47" s="3">
        <v>0</v>
      </c>
      <c r="AY47" s="3" t="s">
        <v>15</v>
      </c>
      <c r="AZ47" s="3">
        <v>-5189.505859375</v>
      </c>
      <c r="BA47" s="3">
        <v>-4677.83544921875</v>
      </c>
      <c r="BB47" s="4">
        <v>-511.67039999999997</v>
      </c>
      <c r="BC47">
        <f t="shared" si="26"/>
        <v>-0.51895058593749999</v>
      </c>
      <c r="BD47">
        <f t="shared" si="24"/>
        <v>-0.46778354492187502</v>
      </c>
      <c r="BE47">
        <f t="shared" si="25"/>
        <v>-5.1167039999999997E-2</v>
      </c>
      <c r="BH47" s="3">
        <v>7.6286875000000004E-2</v>
      </c>
      <c r="BI47" s="3">
        <v>0</v>
      </c>
      <c r="BJ47" s="3">
        <v>0.14399999999999999</v>
      </c>
      <c r="BK47" s="3">
        <v>8.8060111690461698E-2</v>
      </c>
      <c r="BL47" s="3">
        <v>0</v>
      </c>
      <c r="BM47" s="3" t="s">
        <v>15</v>
      </c>
      <c r="BN47" s="3">
        <v>-5096.541015625</v>
      </c>
      <c r="BO47" s="3">
        <v>-4588.18212890625</v>
      </c>
      <c r="BP47" s="4">
        <v>-508.35890000000001</v>
      </c>
      <c r="BQ47">
        <f t="shared" si="19"/>
        <v>-0.50965410156250002</v>
      </c>
      <c r="BR47">
        <f t="shared" si="20"/>
        <v>-0.45881821289062502</v>
      </c>
      <c r="BS47">
        <f t="shared" si="21"/>
        <v>-5.0835890000000002E-2</v>
      </c>
    </row>
    <row r="48" spans="1:71" x14ac:dyDescent="0.25">
      <c r="A48" s="2">
        <v>4365</v>
      </c>
      <c r="C48" s="5">
        <v>0.14158091</v>
      </c>
      <c r="D48" s="5">
        <v>0</v>
      </c>
      <c r="E48" s="5">
        <v>0.14399999999999999</v>
      </c>
      <c r="F48" s="5">
        <v>0.17392350215958</v>
      </c>
      <c r="G48" s="5">
        <v>0</v>
      </c>
      <c r="H48" s="5" t="s">
        <v>15</v>
      </c>
      <c r="I48" s="5">
        <v>-5135.6875</v>
      </c>
      <c r="J48" s="5">
        <v>-4625.10693359375</v>
      </c>
      <c r="K48" s="6">
        <v>-510.58057000000002</v>
      </c>
      <c r="L48">
        <f t="shared" si="9"/>
        <v>-0.51356875000000002</v>
      </c>
      <c r="M48">
        <f t="shared" si="10"/>
        <v>-0.462510693359375</v>
      </c>
      <c r="N48">
        <f t="shared" si="11"/>
        <v>-5.1058057000000004E-2</v>
      </c>
      <c r="R48" s="5">
        <v>0.14176388000000001</v>
      </c>
      <c r="S48" s="5">
        <v>1</v>
      </c>
      <c r="T48" s="5">
        <v>1.1437259895801499</v>
      </c>
      <c r="U48" s="5">
        <v>0</v>
      </c>
      <c r="V48" s="5">
        <v>0.1</v>
      </c>
      <c r="W48" s="5" t="s">
        <v>15</v>
      </c>
      <c r="X48" s="5">
        <v>-7911.73486328125</v>
      </c>
      <c r="Y48" s="5">
        <v>-8245.8408203125</v>
      </c>
      <c r="Z48" s="6">
        <v>334.10595999999998</v>
      </c>
      <c r="AA48">
        <f t="shared" si="14"/>
        <v>-0.79117348632812501</v>
      </c>
      <c r="AB48">
        <f t="shared" si="22"/>
        <v>-0.82458408203125</v>
      </c>
      <c r="AC48">
        <f t="shared" si="23"/>
        <v>3.3410596000000001E-2</v>
      </c>
      <c r="AF48" s="5">
        <v>0.14224744</v>
      </c>
      <c r="AG48" s="5">
        <v>1</v>
      </c>
      <c r="AH48" s="5">
        <v>1.14435268020629</v>
      </c>
      <c r="AI48" s="5">
        <v>0</v>
      </c>
      <c r="AJ48" s="5">
        <v>0.1</v>
      </c>
      <c r="AK48" s="5" t="s">
        <v>15</v>
      </c>
      <c r="AL48" s="5">
        <v>-7917.7734375</v>
      </c>
      <c r="AM48" s="5">
        <v>-8250.6708984375</v>
      </c>
      <c r="AN48" s="6">
        <v>332.89746000000002</v>
      </c>
      <c r="AO48">
        <f t="shared" si="15"/>
        <v>-0.79177734374999997</v>
      </c>
      <c r="AP48">
        <f t="shared" si="16"/>
        <v>-0.82506708984374999</v>
      </c>
      <c r="AQ48">
        <f t="shared" si="17"/>
        <v>3.3289746000000002E-2</v>
      </c>
      <c r="AT48" s="5">
        <v>0.14192745000000001</v>
      </c>
      <c r="AU48" s="5">
        <v>0</v>
      </c>
      <c r="AV48" s="5">
        <v>0.14399999999999999</v>
      </c>
      <c r="AW48" s="5">
        <v>0.174409302437083</v>
      </c>
      <c r="AX48" s="5">
        <v>0</v>
      </c>
      <c r="AY48" s="5" t="s">
        <v>16</v>
      </c>
      <c r="AZ48" s="5">
        <v>-7917.7734375</v>
      </c>
      <c r="BA48" s="5">
        <v>-8250.6708984375</v>
      </c>
      <c r="BB48" s="6">
        <v>332.89746000000002</v>
      </c>
      <c r="BC48">
        <f t="shared" si="26"/>
        <v>-0.79177734374999997</v>
      </c>
      <c r="BD48">
        <f t="shared" si="24"/>
        <v>-0.82506708984374999</v>
      </c>
      <c r="BE48">
        <f t="shared" si="25"/>
        <v>3.3289746000000002E-2</v>
      </c>
      <c r="BH48" s="5">
        <v>0.14483786000000001</v>
      </c>
      <c r="BI48" s="5">
        <v>1</v>
      </c>
      <c r="BJ48" s="5">
        <v>1.14770986175537</v>
      </c>
      <c r="BK48" s="5">
        <v>0</v>
      </c>
      <c r="BL48" s="5">
        <v>0.1</v>
      </c>
      <c r="BM48" s="5" t="s">
        <v>15</v>
      </c>
      <c r="BN48" s="5">
        <v>-8172.40673828125</v>
      </c>
      <c r="BO48" s="5">
        <v>-8535.3779296875</v>
      </c>
      <c r="BP48" s="6">
        <v>362.97120000000001</v>
      </c>
      <c r="BQ48">
        <f t="shared" si="19"/>
        <v>-0.81724067382812504</v>
      </c>
      <c r="BR48">
        <f t="shared" si="20"/>
        <v>-0.85353779296874999</v>
      </c>
      <c r="BS48">
        <f t="shared" si="21"/>
        <v>3.6297120000000002E-2</v>
      </c>
    </row>
    <row r="49" spans="1:71" x14ac:dyDescent="0.25">
      <c r="A49" s="1">
        <v>4368</v>
      </c>
      <c r="C49" s="3">
        <v>0.120349005</v>
      </c>
      <c r="D49" s="3">
        <v>1</v>
      </c>
      <c r="E49" s="3">
        <v>1.1159723103046399</v>
      </c>
      <c r="F49" s="3">
        <v>0</v>
      </c>
      <c r="G49" s="3">
        <v>0.1</v>
      </c>
      <c r="H49" s="3" t="s">
        <v>15</v>
      </c>
      <c r="I49" s="3">
        <v>-7783.4150390625</v>
      </c>
      <c r="J49" s="3">
        <v>-8051.4970703125</v>
      </c>
      <c r="K49" s="4">
        <v>268.08202999999997</v>
      </c>
      <c r="L49">
        <f t="shared" si="9"/>
        <v>-0.77834150390625001</v>
      </c>
      <c r="M49">
        <f t="shared" si="10"/>
        <v>-0.80514970703124999</v>
      </c>
      <c r="N49">
        <f t="shared" si="11"/>
        <v>2.6808202999999999E-2</v>
      </c>
      <c r="R49" s="3">
        <v>0.1204353</v>
      </c>
      <c r="S49" s="3">
        <v>0</v>
      </c>
      <c r="T49" s="3">
        <v>0.14399999999999999</v>
      </c>
      <c r="U49" s="3">
        <v>0.14491177506989</v>
      </c>
      <c r="V49" s="3">
        <v>0</v>
      </c>
      <c r="W49" s="3" t="s">
        <v>15</v>
      </c>
      <c r="X49" s="3">
        <v>-5077.69091796875</v>
      </c>
      <c r="Y49" s="3">
        <v>-4550.869140625</v>
      </c>
      <c r="Z49" s="4">
        <v>-526.82180000000005</v>
      </c>
      <c r="AA49">
        <f t="shared" si="14"/>
        <v>-0.50776909179687502</v>
      </c>
      <c r="AB49">
        <f t="shared" si="22"/>
        <v>-0.45508691406250001</v>
      </c>
      <c r="AC49">
        <f t="shared" si="23"/>
        <v>-5.2682180000000002E-2</v>
      </c>
      <c r="AF49" s="3">
        <v>0.12082339</v>
      </c>
      <c r="AG49" s="3">
        <v>0</v>
      </c>
      <c r="AH49" s="3">
        <v>0.14399999999999999</v>
      </c>
      <c r="AI49" s="3">
        <v>0.14543331588557101</v>
      </c>
      <c r="AJ49" s="3">
        <v>0</v>
      </c>
      <c r="AK49" s="3" t="s">
        <v>15</v>
      </c>
      <c r="AL49" s="3">
        <v>-5081.79638671875</v>
      </c>
      <c r="AM49" s="3">
        <v>-4551.88134765625</v>
      </c>
      <c r="AN49" s="4">
        <v>-529.91503999999998</v>
      </c>
      <c r="AO49">
        <f t="shared" si="15"/>
        <v>-0.50817963867187499</v>
      </c>
      <c r="AP49">
        <f t="shared" si="16"/>
        <v>-0.45518813476562497</v>
      </c>
      <c r="AQ49">
        <f t="shared" si="17"/>
        <v>-5.2991503999999995E-2</v>
      </c>
      <c r="AT49" s="3">
        <v>0.12099836999999999</v>
      </c>
      <c r="AU49" s="3">
        <v>1</v>
      </c>
      <c r="AV49" s="3">
        <v>1.11681388449668</v>
      </c>
      <c r="AW49" s="3">
        <v>0</v>
      </c>
      <c r="AX49" s="3">
        <v>0.1</v>
      </c>
      <c r="AY49" s="3" t="s">
        <v>15</v>
      </c>
      <c r="AZ49" s="3">
        <v>-8172.5400390625</v>
      </c>
      <c r="BA49" s="3">
        <v>-8450.28125</v>
      </c>
      <c r="BB49" s="4">
        <v>277.74119999999999</v>
      </c>
      <c r="BC49">
        <f t="shared" si="26"/>
        <v>-0.81725400390625003</v>
      </c>
      <c r="BD49">
        <f t="shared" si="24"/>
        <v>-0.84502812500000002</v>
      </c>
      <c r="BE49">
        <f t="shared" si="25"/>
        <v>2.7774119999999999E-2</v>
      </c>
      <c r="BH49" s="3">
        <v>0.12307506</v>
      </c>
      <c r="BI49" s="3">
        <v>0</v>
      </c>
      <c r="BJ49" s="3">
        <v>0.14399999999999999</v>
      </c>
      <c r="BK49" s="3">
        <v>0.148467120545234</v>
      </c>
      <c r="BL49" s="3">
        <v>0</v>
      </c>
      <c r="BM49" s="3" t="s">
        <v>15</v>
      </c>
      <c r="BN49" s="3">
        <v>-5239.7373046875</v>
      </c>
      <c r="BO49" s="3">
        <v>-4698.66943359375</v>
      </c>
      <c r="BP49" s="4">
        <v>-541.06790000000001</v>
      </c>
      <c r="BQ49">
        <f t="shared" si="19"/>
        <v>-0.52397373046874995</v>
      </c>
      <c r="BR49">
        <f t="shared" si="20"/>
        <v>-0.46986694335937501</v>
      </c>
      <c r="BS49">
        <f t="shared" si="21"/>
        <v>-5.4106790000000002E-2</v>
      </c>
    </row>
    <row r="50" spans="1:71" x14ac:dyDescent="0.25">
      <c r="A50" s="2">
        <v>4371</v>
      </c>
      <c r="C50" s="5">
        <v>0.17641076</v>
      </c>
      <c r="D50" s="5">
        <v>1</v>
      </c>
      <c r="E50" s="5">
        <v>1.18862835073471</v>
      </c>
      <c r="F50" s="5">
        <v>0</v>
      </c>
      <c r="G50" s="5">
        <v>0</v>
      </c>
      <c r="H50" s="5" t="s">
        <v>16</v>
      </c>
      <c r="I50" s="5">
        <v>-5239.7373046875</v>
      </c>
      <c r="J50" s="5">
        <v>-4698.66943359375</v>
      </c>
      <c r="K50" s="6">
        <v>-541.06790000000001</v>
      </c>
      <c r="L50">
        <f t="shared" si="9"/>
        <v>-0.52397373046874995</v>
      </c>
      <c r="M50">
        <f t="shared" si="10"/>
        <v>-0.46986694335937501</v>
      </c>
      <c r="N50">
        <f t="shared" si="11"/>
        <v>-5.4106790000000002E-2</v>
      </c>
      <c r="R50" s="5">
        <v>0.17715333</v>
      </c>
      <c r="S50" s="5">
        <v>1</v>
      </c>
      <c r="T50" s="5">
        <v>1.1895907208919501</v>
      </c>
      <c r="U50" s="5">
        <v>0</v>
      </c>
      <c r="V50" s="5">
        <v>0.1</v>
      </c>
      <c r="W50" s="5" t="s">
        <v>15</v>
      </c>
      <c r="X50" s="5">
        <v>-8126.6064453125</v>
      </c>
      <c r="Y50" s="5">
        <v>-8677.48046875</v>
      </c>
      <c r="Z50" s="6">
        <v>550.87400000000002</v>
      </c>
      <c r="AA50">
        <f t="shared" si="14"/>
        <v>-0.81266064453124998</v>
      </c>
      <c r="AB50">
        <f t="shared" si="22"/>
        <v>-0.86774804687499996</v>
      </c>
      <c r="AC50">
        <f t="shared" si="23"/>
        <v>5.5087400000000002E-2</v>
      </c>
      <c r="AF50" s="5">
        <v>0.17821896000000001</v>
      </c>
      <c r="AG50" s="5">
        <v>1</v>
      </c>
      <c r="AH50" s="5">
        <v>1.19097177314758</v>
      </c>
      <c r="AI50" s="5">
        <v>0</v>
      </c>
      <c r="AJ50" s="5">
        <v>0.1</v>
      </c>
      <c r="AK50" s="5" t="s">
        <v>15</v>
      </c>
      <c r="AL50" s="5">
        <v>-8135.83544921875</v>
      </c>
      <c r="AM50" s="5">
        <v>-8689.91015625</v>
      </c>
      <c r="AN50" s="6">
        <v>554.07470000000001</v>
      </c>
      <c r="AO50">
        <f t="shared" si="15"/>
        <v>-0.81358354492187501</v>
      </c>
      <c r="AP50">
        <f t="shared" si="16"/>
        <v>-0.86899101562500003</v>
      </c>
      <c r="AQ50">
        <f t="shared" si="17"/>
        <v>5.540747E-2</v>
      </c>
      <c r="AT50" s="5">
        <v>0.17509495999999999</v>
      </c>
      <c r="AU50" s="5">
        <v>0</v>
      </c>
      <c r="AV50" s="5">
        <v>0.14399999999999999</v>
      </c>
      <c r="AW50" s="5">
        <v>0.222551768291674</v>
      </c>
      <c r="AX50" s="5">
        <v>0</v>
      </c>
      <c r="AY50" s="5" t="s">
        <v>15</v>
      </c>
      <c r="AZ50" s="5">
        <v>-5445.21875</v>
      </c>
      <c r="BA50" s="5">
        <v>-4895.08740234375</v>
      </c>
      <c r="BB50" s="6">
        <v>-550.13135</v>
      </c>
      <c r="BC50">
        <f t="shared" si="26"/>
        <v>-0.54452187500000004</v>
      </c>
      <c r="BD50">
        <f t="shared" si="24"/>
        <v>-0.48950874023437502</v>
      </c>
      <c r="BE50">
        <f t="shared" si="25"/>
        <v>-5.5013134999999998E-2</v>
      </c>
      <c r="BH50" s="5">
        <v>0.177593</v>
      </c>
      <c r="BI50" s="5">
        <v>1</v>
      </c>
      <c r="BJ50" s="5">
        <v>1.1901605186462401</v>
      </c>
      <c r="BK50" s="5">
        <v>0</v>
      </c>
      <c r="BL50" s="5">
        <v>0.1</v>
      </c>
      <c r="BM50" s="5" t="s">
        <v>15</v>
      </c>
      <c r="BN50" s="5">
        <v>-8376.623046875</v>
      </c>
      <c r="BO50" s="5">
        <v>-8947.2734375</v>
      </c>
      <c r="BP50" s="6">
        <v>570.65039999999999</v>
      </c>
      <c r="BQ50">
        <f t="shared" si="19"/>
        <v>-0.83766230468750003</v>
      </c>
      <c r="BR50">
        <f t="shared" si="20"/>
        <v>-0.89472734374999996</v>
      </c>
      <c r="BS50">
        <f t="shared" si="21"/>
        <v>5.7065039999999997E-2</v>
      </c>
    </row>
    <row r="51" spans="1:71" x14ac:dyDescent="0.25">
      <c r="A51" s="1">
        <v>4374</v>
      </c>
      <c r="C51" s="3">
        <v>0.16548067</v>
      </c>
      <c r="D51" s="3">
        <v>0</v>
      </c>
      <c r="E51" s="3">
        <v>0.14399999999999999</v>
      </c>
      <c r="F51" s="3">
        <v>0.20825165821494901</v>
      </c>
      <c r="G51" s="3">
        <v>0</v>
      </c>
      <c r="H51" s="3" t="s">
        <v>15</v>
      </c>
      <c r="I51" s="3">
        <v>-5183.0478515625</v>
      </c>
      <c r="J51" s="3">
        <v>-4657.35107421875</v>
      </c>
      <c r="K51" s="4">
        <v>-525.69680000000005</v>
      </c>
      <c r="L51">
        <f t="shared" si="9"/>
        <v>-0.51830478515625</v>
      </c>
      <c r="M51">
        <f t="shared" si="10"/>
        <v>-0.46573510742187502</v>
      </c>
      <c r="N51">
        <f t="shared" si="11"/>
        <v>-5.2569680000000008E-2</v>
      </c>
      <c r="R51" s="3">
        <v>0.16610478000000001</v>
      </c>
      <c r="S51" s="3">
        <v>0</v>
      </c>
      <c r="T51" s="3">
        <v>0.14399999999999999</v>
      </c>
      <c r="U51" s="3">
        <v>0.20917114395761199</v>
      </c>
      <c r="V51" s="3">
        <v>0</v>
      </c>
      <c r="W51" s="3" t="s">
        <v>15</v>
      </c>
      <c r="X51" s="3">
        <v>-5175.99658203125</v>
      </c>
      <c r="Y51" s="3">
        <v>-4626.0654296875</v>
      </c>
      <c r="Z51" s="4">
        <v>-549.93115</v>
      </c>
      <c r="AA51">
        <f t="shared" si="14"/>
        <v>-0.51759965820312503</v>
      </c>
      <c r="AB51">
        <f t="shared" si="22"/>
        <v>-0.46260654296874998</v>
      </c>
      <c r="AC51">
        <f t="shared" si="23"/>
        <v>-5.4993115000000002E-2</v>
      </c>
      <c r="AF51" s="3">
        <v>0.16704840000000001</v>
      </c>
      <c r="AG51" s="3">
        <v>0</v>
      </c>
      <c r="AH51" s="3">
        <v>0.14399999999999999</v>
      </c>
      <c r="AI51" s="3">
        <v>0.210563657269522</v>
      </c>
      <c r="AJ51" s="3">
        <v>0</v>
      </c>
      <c r="AK51" s="3" t="s">
        <v>15</v>
      </c>
      <c r="AL51" s="3">
        <v>-5181.08056640625</v>
      </c>
      <c r="AM51" s="3">
        <v>-4627.33837890625</v>
      </c>
      <c r="AN51" s="4">
        <v>-553.74220000000003</v>
      </c>
      <c r="AO51">
        <f t="shared" si="15"/>
        <v>-0.51810805664062498</v>
      </c>
      <c r="AP51">
        <f t="shared" si="16"/>
        <v>-0.462733837890625</v>
      </c>
      <c r="AQ51">
        <f t="shared" si="17"/>
        <v>-5.5374220000000002E-2</v>
      </c>
      <c r="AT51" s="3">
        <v>0.16452037999999999</v>
      </c>
      <c r="AU51" s="3">
        <v>1</v>
      </c>
      <c r="AV51" s="3">
        <v>1.17321841621398</v>
      </c>
      <c r="AW51" s="3">
        <v>0</v>
      </c>
      <c r="AX51" s="3">
        <v>0.1</v>
      </c>
      <c r="AY51" s="3" t="s">
        <v>15</v>
      </c>
      <c r="AZ51" s="3">
        <v>-8461.1796875</v>
      </c>
      <c r="BA51" s="3">
        <v>-8960.189453125</v>
      </c>
      <c r="BB51" s="4">
        <v>499.00977</v>
      </c>
      <c r="BC51">
        <f t="shared" si="26"/>
        <v>-0.84611796875</v>
      </c>
      <c r="BD51">
        <f t="shared" si="24"/>
        <v>-0.89601894531250004</v>
      </c>
      <c r="BE51">
        <f t="shared" si="25"/>
        <v>4.9900976999999999E-2</v>
      </c>
      <c r="BH51" s="3">
        <v>0.17022339</v>
      </c>
      <c r="BI51" s="3">
        <v>0</v>
      </c>
      <c r="BJ51" s="3">
        <v>0.14399999999999999</v>
      </c>
      <c r="BK51" s="3">
        <v>0.21526947439198399</v>
      </c>
      <c r="BL51" s="3">
        <v>0</v>
      </c>
      <c r="BM51" s="3" t="s">
        <v>15</v>
      </c>
      <c r="BN51" s="3">
        <v>-5337.509765625</v>
      </c>
      <c r="BO51" s="3">
        <v>-4780.52978515625</v>
      </c>
      <c r="BP51" s="4">
        <v>-556.98</v>
      </c>
      <c r="BQ51">
        <f t="shared" si="19"/>
        <v>-0.53375097656250003</v>
      </c>
      <c r="BR51">
        <f t="shared" si="20"/>
        <v>-0.478052978515625</v>
      </c>
      <c r="BS51">
        <f t="shared" si="21"/>
        <v>-5.5698000000000004E-2</v>
      </c>
    </row>
    <row r="52" spans="1:71" x14ac:dyDescent="0.25">
      <c r="A52" s="2">
        <v>4377</v>
      </c>
      <c r="C52" s="5">
        <v>0.19183286999999999</v>
      </c>
      <c r="D52" s="5">
        <v>1</v>
      </c>
      <c r="E52" s="5">
        <v>1.20861539983749</v>
      </c>
      <c r="F52" s="5">
        <v>0</v>
      </c>
      <c r="G52" s="5">
        <v>0.1</v>
      </c>
      <c r="H52" s="5" t="s">
        <v>15</v>
      </c>
      <c r="I52" s="5">
        <v>-8227.8623046875</v>
      </c>
      <c r="J52" s="5">
        <v>-8869.1923828125</v>
      </c>
      <c r="K52" s="6">
        <v>641.33010000000002</v>
      </c>
      <c r="L52">
        <f t="shared" si="9"/>
        <v>-0.82278623046874999</v>
      </c>
      <c r="M52">
        <f t="shared" si="10"/>
        <v>-0.88691923828124997</v>
      </c>
      <c r="N52">
        <f t="shared" si="11"/>
        <v>6.4133010000000004E-2</v>
      </c>
      <c r="R52" s="5">
        <v>0.19277850999999999</v>
      </c>
      <c r="S52" s="5">
        <v>1</v>
      </c>
      <c r="T52" s="5">
        <v>1.20984095263481</v>
      </c>
      <c r="U52" s="5">
        <v>0</v>
      </c>
      <c r="V52" s="5">
        <v>0.1</v>
      </c>
      <c r="W52" s="5" t="s">
        <v>15</v>
      </c>
      <c r="X52" s="5">
        <v>-8223.6025390625</v>
      </c>
      <c r="Y52" s="5">
        <v>-8858.9169921875</v>
      </c>
      <c r="Z52" s="6">
        <v>635.31444999999997</v>
      </c>
      <c r="AA52">
        <f t="shared" si="14"/>
        <v>-0.82236025390625</v>
      </c>
      <c r="AB52">
        <f t="shared" si="22"/>
        <v>-0.88589169921875</v>
      </c>
      <c r="AC52">
        <f t="shared" si="23"/>
        <v>6.3531444999999992E-2</v>
      </c>
      <c r="AF52" s="5">
        <v>0.19405437</v>
      </c>
      <c r="AG52" s="5">
        <v>1</v>
      </c>
      <c r="AH52" s="5">
        <v>1.21149445724487</v>
      </c>
      <c r="AI52" s="5">
        <v>0</v>
      </c>
      <c r="AJ52" s="5">
        <v>0.1</v>
      </c>
      <c r="AK52" s="5" t="s">
        <v>15</v>
      </c>
      <c r="AL52" s="5">
        <v>-8235.1025390625</v>
      </c>
      <c r="AM52" s="5">
        <v>-8870.7705078125</v>
      </c>
      <c r="AN52" s="6">
        <v>635.66796999999997</v>
      </c>
      <c r="AO52">
        <f t="shared" si="15"/>
        <v>-0.82351025390624999</v>
      </c>
      <c r="AP52">
        <f t="shared" si="16"/>
        <v>-0.88707705078124999</v>
      </c>
      <c r="AQ52">
        <f t="shared" si="17"/>
        <v>6.3566796999999994E-2</v>
      </c>
      <c r="AT52" s="5">
        <v>0.18991100999999999</v>
      </c>
      <c r="AU52" s="5">
        <v>0</v>
      </c>
      <c r="AV52" s="5">
        <v>0.14399999999999999</v>
      </c>
      <c r="AW52" s="5">
        <v>0.24517303170306901</v>
      </c>
      <c r="AX52" s="5">
        <v>0</v>
      </c>
      <c r="AY52" s="5" t="s">
        <v>15</v>
      </c>
      <c r="AZ52" s="5">
        <v>-5445.4375</v>
      </c>
      <c r="BA52" s="5">
        <v>-4950.51171875</v>
      </c>
      <c r="BB52" s="6">
        <v>-494.92577999999997</v>
      </c>
      <c r="BC52">
        <f t="shared" si="26"/>
        <v>-0.54454374999999999</v>
      </c>
      <c r="BD52">
        <f t="shared" si="24"/>
        <v>-0.49505117187499997</v>
      </c>
      <c r="BE52">
        <f t="shared" si="25"/>
        <v>-4.9492577999999995E-2</v>
      </c>
      <c r="BH52" s="5">
        <v>0.19874307999999999</v>
      </c>
      <c r="BI52" s="5">
        <v>1</v>
      </c>
      <c r="BJ52" s="5">
        <v>1.2175710253715499</v>
      </c>
      <c r="BK52" s="5">
        <v>0</v>
      </c>
      <c r="BL52" s="5">
        <v>0.1</v>
      </c>
      <c r="BM52" s="5" t="s">
        <v>15</v>
      </c>
      <c r="BN52" s="5">
        <v>-8514.0283203125</v>
      </c>
      <c r="BO52" s="5">
        <v>-9191.9375</v>
      </c>
      <c r="BP52" s="6">
        <v>677.90920000000006</v>
      </c>
      <c r="BQ52">
        <f t="shared" si="19"/>
        <v>-0.85140283203125</v>
      </c>
      <c r="BR52">
        <f t="shared" si="20"/>
        <v>-0.91919375000000003</v>
      </c>
      <c r="BS52">
        <f t="shared" si="21"/>
        <v>6.7790920000000005E-2</v>
      </c>
    </row>
    <row r="53" spans="1:71" x14ac:dyDescent="0.25">
      <c r="A53" s="1">
        <v>4380</v>
      </c>
      <c r="C53" s="3">
        <v>0.28049740000000001</v>
      </c>
      <c r="D53" s="3">
        <v>1</v>
      </c>
      <c r="E53" s="3">
        <v>1.32352463293075</v>
      </c>
      <c r="F53" s="3">
        <v>0</v>
      </c>
      <c r="G53" s="3">
        <v>0</v>
      </c>
      <c r="H53" s="3" t="s">
        <v>15</v>
      </c>
      <c r="I53" s="3">
        <v>-5107.6259765625</v>
      </c>
      <c r="J53" s="3">
        <v>-5143.91845703125</v>
      </c>
      <c r="K53" s="4">
        <v>36.292479999999998</v>
      </c>
      <c r="L53">
        <f t="shared" si="9"/>
        <v>-0.51076259765624998</v>
      </c>
      <c r="M53">
        <f t="shared" si="10"/>
        <v>-0.51439184570312502</v>
      </c>
      <c r="N53">
        <f t="shared" si="11"/>
        <v>3.6292479999999998E-3</v>
      </c>
      <c r="R53" s="3">
        <v>0.28014099999999997</v>
      </c>
      <c r="S53" s="3">
        <v>1</v>
      </c>
      <c r="T53" s="3">
        <v>1.32306273078918</v>
      </c>
      <c r="U53" s="3">
        <v>0</v>
      </c>
      <c r="V53" s="3">
        <v>0</v>
      </c>
      <c r="W53" s="3" t="s">
        <v>15</v>
      </c>
      <c r="X53" s="3">
        <v>-5101.63134765625</v>
      </c>
      <c r="Y53" s="3">
        <v>-5107.10546875</v>
      </c>
      <c r="Z53" s="4">
        <v>5.4741210000000002</v>
      </c>
      <c r="AA53">
        <f t="shared" si="14"/>
        <v>-0.51016313476562503</v>
      </c>
      <c r="AB53">
        <f t="shared" si="22"/>
        <v>-0.51071054687499995</v>
      </c>
      <c r="AC53">
        <f t="shared" si="23"/>
        <v>5.4741209999999998E-4</v>
      </c>
      <c r="AF53" s="3">
        <v>0.28000536999999998</v>
      </c>
      <c r="AG53" s="3">
        <v>0</v>
      </c>
      <c r="AH53" s="3">
        <v>0.14399999999999999</v>
      </c>
      <c r="AI53" s="3">
        <v>0.40041028117459398</v>
      </c>
      <c r="AJ53" s="3">
        <v>0</v>
      </c>
      <c r="AK53" s="3" t="s">
        <v>17</v>
      </c>
      <c r="AL53" s="3">
        <v>-8256.7041015625</v>
      </c>
      <c r="AM53" s="3">
        <v>-8254.8251953125</v>
      </c>
      <c r="AN53" s="4">
        <v>-1.8789062000000001</v>
      </c>
      <c r="AO53">
        <f t="shared" si="15"/>
        <v>-0.82567041015624998</v>
      </c>
      <c r="AP53">
        <f t="shared" si="16"/>
        <v>-0.82548251953124996</v>
      </c>
      <c r="AQ53">
        <f t="shared" si="17"/>
        <v>-1.8789062000000001E-4</v>
      </c>
      <c r="AT53" s="3">
        <v>0.28226970000000001</v>
      </c>
      <c r="AU53" s="3">
        <v>0</v>
      </c>
      <c r="AV53" s="3">
        <v>0.14399999999999999</v>
      </c>
      <c r="AW53" s="3">
        <v>0.404761432304103</v>
      </c>
      <c r="AX53" s="3">
        <v>0</v>
      </c>
      <c r="AY53" s="3" t="s">
        <v>16</v>
      </c>
      <c r="AZ53" s="3">
        <v>-8256.7041015625</v>
      </c>
      <c r="BA53" s="3">
        <v>-8254.8251953125</v>
      </c>
      <c r="BB53" s="4">
        <v>-1.8789062000000001</v>
      </c>
      <c r="BC53">
        <f t="shared" si="26"/>
        <v>-0.82567041015624998</v>
      </c>
      <c r="BD53">
        <f t="shared" si="24"/>
        <v>-0.82548251953124996</v>
      </c>
      <c r="BE53">
        <f t="shared" si="25"/>
        <v>-1.8789062000000001E-4</v>
      </c>
      <c r="BH53" s="3">
        <v>0.29318826999999997</v>
      </c>
      <c r="BI53" s="3">
        <v>1</v>
      </c>
      <c r="BJ53" s="3">
        <v>1.3399720029830899</v>
      </c>
      <c r="BK53" s="3">
        <v>0</v>
      </c>
      <c r="BL53" s="3">
        <v>0</v>
      </c>
      <c r="BM53" s="3" t="s">
        <v>15</v>
      </c>
      <c r="BN53" s="3">
        <v>-5240.2099609375</v>
      </c>
      <c r="BO53" s="3">
        <v>-5332.20703125</v>
      </c>
      <c r="BP53" s="4">
        <v>91.997069999999994</v>
      </c>
      <c r="BQ53">
        <f t="shared" si="19"/>
        <v>-0.52402099609374997</v>
      </c>
      <c r="BR53">
        <f t="shared" si="20"/>
        <v>-0.53322070312500003</v>
      </c>
      <c r="BS53">
        <f t="shared" si="21"/>
        <v>9.1997069999999997E-3</v>
      </c>
    </row>
    <row r="54" spans="1:71" x14ac:dyDescent="0.25">
      <c r="A54" s="2">
        <v>4383</v>
      </c>
      <c r="C54" s="5">
        <v>0.24055287</v>
      </c>
      <c r="D54" s="5">
        <v>0</v>
      </c>
      <c r="E54" s="5">
        <v>0.14399999999999999</v>
      </c>
      <c r="F54" s="5">
        <v>0.328372140678309</v>
      </c>
      <c r="G54" s="5">
        <v>0</v>
      </c>
      <c r="H54" s="5" t="s">
        <v>15</v>
      </c>
      <c r="I54" s="5">
        <v>-5120.3681640625</v>
      </c>
      <c r="J54" s="5">
        <v>-4958.6025390625</v>
      </c>
      <c r="K54" s="6">
        <v>-161.76562000000001</v>
      </c>
      <c r="L54">
        <f t="shared" si="9"/>
        <v>-0.51203681640624998</v>
      </c>
      <c r="M54">
        <f t="shared" si="10"/>
        <v>-0.49586025390624999</v>
      </c>
      <c r="N54">
        <f t="shared" si="11"/>
        <v>-1.6176562000000002E-2</v>
      </c>
      <c r="R54" s="5">
        <v>0.24159543</v>
      </c>
      <c r="S54" s="5">
        <v>1</v>
      </c>
      <c r="T54" s="5">
        <v>1.27310768008232</v>
      </c>
      <c r="U54" s="5">
        <v>0</v>
      </c>
      <c r="V54" s="5">
        <v>0</v>
      </c>
      <c r="W54" s="5" t="s">
        <v>16</v>
      </c>
      <c r="X54" s="5">
        <v>-5120.3681640625</v>
      </c>
      <c r="Y54" s="5">
        <v>-4958.6025390625</v>
      </c>
      <c r="Z54" s="6">
        <v>-161.76562000000001</v>
      </c>
      <c r="AA54">
        <f t="shared" si="14"/>
        <v>-0.51203681640624998</v>
      </c>
      <c r="AB54">
        <f t="shared" si="22"/>
        <v>-0.49586025390624999</v>
      </c>
      <c r="AC54">
        <f t="shared" si="23"/>
        <v>-1.6176562000000002E-2</v>
      </c>
      <c r="AF54" s="5">
        <v>0.24295776999999999</v>
      </c>
      <c r="AG54" s="5">
        <v>1</v>
      </c>
      <c r="AH54" s="5">
        <v>1.27487327098846</v>
      </c>
      <c r="AI54" s="5">
        <v>0</v>
      </c>
      <c r="AJ54" s="5">
        <v>0.1</v>
      </c>
      <c r="AK54" s="5" t="s">
        <v>15</v>
      </c>
      <c r="AL54" s="5">
        <v>-34127.67578125</v>
      </c>
      <c r="AM54" s="5">
        <v>-37051.63671875</v>
      </c>
      <c r="AN54" s="6">
        <v>2923.9609999999998</v>
      </c>
      <c r="AO54">
        <f t="shared" si="15"/>
        <v>-3.412767578125</v>
      </c>
      <c r="AP54">
        <f t="shared" si="16"/>
        <v>-3.7051636718749998</v>
      </c>
      <c r="AQ54">
        <f t="shared" si="17"/>
        <v>0.29239609999999999</v>
      </c>
      <c r="AT54" s="5">
        <v>0.23829930999999999</v>
      </c>
      <c r="AU54" s="5">
        <v>1</v>
      </c>
      <c r="AV54" s="5">
        <v>1.26883590602874</v>
      </c>
      <c r="AW54" s="5">
        <v>0</v>
      </c>
      <c r="AX54" s="5">
        <v>0.1</v>
      </c>
      <c r="AY54" s="5" t="s">
        <v>15</v>
      </c>
      <c r="AZ54" s="5">
        <v>-8942.337890625</v>
      </c>
      <c r="BA54" s="5">
        <v>-9732.19140625</v>
      </c>
      <c r="BB54" s="6">
        <v>789.85350000000005</v>
      </c>
      <c r="BC54">
        <f t="shared" si="26"/>
        <v>-0.89423378906249995</v>
      </c>
      <c r="BD54">
        <f t="shared" si="24"/>
        <v>-0.97321914062500003</v>
      </c>
      <c r="BE54">
        <f t="shared" si="25"/>
        <v>7.898535000000001E-2</v>
      </c>
      <c r="BH54" s="5">
        <v>0.24726566999999999</v>
      </c>
      <c r="BI54" s="5">
        <v>0</v>
      </c>
      <c r="BJ54" s="5">
        <v>0.14399999999999999</v>
      </c>
      <c r="BK54" s="5">
        <v>0.34014877886240702</v>
      </c>
      <c r="BL54" s="5">
        <v>0</v>
      </c>
      <c r="BM54" s="5" t="s">
        <v>15</v>
      </c>
      <c r="BN54" s="5">
        <v>-5263.9951171875</v>
      </c>
      <c r="BO54" s="5">
        <v>-5102.66015625</v>
      </c>
      <c r="BP54" s="6">
        <v>-161.33496</v>
      </c>
      <c r="BQ54">
        <f t="shared" si="19"/>
        <v>-0.52639951171874999</v>
      </c>
      <c r="BR54">
        <f t="shared" si="20"/>
        <v>-0.51026601562499996</v>
      </c>
      <c r="BS54">
        <f t="shared" si="21"/>
        <v>-1.6133496000000001E-2</v>
      </c>
    </row>
    <row r="55" spans="1:71" x14ac:dyDescent="0.25">
      <c r="A55" s="1">
        <v>4386</v>
      </c>
      <c r="C55" s="3">
        <v>0.24300262</v>
      </c>
      <c r="D55" s="3">
        <v>1</v>
      </c>
      <c r="E55" s="3">
        <v>1.27493139982223</v>
      </c>
      <c r="F55" s="3">
        <v>0</v>
      </c>
      <c r="G55" s="3">
        <v>0.1</v>
      </c>
      <c r="H55" s="3" t="s">
        <v>15</v>
      </c>
      <c r="I55" s="3">
        <v>-8554.38671875</v>
      </c>
      <c r="J55" s="3">
        <v>-9306.7802734375</v>
      </c>
      <c r="K55" s="4">
        <v>752.39355</v>
      </c>
      <c r="L55">
        <f t="shared" si="9"/>
        <v>-0.855438671875</v>
      </c>
      <c r="M55">
        <f t="shared" si="10"/>
        <v>-0.93067802734375005</v>
      </c>
      <c r="N55">
        <f t="shared" si="11"/>
        <v>7.5239354999999994E-2</v>
      </c>
      <c r="R55" s="3">
        <v>0.24307556</v>
      </c>
      <c r="S55" s="3">
        <v>0</v>
      </c>
      <c r="T55" s="3">
        <v>0.14399999999999999</v>
      </c>
      <c r="U55" s="3">
        <v>0.33277585772246399</v>
      </c>
      <c r="V55" s="3">
        <v>0</v>
      </c>
      <c r="W55" s="3" t="s">
        <v>15</v>
      </c>
      <c r="X55" s="3">
        <v>-5111.8974609375</v>
      </c>
      <c r="Y55" s="3">
        <v>-4935.0908203125</v>
      </c>
      <c r="Z55" s="4">
        <v>-176.80663999999999</v>
      </c>
      <c r="AA55">
        <f t="shared" si="14"/>
        <v>-0.51118974609375001</v>
      </c>
      <c r="AB55">
        <f t="shared" si="22"/>
        <v>-0.49350908203124999</v>
      </c>
      <c r="AC55">
        <f t="shared" si="23"/>
        <v>-1.7680663999999999E-2</v>
      </c>
      <c r="AF55" s="3">
        <v>0.24340811000000001</v>
      </c>
      <c r="AG55" s="3">
        <v>0</v>
      </c>
      <c r="AH55" s="3">
        <v>0.14399999999999999</v>
      </c>
      <c r="AI55" s="3">
        <v>0.33335833442073198</v>
      </c>
      <c r="AJ55" s="3">
        <v>0</v>
      </c>
      <c r="AK55" s="3" t="s">
        <v>15</v>
      </c>
      <c r="AL55" s="3">
        <v>-20409.642578125</v>
      </c>
      <c r="AM55" s="3">
        <v>-19676.173828125</v>
      </c>
      <c r="AN55" s="4">
        <v>-733.46875</v>
      </c>
      <c r="AO55">
        <f t="shared" si="15"/>
        <v>-2.0409642578125</v>
      </c>
      <c r="AP55">
        <f t="shared" si="16"/>
        <v>-1.9676173828125001</v>
      </c>
      <c r="AQ55">
        <f t="shared" si="17"/>
        <v>-7.3346875000000006E-2</v>
      </c>
      <c r="AT55" s="3">
        <v>0.24356538</v>
      </c>
      <c r="AU55" s="3">
        <v>0</v>
      </c>
      <c r="AV55" s="3">
        <v>0.14399999999999999</v>
      </c>
      <c r="AW55" s="3">
        <v>0.333633955278135</v>
      </c>
      <c r="AX55" s="3">
        <v>0</v>
      </c>
      <c r="AY55" s="3" t="s">
        <v>15</v>
      </c>
      <c r="AZ55" s="3">
        <v>-5370.5810546875</v>
      </c>
      <c r="BA55" s="3">
        <v>-5190.02880859375</v>
      </c>
      <c r="BB55" s="4">
        <v>-180.55224999999999</v>
      </c>
      <c r="BC55">
        <f t="shared" si="26"/>
        <v>-0.53705810546874999</v>
      </c>
      <c r="BD55">
        <f t="shared" si="24"/>
        <v>-0.51900288085937496</v>
      </c>
      <c r="BE55">
        <f t="shared" si="25"/>
        <v>-1.8055224999999998E-2</v>
      </c>
      <c r="BH55" s="3">
        <v>0.24893123</v>
      </c>
      <c r="BI55" s="3">
        <v>1</v>
      </c>
      <c r="BJ55" s="3">
        <v>1.28261487293243</v>
      </c>
      <c r="BK55" s="3">
        <v>0</v>
      </c>
      <c r="BL55" s="3">
        <v>0.1</v>
      </c>
      <c r="BM55" s="3" t="s">
        <v>16</v>
      </c>
      <c r="BN55" s="3">
        <v>-5370.5810546875</v>
      </c>
      <c r="BO55" s="3">
        <v>-5190.02880859375</v>
      </c>
      <c r="BP55" s="4">
        <v>-180.55224999999999</v>
      </c>
      <c r="BQ55">
        <f t="shared" si="19"/>
        <v>-0.53705810546874999</v>
      </c>
      <c r="BR55">
        <f t="shared" si="20"/>
        <v>-0.51900288085937496</v>
      </c>
      <c r="BS55">
        <f t="shared" si="21"/>
        <v>-1.8055224999999998E-2</v>
      </c>
    </row>
    <row r="56" spans="1:71" x14ac:dyDescent="0.25">
      <c r="A56" s="2">
        <v>4389</v>
      </c>
      <c r="C56" s="5">
        <v>0.24835760000000001</v>
      </c>
      <c r="D56" s="5">
        <v>0</v>
      </c>
      <c r="E56" s="5">
        <v>0.14399999999999999</v>
      </c>
      <c r="F56" s="5">
        <v>0.34208225943024501</v>
      </c>
      <c r="G56" s="5">
        <v>0</v>
      </c>
      <c r="H56" s="5" t="s">
        <v>15</v>
      </c>
      <c r="I56" s="5">
        <v>-5113.779296875</v>
      </c>
      <c r="J56" s="5">
        <v>-4990.6748046875</v>
      </c>
      <c r="K56" s="6">
        <v>-123.10449</v>
      </c>
      <c r="L56">
        <f t="shared" si="9"/>
        <v>-0.51137792968749995</v>
      </c>
      <c r="M56">
        <f t="shared" si="10"/>
        <v>-0.49906748046874999</v>
      </c>
      <c r="N56">
        <f t="shared" si="11"/>
        <v>-1.2310448999999999E-2</v>
      </c>
      <c r="R56" s="5">
        <v>0.24918077999999999</v>
      </c>
      <c r="S56" s="5">
        <v>1</v>
      </c>
      <c r="T56" s="5">
        <v>1.2829382894039101</v>
      </c>
      <c r="U56" s="5">
        <v>0</v>
      </c>
      <c r="V56" s="5">
        <v>0.1</v>
      </c>
      <c r="W56" s="5" t="s">
        <v>15</v>
      </c>
      <c r="X56" s="5">
        <v>-8587.3759765625</v>
      </c>
      <c r="Y56" s="5">
        <v>-9331.7861328125</v>
      </c>
      <c r="Z56" s="6">
        <v>744.41016000000002</v>
      </c>
      <c r="AA56">
        <f t="shared" si="14"/>
        <v>-0.85873759765625002</v>
      </c>
      <c r="AB56">
        <f t="shared" si="22"/>
        <v>-0.93317861328124996</v>
      </c>
      <c r="AC56">
        <f t="shared" si="23"/>
        <v>7.4441015999999999E-2</v>
      </c>
      <c r="AF56" s="5">
        <v>0.25030767999999998</v>
      </c>
      <c r="AG56" s="5">
        <v>1</v>
      </c>
      <c r="AH56" s="5">
        <v>1.28439875221252</v>
      </c>
      <c r="AI56" s="5">
        <v>0</v>
      </c>
      <c r="AJ56" s="5">
        <v>0.1</v>
      </c>
      <c r="AK56" s="5" t="s">
        <v>15</v>
      </c>
      <c r="AL56" s="5">
        <v>-34327.5</v>
      </c>
      <c r="AM56" s="5">
        <v>-37268.89453125</v>
      </c>
      <c r="AN56" s="6">
        <v>2941.3944999999999</v>
      </c>
      <c r="AO56">
        <f t="shared" si="15"/>
        <v>-3.43275</v>
      </c>
      <c r="AP56">
        <f t="shared" si="16"/>
        <v>-3.7268894531250001</v>
      </c>
      <c r="AQ56">
        <f t="shared" si="17"/>
        <v>0.29413944999999997</v>
      </c>
      <c r="AT56" s="5">
        <v>0.24673381</v>
      </c>
      <c r="AU56" s="5">
        <v>1</v>
      </c>
      <c r="AV56" s="5">
        <v>1.27976702356338</v>
      </c>
      <c r="AW56" s="5">
        <v>0</v>
      </c>
      <c r="AX56" s="5">
        <v>0.1</v>
      </c>
      <c r="AY56" s="5" t="s">
        <v>15</v>
      </c>
      <c r="AZ56" s="5">
        <v>-9008.5888671875</v>
      </c>
      <c r="BA56" s="5">
        <v>-9791.9501953125</v>
      </c>
      <c r="BB56" s="6">
        <v>783.36130000000003</v>
      </c>
      <c r="BC56">
        <f t="shared" si="26"/>
        <v>-0.90085888671875003</v>
      </c>
      <c r="BD56">
        <f t="shared" si="24"/>
        <v>-0.97919501953124999</v>
      </c>
      <c r="BE56">
        <f t="shared" si="25"/>
        <v>7.8336130000000004E-2</v>
      </c>
      <c r="BH56" s="5">
        <v>0.25593036000000002</v>
      </c>
      <c r="BI56" s="5">
        <v>0</v>
      </c>
      <c r="BJ56" s="5">
        <v>0.14399999999999999</v>
      </c>
      <c r="BK56" s="5">
        <v>0.355631673804994</v>
      </c>
      <c r="BL56" s="5">
        <v>0</v>
      </c>
      <c r="BM56" s="5" t="s">
        <v>15</v>
      </c>
      <c r="BN56" s="5">
        <v>-5257.6787109375</v>
      </c>
      <c r="BO56" s="5">
        <v>-5141.103515625</v>
      </c>
      <c r="BP56" s="6">
        <v>-116.57519499999999</v>
      </c>
      <c r="BQ56">
        <f t="shared" si="19"/>
        <v>-0.52576787109375001</v>
      </c>
      <c r="BR56">
        <f t="shared" si="20"/>
        <v>-0.51411035156249996</v>
      </c>
      <c r="BS56">
        <f t="shared" si="21"/>
        <v>-1.16575195E-2</v>
      </c>
    </row>
    <row r="57" spans="1:71" x14ac:dyDescent="0.25">
      <c r="A57" s="1">
        <v>4392</v>
      </c>
      <c r="C57" s="3">
        <v>0.28226544999999997</v>
      </c>
      <c r="D57" s="3">
        <v>1</v>
      </c>
      <c r="E57" s="3">
        <v>1.3258160290718</v>
      </c>
      <c r="F57" s="3">
        <v>0</v>
      </c>
      <c r="G57" s="3">
        <v>0.1</v>
      </c>
      <c r="H57" s="3" t="s">
        <v>15</v>
      </c>
      <c r="I57" s="3">
        <v>-8744.8798828125</v>
      </c>
      <c r="J57" s="3">
        <v>-9681.6689453125</v>
      </c>
      <c r="K57" s="4">
        <v>936.78905999999995</v>
      </c>
      <c r="L57">
        <f t="shared" si="9"/>
        <v>-0.87448798828124996</v>
      </c>
      <c r="M57">
        <f t="shared" si="10"/>
        <v>-0.96816689453125004</v>
      </c>
      <c r="N57">
        <f t="shared" si="11"/>
        <v>9.3678905999999992E-2</v>
      </c>
      <c r="R57" s="3">
        <v>0.284028</v>
      </c>
      <c r="S57" s="3">
        <v>1</v>
      </c>
      <c r="T57" s="3">
        <v>1.3281002798080399</v>
      </c>
      <c r="U57" s="3">
        <v>0</v>
      </c>
      <c r="V57" s="3">
        <v>0</v>
      </c>
      <c r="W57" s="3" t="s">
        <v>15</v>
      </c>
      <c r="X57" s="3">
        <v>-5095.5205078125</v>
      </c>
      <c r="Y57" s="3">
        <v>-5125.81640625</v>
      </c>
      <c r="Z57" s="4">
        <v>30.295898000000001</v>
      </c>
      <c r="AA57">
        <f t="shared" si="14"/>
        <v>-0.50955205078124999</v>
      </c>
      <c r="AB57">
        <f t="shared" si="22"/>
        <v>-0.512581640625</v>
      </c>
      <c r="AC57">
        <f t="shared" si="23"/>
        <v>3.0295897999999999E-3</v>
      </c>
      <c r="AF57" s="3">
        <v>0.28614025999999998</v>
      </c>
      <c r="AG57" s="3">
        <v>1</v>
      </c>
      <c r="AH57" s="3">
        <v>1.3308377809524501</v>
      </c>
      <c r="AI57" s="3">
        <v>0</v>
      </c>
      <c r="AJ57" s="3">
        <v>0</v>
      </c>
      <c r="AK57" s="3" t="s">
        <v>15</v>
      </c>
      <c r="AL57" s="3">
        <v>-20338.939453125</v>
      </c>
      <c r="AM57" s="3">
        <v>-20475.591796875</v>
      </c>
      <c r="AN57" s="4">
        <v>136.65234000000001</v>
      </c>
      <c r="AO57">
        <f t="shared" si="15"/>
        <v>-2.0338939453124998</v>
      </c>
      <c r="AP57">
        <f t="shared" si="16"/>
        <v>-2.0475591796875001</v>
      </c>
      <c r="AQ57">
        <f t="shared" si="17"/>
        <v>1.3665234000000002E-2</v>
      </c>
      <c r="AT57" s="3">
        <v>0.27787632000000001</v>
      </c>
      <c r="AU57" s="3">
        <v>0</v>
      </c>
      <c r="AV57" s="3">
        <v>0.14399999999999999</v>
      </c>
      <c r="AW57" s="3">
        <v>0.39634163125863803</v>
      </c>
      <c r="AX57" s="3">
        <v>0</v>
      </c>
      <c r="AY57" s="3" t="s">
        <v>15</v>
      </c>
      <c r="AZ57" s="3">
        <v>-5364.0126953125</v>
      </c>
      <c r="BA57" s="3">
        <v>-5357.35400390625</v>
      </c>
      <c r="BB57" s="4">
        <v>-6.6586914000000004</v>
      </c>
      <c r="BC57">
        <f t="shared" si="26"/>
        <v>-0.53640126953125</v>
      </c>
      <c r="BD57">
        <f t="shared" si="24"/>
        <v>-0.53573540039062495</v>
      </c>
      <c r="BE57">
        <f t="shared" si="25"/>
        <v>-6.6586914000000001E-4</v>
      </c>
      <c r="BH57" s="3">
        <v>0.28668440000000001</v>
      </c>
      <c r="BI57" s="3">
        <v>1</v>
      </c>
      <c r="BJ57" s="3">
        <v>1.33154297447204</v>
      </c>
      <c r="BK57" s="3">
        <v>0</v>
      </c>
      <c r="BL57" s="3">
        <v>0.1</v>
      </c>
      <c r="BM57" s="3" t="s">
        <v>15</v>
      </c>
      <c r="BN57" s="3">
        <v>-9011.158203125</v>
      </c>
      <c r="BO57" s="3">
        <v>-9999.2177734375</v>
      </c>
      <c r="BP57" s="4">
        <v>988.05960000000005</v>
      </c>
      <c r="BQ57">
        <f t="shared" si="19"/>
        <v>-0.90111582031250004</v>
      </c>
      <c r="BR57">
        <f t="shared" si="20"/>
        <v>-0.99992177734374998</v>
      </c>
      <c r="BS57">
        <f t="shared" si="21"/>
        <v>9.8805959999999998E-2</v>
      </c>
    </row>
    <row r="58" spans="1:71" x14ac:dyDescent="0.25">
      <c r="A58" s="2">
        <v>4395</v>
      </c>
      <c r="C58" s="5">
        <v>0.3097625</v>
      </c>
      <c r="D58" s="5">
        <v>1</v>
      </c>
      <c r="E58" s="5">
        <v>1.3614522099494899</v>
      </c>
      <c r="F58" s="5">
        <v>0</v>
      </c>
      <c r="G58" s="5">
        <v>0</v>
      </c>
      <c r="H58" s="5" t="s">
        <v>15</v>
      </c>
      <c r="I58" s="5">
        <v>-5091.4765625</v>
      </c>
      <c r="J58" s="5">
        <v>-5326.22509765625</v>
      </c>
      <c r="K58" s="6">
        <v>234.74853999999999</v>
      </c>
      <c r="L58">
        <f t="shared" si="9"/>
        <v>-0.50914765625000002</v>
      </c>
      <c r="M58">
        <f t="shared" si="10"/>
        <v>-0.53262250976562497</v>
      </c>
      <c r="N58">
        <f t="shared" si="11"/>
        <v>2.3474854E-2</v>
      </c>
      <c r="R58" s="5">
        <v>0.31256985999999998</v>
      </c>
      <c r="S58" s="5">
        <v>1</v>
      </c>
      <c r="T58" s="5">
        <v>1.3650905342102</v>
      </c>
      <c r="U58" s="5">
        <v>0</v>
      </c>
      <c r="V58" s="5">
        <v>0</v>
      </c>
      <c r="W58" s="5" t="s">
        <v>15</v>
      </c>
      <c r="X58" s="5">
        <v>-5082.447265625</v>
      </c>
      <c r="Y58" s="5">
        <v>-5305.369140625</v>
      </c>
      <c r="Z58" s="6">
        <v>222.92187999999999</v>
      </c>
      <c r="AA58">
        <f t="shared" si="14"/>
        <v>-0.50824472656249997</v>
      </c>
      <c r="AB58">
        <f t="shared" si="22"/>
        <v>-0.53053691406250003</v>
      </c>
      <c r="AC58">
        <f t="shared" si="23"/>
        <v>2.2292187999999998E-2</v>
      </c>
      <c r="AF58" s="5">
        <v>0.31578147000000001</v>
      </c>
      <c r="AG58" s="5">
        <v>1</v>
      </c>
      <c r="AH58" s="5">
        <v>1.3692527904510501</v>
      </c>
      <c r="AI58" s="5">
        <v>0</v>
      </c>
      <c r="AJ58" s="5">
        <v>0</v>
      </c>
      <c r="AK58" s="5" t="s">
        <v>15</v>
      </c>
      <c r="AL58" s="5">
        <v>-20306.939453125</v>
      </c>
      <c r="AM58" s="5">
        <v>-21248.52734375</v>
      </c>
      <c r="AN58" s="6">
        <v>941.58789999999999</v>
      </c>
      <c r="AO58">
        <f t="shared" si="15"/>
        <v>-2.0306939453125001</v>
      </c>
      <c r="AP58">
        <f t="shared" si="16"/>
        <v>-2.1248527343750001</v>
      </c>
      <c r="AQ58">
        <f t="shared" si="17"/>
        <v>9.4158789999999992E-2</v>
      </c>
      <c r="AT58" s="5">
        <v>0.30230802000000001</v>
      </c>
      <c r="AU58" s="5">
        <v>1</v>
      </c>
      <c r="AV58" s="5">
        <v>1.35179119777679</v>
      </c>
      <c r="AW58" s="5">
        <v>0</v>
      </c>
      <c r="AX58" s="5">
        <v>0.1</v>
      </c>
      <c r="AY58" s="5" t="s">
        <v>15</v>
      </c>
      <c r="AZ58" s="5">
        <v>-9243.8818359375</v>
      </c>
      <c r="BA58" s="5">
        <v>-10359.294921875</v>
      </c>
      <c r="BB58" s="6">
        <v>1115.4131</v>
      </c>
      <c r="BC58">
        <f t="shared" si="26"/>
        <v>-0.92438818359374997</v>
      </c>
      <c r="BD58">
        <f t="shared" si="24"/>
        <v>-1.0359294921875</v>
      </c>
      <c r="BE58">
        <f t="shared" si="25"/>
        <v>0.11154131</v>
      </c>
      <c r="BH58" s="5">
        <v>0.31141236</v>
      </c>
      <c r="BI58" s="5">
        <v>1</v>
      </c>
      <c r="BJ58" s="5">
        <v>1.3635904240608201</v>
      </c>
      <c r="BK58" s="5">
        <v>0</v>
      </c>
      <c r="BL58" s="5">
        <v>0</v>
      </c>
      <c r="BM58" s="5" t="s">
        <v>15</v>
      </c>
      <c r="BN58" s="5">
        <v>-5237.4609375</v>
      </c>
      <c r="BO58" s="5">
        <v>-5459.1103515625</v>
      </c>
      <c r="BP58" s="6">
        <v>221.64940999999999</v>
      </c>
      <c r="BQ58">
        <f t="shared" si="19"/>
        <v>-0.52374609375000003</v>
      </c>
      <c r="BR58">
        <f t="shared" si="20"/>
        <v>-0.54591103515624995</v>
      </c>
      <c r="BS58">
        <f t="shared" si="21"/>
        <v>2.2164941000000001E-2</v>
      </c>
    </row>
    <row r="59" spans="1:71" x14ac:dyDescent="0.25">
      <c r="A59" s="1">
        <v>4398</v>
      </c>
      <c r="C59" s="3">
        <v>0.26719860000000001</v>
      </c>
      <c r="D59" s="3">
        <v>0</v>
      </c>
      <c r="E59" s="3">
        <v>0.14399999999999999</v>
      </c>
      <c r="F59" s="3">
        <v>0.37625932642201199</v>
      </c>
      <c r="G59" s="3">
        <v>0</v>
      </c>
      <c r="H59" s="3" t="s">
        <v>15</v>
      </c>
      <c r="I59" s="3">
        <v>-5112.81591796875</v>
      </c>
      <c r="J59" s="3">
        <v>-5086.25830078125</v>
      </c>
      <c r="K59" s="4">
        <v>-26.557617</v>
      </c>
      <c r="L59">
        <f t="shared" si="9"/>
        <v>-0.51128159179687505</v>
      </c>
      <c r="M59">
        <f t="shared" si="10"/>
        <v>-0.50862583007812501</v>
      </c>
      <c r="N59">
        <f t="shared" si="11"/>
        <v>-2.6557617000000002E-3</v>
      </c>
      <c r="R59" s="3">
        <v>0.26856488000000001</v>
      </c>
      <c r="S59" s="3">
        <v>0</v>
      </c>
      <c r="T59" s="3">
        <v>0.14399999999999999</v>
      </c>
      <c r="U59" s="3">
        <v>0.37879941176118298</v>
      </c>
      <c r="V59" s="3">
        <v>0</v>
      </c>
      <c r="W59" s="3" t="s">
        <v>15</v>
      </c>
      <c r="X59" s="3">
        <v>-5106.28125</v>
      </c>
      <c r="Y59" s="3">
        <v>-5052.892578125</v>
      </c>
      <c r="Z59" s="4">
        <v>-53.388669999999998</v>
      </c>
      <c r="AA59">
        <f t="shared" si="14"/>
        <v>-0.51062812499999999</v>
      </c>
      <c r="AB59">
        <f t="shared" si="22"/>
        <v>-0.5052892578125</v>
      </c>
      <c r="AC59">
        <f t="shared" si="23"/>
        <v>-5.3388669999999997E-3</v>
      </c>
      <c r="AF59" s="3">
        <v>0.27026172999999998</v>
      </c>
      <c r="AG59" s="3">
        <v>0</v>
      </c>
      <c r="AH59" s="3">
        <v>0.14399999999999999</v>
      </c>
      <c r="AI59" s="3">
        <v>0.38196601962550703</v>
      </c>
      <c r="AJ59" s="3">
        <v>0</v>
      </c>
      <c r="AK59" s="3" t="s">
        <v>15</v>
      </c>
      <c r="AL59" s="3">
        <v>-20391.59765625</v>
      </c>
      <c r="AM59" s="3">
        <v>-20175.47265625</v>
      </c>
      <c r="AN59" s="4">
        <v>-216.125</v>
      </c>
      <c r="AO59">
        <f t="shared" si="15"/>
        <v>-2.039159765625</v>
      </c>
      <c r="AP59">
        <f t="shared" si="16"/>
        <v>-2.0175472656250002</v>
      </c>
      <c r="AQ59">
        <f t="shared" si="17"/>
        <v>-2.16125E-2</v>
      </c>
      <c r="AT59" s="3">
        <v>0.26397672</v>
      </c>
      <c r="AU59" s="3">
        <v>0</v>
      </c>
      <c r="AV59" s="3">
        <v>0.14399999999999999</v>
      </c>
      <c r="AW59" s="3">
        <v>0.37030322470157301</v>
      </c>
      <c r="AX59" s="3">
        <v>0</v>
      </c>
      <c r="AY59" s="3" t="s">
        <v>15</v>
      </c>
      <c r="AZ59" s="3">
        <v>-5362.880859375</v>
      </c>
      <c r="BA59" s="3">
        <v>-5287.10791015625</v>
      </c>
      <c r="BB59" s="4">
        <v>-75.772949999999994</v>
      </c>
      <c r="BC59">
        <f t="shared" si="26"/>
        <v>-0.53628808593749999</v>
      </c>
      <c r="BD59">
        <f t="shared" si="24"/>
        <v>-0.52871079101562501</v>
      </c>
      <c r="BE59">
        <f t="shared" si="25"/>
        <v>-7.5772949999999995E-3</v>
      </c>
      <c r="BH59" s="3">
        <v>0.27325614999999998</v>
      </c>
      <c r="BI59" s="3">
        <v>0</v>
      </c>
      <c r="BJ59" s="3">
        <v>0.14399999999999999</v>
      </c>
      <c r="BK59" s="3">
        <v>0.38758668504036098</v>
      </c>
      <c r="BL59" s="3">
        <v>0</v>
      </c>
      <c r="BM59" s="3" t="s">
        <v>15</v>
      </c>
      <c r="BN59" s="3">
        <v>-5263.435546875</v>
      </c>
      <c r="BO59" s="3">
        <v>-5232.208984375</v>
      </c>
      <c r="BP59" s="4">
        <v>-31.226562000000001</v>
      </c>
      <c r="BQ59">
        <f t="shared" si="19"/>
        <v>-0.52634355468750005</v>
      </c>
      <c r="BR59">
        <f t="shared" si="20"/>
        <v>-0.52322089843749997</v>
      </c>
      <c r="BS59">
        <f t="shared" si="21"/>
        <v>-3.1226562000000002E-3</v>
      </c>
    </row>
    <row r="60" spans="1:71" x14ac:dyDescent="0.25">
      <c r="A60" s="2">
        <v>4401</v>
      </c>
      <c r="C60" s="5">
        <v>0.29647620000000002</v>
      </c>
      <c r="D60" s="5">
        <v>1</v>
      </c>
      <c r="E60" s="5">
        <v>1.3442331361770601</v>
      </c>
      <c r="F60" s="5">
        <v>0</v>
      </c>
      <c r="G60" s="5">
        <v>0.1</v>
      </c>
      <c r="H60" s="5" t="s">
        <v>15</v>
      </c>
      <c r="I60" s="5">
        <v>-8784.8837890625</v>
      </c>
      <c r="J60" s="5">
        <v>-9821.33203125</v>
      </c>
      <c r="K60" s="6">
        <v>1036.4482</v>
      </c>
      <c r="L60">
        <f t="shared" si="9"/>
        <v>-0.87848837890624998</v>
      </c>
      <c r="M60">
        <f t="shared" si="10"/>
        <v>-0.98213320312499997</v>
      </c>
      <c r="N60">
        <f t="shared" si="11"/>
        <v>0.10364482</v>
      </c>
      <c r="R60" s="5">
        <v>0.29843979999999998</v>
      </c>
      <c r="S60" s="5">
        <v>1</v>
      </c>
      <c r="T60" s="5">
        <v>1.34677798175811</v>
      </c>
      <c r="U60" s="5">
        <v>0</v>
      </c>
      <c r="V60" s="5">
        <v>0.1</v>
      </c>
      <c r="W60" s="5" t="s">
        <v>15</v>
      </c>
      <c r="X60" s="5">
        <v>-8780.759765625</v>
      </c>
      <c r="Y60" s="5">
        <v>-9816.1552734375</v>
      </c>
      <c r="Z60" s="6">
        <v>1035.3955000000001</v>
      </c>
      <c r="AA60">
        <f t="shared" si="14"/>
        <v>-0.87807597656250003</v>
      </c>
      <c r="AB60">
        <f t="shared" si="22"/>
        <v>-0.98161552734375002</v>
      </c>
      <c r="AC60">
        <f t="shared" si="23"/>
        <v>0.10353955000000001</v>
      </c>
      <c r="AF60" s="5">
        <v>0.30076057</v>
      </c>
      <c r="AG60" s="5">
        <v>1</v>
      </c>
      <c r="AH60" s="5">
        <v>1.3497856950759799</v>
      </c>
      <c r="AI60" s="5">
        <v>0</v>
      </c>
      <c r="AJ60" s="5">
        <v>0.1</v>
      </c>
      <c r="AK60" s="5" t="s">
        <v>15</v>
      </c>
      <c r="AL60" s="5">
        <v>-35106.4453125</v>
      </c>
      <c r="AM60" s="5">
        <v>-39247.7734375</v>
      </c>
      <c r="AN60" s="6">
        <v>4141.3280000000004</v>
      </c>
      <c r="AO60">
        <f t="shared" si="15"/>
        <v>-3.5106445312500001</v>
      </c>
      <c r="AP60">
        <f t="shared" si="16"/>
        <v>-3.9247773437500002</v>
      </c>
      <c r="AQ60">
        <f t="shared" si="17"/>
        <v>0.41413280000000002</v>
      </c>
      <c r="AT60" s="5">
        <v>0.29148805</v>
      </c>
      <c r="AU60" s="5">
        <v>1</v>
      </c>
      <c r="AV60" s="5">
        <v>1.3377685146331699</v>
      </c>
      <c r="AW60" s="5">
        <v>0</v>
      </c>
      <c r="AX60" s="5">
        <v>0.1</v>
      </c>
      <c r="AY60" s="5" t="s">
        <v>15</v>
      </c>
      <c r="AZ60" s="5">
        <v>-9202.5146484375</v>
      </c>
      <c r="BA60" s="5">
        <v>-10251.6484375</v>
      </c>
      <c r="BB60" s="6">
        <v>1049.1338000000001</v>
      </c>
      <c r="BC60">
        <f t="shared" si="26"/>
        <v>-0.92025146484374998</v>
      </c>
      <c r="BD60">
        <f t="shared" si="24"/>
        <v>-1.0251648437500001</v>
      </c>
      <c r="BE60">
        <f t="shared" si="25"/>
        <v>0.10491338</v>
      </c>
      <c r="BH60" s="5">
        <v>0.30153888000000001</v>
      </c>
      <c r="BI60" s="5">
        <v>1</v>
      </c>
      <c r="BJ60" s="5">
        <v>1.3507943944931</v>
      </c>
      <c r="BK60" s="5">
        <v>0</v>
      </c>
      <c r="BL60" s="5">
        <v>0.1</v>
      </c>
      <c r="BM60" s="5" t="s">
        <v>15</v>
      </c>
      <c r="BN60" s="5">
        <v>-9060.7021484375</v>
      </c>
      <c r="BO60" s="5">
        <v>-10144.9521484375</v>
      </c>
      <c r="BP60" s="6">
        <v>1084.25</v>
      </c>
      <c r="BQ60">
        <f t="shared" si="19"/>
        <v>-0.90607021484375005</v>
      </c>
      <c r="BR60">
        <f t="shared" si="20"/>
        <v>-1.01449521484375</v>
      </c>
      <c r="BS60">
        <f t="shared" si="21"/>
        <v>0.10842499999999999</v>
      </c>
    </row>
    <row r="61" spans="1:71" x14ac:dyDescent="0.25">
      <c r="A61" s="1">
        <v>4404</v>
      </c>
      <c r="C61" s="3">
        <v>0.27093506000000001</v>
      </c>
      <c r="D61" s="3">
        <v>0</v>
      </c>
      <c r="E61" s="3">
        <v>0.14399999999999999</v>
      </c>
      <c r="F61" s="3">
        <v>0.38322624273607497</v>
      </c>
      <c r="G61" s="3">
        <v>0</v>
      </c>
      <c r="H61" s="3" t="s">
        <v>15</v>
      </c>
      <c r="I61" s="3">
        <v>-5114.11865234375</v>
      </c>
      <c r="J61" s="3">
        <v>-5105.42724609375</v>
      </c>
      <c r="K61" s="4">
        <v>-8.6914060000000006</v>
      </c>
      <c r="L61">
        <f t="shared" si="9"/>
        <v>-0.51141186523437498</v>
      </c>
      <c r="M61">
        <f t="shared" si="10"/>
        <v>-0.510542724609375</v>
      </c>
      <c r="N61">
        <f t="shared" si="11"/>
        <v>-8.6914060000000011E-4</v>
      </c>
      <c r="R61" s="3">
        <v>0.27197176000000001</v>
      </c>
      <c r="S61" s="3">
        <v>0</v>
      </c>
      <c r="T61" s="3">
        <v>0.14399999999999999</v>
      </c>
      <c r="U61" s="3">
        <v>0.38517070285395499</v>
      </c>
      <c r="V61" s="3">
        <v>0</v>
      </c>
      <c r="W61" s="3" t="s">
        <v>15</v>
      </c>
      <c r="X61" s="3">
        <v>-5107.4716796875</v>
      </c>
      <c r="Y61" s="3">
        <v>-5070.3388671875</v>
      </c>
      <c r="Z61" s="4">
        <v>-37.132812000000001</v>
      </c>
      <c r="AA61">
        <f t="shared" si="14"/>
        <v>-0.51074716796874997</v>
      </c>
      <c r="AB61">
        <f t="shared" si="22"/>
        <v>-0.50703388671875005</v>
      </c>
      <c r="AC61">
        <f t="shared" si="23"/>
        <v>-3.7132812000000002E-3</v>
      </c>
      <c r="AF61" s="3">
        <v>0.27331763999999997</v>
      </c>
      <c r="AG61" s="3">
        <v>0</v>
      </c>
      <c r="AH61" s="3">
        <v>0.14399999999999999</v>
      </c>
      <c r="AI61" s="3">
        <v>0.38770252881108302</v>
      </c>
      <c r="AJ61" s="3">
        <v>0</v>
      </c>
      <c r="AK61" s="3" t="s">
        <v>15</v>
      </c>
      <c r="AL61" s="3">
        <v>-20395.72265625</v>
      </c>
      <c r="AM61" s="3">
        <v>-20237.869140625</v>
      </c>
      <c r="AN61" s="4">
        <v>-157.85352</v>
      </c>
      <c r="AO61">
        <f t="shared" si="15"/>
        <v>-2.0395722656249999</v>
      </c>
      <c r="AP61">
        <f t="shared" si="16"/>
        <v>-2.0237869140625002</v>
      </c>
      <c r="AQ61">
        <f t="shared" si="17"/>
        <v>-1.5785351999999999E-2</v>
      </c>
      <c r="AT61" s="3">
        <v>0.26866751999999999</v>
      </c>
      <c r="AU61" s="3">
        <v>0</v>
      </c>
      <c r="AV61" s="3">
        <v>0.14399999999999999</v>
      </c>
      <c r="AW61" s="3">
        <v>0.37899057598165198</v>
      </c>
      <c r="AX61" s="3">
        <v>0</v>
      </c>
      <c r="AY61" s="3" t="s">
        <v>15</v>
      </c>
      <c r="AZ61" s="3">
        <v>-5364.6044921875</v>
      </c>
      <c r="BA61" s="3">
        <v>-5312.35986328125</v>
      </c>
      <c r="BB61" s="4">
        <v>-52.244630000000001</v>
      </c>
      <c r="BC61">
        <f t="shared" si="26"/>
        <v>-0.53646044921875002</v>
      </c>
      <c r="BD61">
        <f t="shared" si="24"/>
        <v>-0.53123598632812497</v>
      </c>
      <c r="BE61">
        <f t="shared" si="25"/>
        <v>-5.2244630000000004E-3</v>
      </c>
      <c r="BH61" s="3">
        <v>0.27825364000000002</v>
      </c>
      <c r="BI61" s="3">
        <v>0</v>
      </c>
      <c r="BJ61" s="3">
        <v>0.14399999999999999</v>
      </c>
      <c r="BK61" s="3">
        <v>0.39706112519477299</v>
      </c>
      <c r="BL61" s="3">
        <v>0</v>
      </c>
      <c r="BM61" s="3" t="s">
        <v>15</v>
      </c>
      <c r="BN61" s="3">
        <v>-5259.986328125</v>
      </c>
      <c r="BO61" s="3">
        <v>-5253.78076171875</v>
      </c>
      <c r="BP61" s="4">
        <v>-6.2055664000000004</v>
      </c>
      <c r="BQ61">
        <f t="shared" si="19"/>
        <v>-0.52599863281250003</v>
      </c>
      <c r="BR61">
        <f t="shared" si="20"/>
        <v>-0.52537807617187504</v>
      </c>
      <c r="BS61">
        <f t="shared" si="21"/>
        <v>-6.2055664000000002E-4</v>
      </c>
    </row>
    <row r="62" spans="1:71" x14ac:dyDescent="0.25">
      <c r="A62" s="2">
        <v>4407</v>
      </c>
      <c r="C62" s="5">
        <v>0.26873915999999998</v>
      </c>
      <c r="D62" s="5">
        <v>1</v>
      </c>
      <c r="E62" s="5">
        <v>1.30828595638275</v>
      </c>
      <c r="F62" s="5">
        <v>0</v>
      </c>
      <c r="G62" s="5">
        <v>0.1</v>
      </c>
      <c r="H62" s="5" t="s">
        <v>15</v>
      </c>
      <c r="I62" s="5">
        <v>-8688.8642578125</v>
      </c>
      <c r="J62" s="5">
        <v>-9545.4580078125</v>
      </c>
      <c r="K62" s="6">
        <v>856.59375</v>
      </c>
      <c r="L62">
        <f t="shared" si="9"/>
        <v>-0.86888642578124997</v>
      </c>
      <c r="M62">
        <f t="shared" si="10"/>
        <v>-0.95454580078124995</v>
      </c>
      <c r="N62">
        <f t="shared" si="11"/>
        <v>8.5659374999999996E-2</v>
      </c>
      <c r="R62" s="5">
        <v>0.26938242000000001</v>
      </c>
      <c r="S62" s="5">
        <v>1</v>
      </c>
      <c r="T62" s="5">
        <v>1.3091196126937801</v>
      </c>
      <c r="U62" s="5">
        <v>0</v>
      </c>
      <c r="V62" s="5">
        <v>0.1</v>
      </c>
      <c r="W62" s="5" t="s">
        <v>15</v>
      </c>
      <c r="X62" s="5">
        <v>-8680.1240234375</v>
      </c>
      <c r="Y62" s="5">
        <v>-9528.9287109375</v>
      </c>
      <c r="Z62" s="6">
        <v>848.80470000000003</v>
      </c>
      <c r="AA62">
        <f t="shared" si="14"/>
        <v>-0.86801240234374999</v>
      </c>
      <c r="AB62">
        <f t="shared" si="22"/>
        <v>-0.95289287109374998</v>
      </c>
      <c r="AC62">
        <f t="shared" si="23"/>
        <v>8.488047E-2</v>
      </c>
      <c r="AF62" s="5">
        <v>0.27031149999999998</v>
      </c>
      <c r="AG62" s="5">
        <v>1</v>
      </c>
      <c r="AH62" s="5">
        <v>1.31032370996475</v>
      </c>
      <c r="AI62" s="5">
        <v>0</v>
      </c>
      <c r="AJ62" s="5">
        <v>0.1</v>
      </c>
      <c r="AK62" s="5" t="s">
        <v>15</v>
      </c>
      <c r="AL62" s="5">
        <v>-34693.87890625</v>
      </c>
      <c r="AM62" s="5">
        <v>-38054.9375</v>
      </c>
      <c r="AN62" s="6">
        <v>3361.0585999999998</v>
      </c>
      <c r="AO62">
        <f t="shared" si="15"/>
        <v>-3.4693878906250002</v>
      </c>
      <c r="AP62">
        <f t="shared" si="16"/>
        <v>-3.8054937500000001</v>
      </c>
      <c r="AQ62">
        <f t="shared" si="17"/>
        <v>0.33610585999999998</v>
      </c>
      <c r="AT62" s="5">
        <v>0.26761763999999999</v>
      </c>
      <c r="AU62" s="5">
        <v>1</v>
      </c>
      <c r="AV62" s="5">
        <v>1.30683246517181</v>
      </c>
      <c r="AW62" s="5">
        <v>0</v>
      </c>
      <c r="AX62" s="5">
        <v>0.1</v>
      </c>
      <c r="AY62" s="5" t="s">
        <v>15</v>
      </c>
      <c r="AZ62" s="5">
        <v>-9113.6376953125</v>
      </c>
      <c r="BA62" s="5">
        <v>-9999.6142578125</v>
      </c>
      <c r="BB62" s="6">
        <v>885.97655999999995</v>
      </c>
      <c r="BC62">
        <f t="shared" si="26"/>
        <v>-0.91136376953124998</v>
      </c>
      <c r="BD62">
        <f t="shared" si="24"/>
        <v>-0.99996142578125002</v>
      </c>
      <c r="BE62">
        <f t="shared" si="25"/>
        <v>8.8597655999999997E-2</v>
      </c>
      <c r="BH62" s="5">
        <v>0.27413359999999998</v>
      </c>
      <c r="BI62" s="5">
        <v>1</v>
      </c>
      <c r="BJ62" s="5">
        <v>1.31527713632583</v>
      </c>
      <c r="BK62" s="5">
        <v>0</v>
      </c>
      <c r="BL62" s="5">
        <v>0.1</v>
      </c>
      <c r="BM62" s="5" t="s">
        <v>15</v>
      </c>
      <c r="BN62" s="5">
        <v>-8966.8525390625</v>
      </c>
      <c r="BO62" s="5">
        <v>-9869.5419921875</v>
      </c>
      <c r="BP62" s="6">
        <v>902.68944999999997</v>
      </c>
      <c r="BQ62">
        <f t="shared" si="19"/>
        <v>-0.89668525390624998</v>
      </c>
      <c r="BR62">
        <f t="shared" si="20"/>
        <v>-0.98695419921875005</v>
      </c>
      <c r="BS62">
        <f t="shared" si="21"/>
        <v>9.0268945000000003E-2</v>
      </c>
    </row>
    <row r="63" spans="1:71" x14ac:dyDescent="0.25">
      <c r="A63" s="1">
        <v>4410</v>
      </c>
      <c r="C63" s="3">
        <v>0.21005377</v>
      </c>
      <c r="D63" s="3">
        <v>0</v>
      </c>
      <c r="E63" s="3">
        <v>0.14399999999999999</v>
      </c>
      <c r="F63" s="3">
        <v>0.27712773347879799</v>
      </c>
      <c r="G63" s="3">
        <v>0</v>
      </c>
      <c r="H63" s="3" t="s">
        <v>15</v>
      </c>
      <c r="I63" s="3">
        <v>-5164.11083984375</v>
      </c>
      <c r="J63" s="3">
        <v>-4830.5703125</v>
      </c>
      <c r="K63" s="4">
        <v>-333.54052999999999</v>
      </c>
      <c r="L63">
        <f t="shared" si="9"/>
        <v>-0.51641108398437496</v>
      </c>
      <c r="M63">
        <f t="shared" si="10"/>
        <v>-0.48305703124999999</v>
      </c>
      <c r="N63">
        <f t="shared" si="11"/>
        <v>-3.3354053000000002E-2</v>
      </c>
      <c r="R63" s="3">
        <v>0.21116538000000001</v>
      </c>
      <c r="S63" s="3">
        <v>0</v>
      </c>
      <c r="T63" s="3">
        <v>0.14399999999999999</v>
      </c>
      <c r="U63" s="3">
        <v>0.27893333034571199</v>
      </c>
      <c r="V63" s="3">
        <v>0</v>
      </c>
      <c r="W63" s="3" t="s">
        <v>15</v>
      </c>
      <c r="X63" s="3">
        <v>-5154.8544921875</v>
      </c>
      <c r="Y63" s="3">
        <v>-4796.384765625</v>
      </c>
      <c r="Z63" s="4">
        <v>-358.46973000000003</v>
      </c>
      <c r="AA63">
        <f t="shared" si="14"/>
        <v>-0.51548544921874995</v>
      </c>
      <c r="AB63">
        <f t="shared" si="22"/>
        <v>-0.47963847656250003</v>
      </c>
      <c r="AC63">
        <f t="shared" si="23"/>
        <v>-3.5846973000000004E-2</v>
      </c>
      <c r="AF63" s="3">
        <v>0.21261126</v>
      </c>
      <c r="AG63" s="3">
        <v>0</v>
      </c>
      <c r="AH63" s="3">
        <v>0.14399999999999999</v>
      </c>
      <c r="AI63" s="3">
        <v>0.28128865501782901</v>
      </c>
      <c r="AJ63" s="3">
        <v>0</v>
      </c>
      <c r="AK63" s="3" t="s">
        <v>15</v>
      </c>
      <c r="AL63" s="3">
        <v>-20573.998046875</v>
      </c>
      <c r="AM63" s="3">
        <v>-19136.666015625</v>
      </c>
      <c r="AN63" s="4">
        <v>-1437.3320000000001</v>
      </c>
      <c r="AO63">
        <f t="shared" si="15"/>
        <v>-2.0573998046874999</v>
      </c>
      <c r="AP63">
        <f t="shared" si="16"/>
        <v>-1.9136666015624999</v>
      </c>
      <c r="AQ63">
        <f t="shared" si="17"/>
        <v>-0.14373320000000001</v>
      </c>
      <c r="AT63" s="3">
        <v>0.20763075</v>
      </c>
      <c r="AU63" s="3">
        <v>0</v>
      </c>
      <c r="AV63" s="3">
        <v>0.14399999999999999</v>
      </c>
      <c r="AW63" s="3">
        <v>0.27320762308019497</v>
      </c>
      <c r="AX63" s="3">
        <v>0</v>
      </c>
      <c r="AY63" s="3" t="s">
        <v>15</v>
      </c>
      <c r="AZ63" s="3">
        <v>-5421.7529296875</v>
      </c>
      <c r="BA63" s="3">
        <v>-5025.85986328125</v>
      </c>
      <c r="BB63" s="4">
        <v>-395.89307000000002</v>
      </c>
      <c r="BC63">
        <f t="shared" si="26"/>
        <v>-0.54217529296875</v>
      </c>
      <c r="BD63">
        <f t="shared" si="24"/>
        <v>-0.50258598632812501</v>
      </c>
      <c r="BE63">
        <f t="shared" si="25"/>
        <v>-3.9589307000000004E-2</v>
      </c>
      <c r="BH63" s="3">
        <v>0.21932315999999999</v>
      </c>
      <c r="BI63" s="3">
        <v>0</v>
      </c>
      <c r="BJ63" s="3">
        <v>0.14399999999999999</v>
      </c>
      <c r="BK63" s="3">
        <v>0.29232394523538202</v>
      </c>
      <c r="BL63" s="3">
        <v>0</v>
      </c>
      <c r="BM63" s="3" t="s">
        <v>15</v>
      </c>
      <c r="BN63" s="3">
        <v>-5297.3515625</v>
      </c>
      <c r="BO63" s="3">
        <v>-4979.20556640625</v>
      </c>
      <c r="BP63" s="4">
        <v>-318.14600000000002</v>
      </c>
      <c r="BQ63">
        <f t="shared" si="19"/>
        <v>-0.52973515625000001</v>
      </c>
      <c r="BR63">
        <f t="shared" si="20"/>
        <v>-0.49792055664062501</v>
      </c>
      <c r="BS63">
        <f t="shared" si="21"/>
        <v>-3.1814599999999998E-2</v>
      </c>
    </row>
    <row r="64" spans="1:71" x14ac:dyDescent="0.25">
      <c r="A64" s="2">
        <v>4413</v>
      </c>
      <c r="C64" s="5">
        <v>0.25729215</v>
      </c>
      <c r="D64" s="5">
        <v>1</v>
      </c>
      <c r="E64" s="5">
        <v>1.29345062828063</v>
      </c>
      <c r="F64" s="5">
        <v>0</v>
      </c>
      <c r="G64" s="5">
        <v>0.1</v>
      </c>
      <c r="H64" s="5" t="s">
        <v>15</v>
      </c>
      <c r="I64" s="5">
        <v>-8636.90625</v>
      </c>
      <c r="J64" s="5">
        <v>-9427.2939453125</v>
      </c>
      <c r="K64" s="6">
        <v>790.3877</v>
      </c>
      <c r="L64">
        <f t="shared" si="9"/>
        <v>-0.86369062500000005</v>
      </c>
      <c r="M64">
        <f t="shared" si="10"/>
        <v>-0.94272939453125004</v>
      </c>
      <c r="N64">
        <f t="shared" si="11"/>
        <v>7.9038769999999994E-2</v>
      </c>
      <c r="R64" s="5">
        <v>0.25838566000000002</v>
      </c>
      <c r="S64" s="5">
        <v>1</v>
      </c>
      <c r="T64" s="5">
        <v>1.2948678131103499</v>
      </c>
      <c r="U64" s="5">
        <v>0</v>
      </c>
      <c r="V64" s="5">
        <v>0.1</v>
      </c>
      <c r="W64" s="5" t="s">
        <v>15</v>
      </c>
      <c r="X64" s="5">
        <v>-8630.240234375</v>
      </c>
      <c r="Y64" s="5">
        <v>-9414.9326171875</v>
      </c>
      <c r="Z64" s="6">
        <v>784.69240000000002</v>
      </c>
      <c r="AA64">
        <f t="shared" si="14"/>
        <v>-0.86302402343749995</v>
      </c>
      <c r="AB64">
        <f t="shared" si="22"/>
        <v>-0.94149326171875003</v>
      </c>
      <c r="AC64">
        <f t="shared" si="23"/>
        <v>7.8469239999999996E-2</v>
      </c>
      <c r="AF64" s="5">
        <v>0.25979644000000002</v>
      </c>
      <c r="AG64" s="5">
        <v>1</v>
      </c>
      <c r="AH64" s="5">
        <v>1.2966961870193401</v>
      </c>
      <c r="AI64" s="5">
        <v>0</v>
      </c>
      <c r="AJ64" s="5">
        <v>0.1</v>
      </c>
      <c r="AK64" s="5" t="s">
        <v>15</v>
      </c>
      <c r="AL64" s="5">
        <v>-34503.13671875</v>
      </c>
      <c r="AM64" s="5">
        <v>-37619.37109375</v>
      </c>
      <c r="AN64" s="6">
        <v>3116.2343999999998</v>
      </c>
      <c r="AO64">
        <f t="shared" si="15"/>
        <v>-3.450313671875</v>
      </c>
      <c r="AP64">
        <f t="shared" si="16"/>
        <v>-3.7619371093749998</v>
      </c>
      <c r="AQ64">
        <f t="shared" si="17"/>
        <v>0.31162343999999997</v>
      </c>
      <c r="AT64" s="5">
        <v>0.25487334</v>
      </c>
      <c r="AU64" s="5">
        <v>1</v>
      </c>
      <c r="AV64" s="5">
        <v>1.29031584262847</v>
      </c>
      <c r="AW64" s="5">
        <v>0</v>
      </c>
      <c r="AX64" s="5">
        <v>0.1</v>
      </c>
      <c r="AY64" s="5" t="s">
        <v>15</v>
      </c>
      <c r="AZ64" s="5">
        <v>-9052.5458984375</v>
      </c>
      <c r="BA64" s="5">
        <v>-9864.8935546875</v>
      </c>
      <c r="BB64" s="6">
        <v>812.34766000000002</v>
      </c>
      <c r="BC64">
        <f t="shared" si="26"/>
        <v>-0.90525458984374996</v>
      </c>
      <c r="BD64">
        <f t="shared" si="24"/>
        <v>-0.98648935546875005</v>
      </c>
      <c r="BE64">
        <f t="shared" si="25"/>
        <v>8.1234766E-2</v>
      </c>
      <c r="BH64" s="5">
        <v>0.26129922</v>
      </c>
      <c r="BI64" s="5">
        <v>1</v>
      </c>
      <c r="BJ64" s="5">
        <v>1.29864379262924</v>
      </c>
      <c r="BK64" s="5">
        <v>0</v>
      </c>
      <c r="BL64" s="5">
        <v>0.1</v>
      </c>
      <c r="BM64" s="5" t="s">
        <v>15</v>
      </c>
      <c r="BN64" s="5">
        <v>-8906.7685546875</v>
      </c>
      <c r="BO64" s="5">
        <v>-9732.5029296875</v>
      </c>
      <c r="BP64" s="6">
        <v>825.73440000000005</v>
      </c>
      <c r="BQ64">
        <f t="shared" si="19"/>
        <v>-0.89067685546874997</v>
      </c>
      <c r="BR64">
        <f t="shared" si="20"/>
        <v>-0.97325029296874999</v>
      </c>
      <c r="BS64">
        <f t="shared" si="21"/>
        <v>8.2573440000000012E-2</v>
      </c>
    </row>
    <row r="65" spans="1:71" x14ac:dyDescent="0.25">
      <c r="A65" s="1">
        <v>4416</v>
      </c>
      <c r="C65" s="3">
        <v>0.30209824000000002</v>
      </c>
      <c r="D65" s="3">
        <v>1</v>
      </c>
      <c r="E65" s="3">
        <v>1.3515193247795101</v>
      </c>
      <c r="F65" s="3">
        <v>0</v>
      </c>
      <c r="G65" s="3">
        <v>0</v>
      </c>
      <c r="H65" s="3" t="s">
        <v>15</v>
      </c>
      <c r="I65" s="3">
        <v>-5092.2763671875</v>
      </c>
      <c r="J65" s="3">
        <v>-5271.3017578125</v>
      </c>
      <c r="K65" s="4">
        <v>179.02538999999999</v>
      </c>
      <c r="L65">
        <f t="shared" si="9"/>
        <v>-0.50922763671875004</v>
      </c>
      <c r="M65">
        <f t="shared" si="10"/>
        <v>-0.52713017578124999</v>
      </c>
      <c r="N65">
        <f t="shared" si="11"/>
        <v>1.7902538999999999E-2</v>
      </c>
      <c r="R65" s="3">
        <v>0.30216401999999998</v>
      </c>
      <c r="S65" s="3">
        <v>1</v>
      </c>
      <c r="T65" s="3">
        <v>1.3516045675277699</v>
      </c>
      <c r="U65" s="3">
        <v>0</v>
      </c>
      <c r="V65" s="3">
        <v>0</v>
      </c>
      <c r="W65" s="3" t="s">
        <v>15</v>
      </c>
      <c r="X65" s="3">
        <v>-5083.537109375</v>
      </c>
      <c r="Y65" s="3">
        <v>-5230.9296875</v>
      </c>
      <c r="Z65" s="4">
        <v>147.39258000000001</v>
      </c>
      <c r="AA65">
        <f t="shared" si="14"/>
        <v>-0.50835371093750004</v>
      </c>
      <c r="AB65">
        <f t="shared" si="22"/>
        <v>-0.52309296875</v>
      </c>
      <c r="AC65">
        <f t="shared" si="23"/>
        <v>1.4739258000000002E-2</v>
      </c>
      <c r="AF65" s="3">
        <v>0.30246907000000001</v>
      </c>
      <c r="AG65" s="3">
        <v>1</v>
      </c>
      <c r="AH65" s="3">
        <v>1.35199992084503</v>
      </c>
      <c r="AI65" s="3">
        <v>0</v>
      </c>
      <c r="AJ65" s="3">
        <v>0</v>
      </c>
      <c r="AK65" s="3" t="s">
        <v>15</v>
      </c>
      <c r="AL65" s="3">
        <v>-20312.185546875</v>
      </c>
      <c r="AM65" s="3">
        <v>-20866.66796875</v>
      </c>
      <c r="AN65" s="4">
        <v>554.48239999999998</v>
      </c>
      <c r="AO65">
        <f t="shared" si="15"/>
        <v>-2.0312185546874999</v>
      </c>
      <c r="AP65">
        <f t="shared" si="16"/>
        <v>-2.0866667968749999</v>
      </c>
      <c r="AQ65">
        <f t="shared" si="17"/>
        <v>5.5448239999999996E-2</v>
      </c>
      <c r="AT65" s="3">
        <v>0.30262127999999999</v>
      </c>
      <c r="AU65" s="3">
        <v>0</v>
      </c>
      <c r="AV65" s="3">
        <v>0.14399999999999999</v>
      </c>
      <c r="AW65" s="3">
        <v>0.44501879917440801</v>
      </c>
      <c r="AX65" s="3">
        <v>0</v>
      </c>
      <c r="AY65" s="3" t="s">
        <v>17</v>
      </c>
      <c r="AZ65" s="3">
        <v>-79.482772827148395</v>
      </c>
      <c r="BA65" s="3">
        <v>409.04278564453102</v>
      </c>
      <c r="BB65" s="4">
        <v>329.56</v>
      </c>
      <c r="BC65">
        <f t="shared" si="26"/>
        <v>-7.9482772827148395E-3</v>
      </c>
      <c r="BD65">
        <f t="shared" si="24"/>
        <v>4.0904278564453105E-2</v>
      </c>
      <c r="BE65">
        <f t="shared" si="25"/>
        <v>3.2955999999999999E-2</v>
      </c>
      <c r="BH65" s="3">
        <v>0.30813780000000002</v>
      </c>
      <c r="BI65" s="3">
        <v>1</v>
      </c>
      <c r="BJ65" s="3">
        <v>1.35934659433364</v>
      </c>
      <c r="BK65" s="3">
        <v>0</v>
      </c>
      <c r="BL65" s="3">
        <v>0</v>
      </c>
      <c r="BM65" s="3" t="s">
        <v>15</v>
      </c>
      <c r="BN65" s="3">
        <v>-5237.8173828125</v>
      </c>
      <c r="BO65" s="3">
        <v>-5434.970703125</v>
      </c>
      <c r="BP65" s="4">
        <v>197.15332000000001</v>
      </c>
      <c r="BQ65">
        <f t="shared" si="19"/>
        <v>-0.52378173828124996</v>
      </c>
      <c r="BR65">
        <f t="shared" si="20"/>
        <v>-0.54349707031250005</v>
      </c>
      <c r="BS65">
        <f t="shared" si="21"/>
        <v>1.9715332000000002E-2</v>
      </c>
    </row>
    <row r="66" spans="1:71" x14ac:dyDescent="0.25">
      <c r="A66" s="2">
        <v>4419</v>
      </c>
      <c r="C66" s="5">
        <v>0.23956472000000001</v>
      </c>
      <c r="D66" s="5">
        <v>0</v>
      </c>
      <c r="E66" s="5">
        <v>0.14399999999999999</v>
      </c>
      <c r="F66" s="5">
        <v>0.32665431762106101</v>
      </c>
      <c r="G66" s="5">
        <v>0</v>
      </c>
      <c r="H66" s="5" t="s">
        <v>15</v>
      </c>
      <c r="I66" s="5">
        <v>-5122.09765625</v>
      </c>
      <c r="J66" s="5">
        <v>-4959.037109375</v>
      </c>
      <c r="K66" s="6">
        <v>-163.06055000000001</v>
      </c>
      <c r="L66">
        <f t="shared" si="9"/>
        <v>-0.51220976562499998</v>
      </c>
      <c r="M66">
        <f t="shared" si="10"/>
        <v>-0.49590371093750002</v>
      </c>
      <c r="N66">
        <f t="shared" si="11"/>
        <v>-1.6306055E-2</v>
      </c>
      <c r="R66" s="5">
        <v>0.24055652</v>
      </c>
      <c r="S66" s="5">
        <v>0</v>
      </c>
      <c r="T66" s="5">
        <v>0.14399999999999999</v>
      </c>
      <c r="U66" s="5">
        <v>0.32837849468161401</v>
      </c>
      <c r="V66" s="5">
        <v>0</v>
      </c>
      <c r="W66" s="5" t="s">
        <v>15</v>
      </c>
      <c r="X66" s="5">
        <v>-5114.0439453125</v>
      </c>
      <c r="Y66" s="5">
        <v>-4924.16162109375</v>
      </c>
      <c r="Z66" s="6">
        <v>-189.88231999999999</v>
      </c>
      <c r="AA66">
        <f t="shared" si="14"/>
        <v>-0.51140439453124997</v>
      </c>
      <c r="AB66">
        <f t="shared" si="22"/>
        <v>-0.492416162109375</v>
      </c>
      <c r="AC66">
        <f t="shared" si="23"/>
        <v>-1.8988232000000001E-2</v>
      </c>
      <c r="AF66" s="5">
        <v>0.24186527999999999</v>
      </c>
      <c r="AG66" s="5">
        <v>0</v>
      </c>
      <c r="AH66" s="5">
        <v>0.14399999999999999</v>
      </c>
      <c r="AI66" s="5">
        <v>0.33065984941703302</v>
      </c>
      <c r="AJ66" s="5">
        <v>0</v>
      </c>
      <c r="AK66" s="5" t="s">
        <v>15</v>
      </c>
      <c r="AL66" s="5">
        <v>-20415.794921875</v>
      </c>
      <c r="AM66" s="5">
        <v>-19647.326171875</v>
      </c>
      <c r="AN66" s="6">
        <v>-768.46875</v>
      </c>
      <c r="AO66">
        <f t="shared" si="15"/>
        <v>-2.0415794921875001</v>
      </c>
      <c r="AP66">
        <f t="shared" si="16"/>
        <v>-1.9647326171874999</v>
      </c>
      <c r="AQ66">
        <f t="shared" si="17"/>
        <v>-7.6846874999999995E-2</v>
      </c>
      <c r="AT66" s="5">
        <v>0.23745980999999999</v>
      </c>
      <c r="AU66" s="5">
        <v>1</v>
      </c>
      <c r="AV66" s="5">
        <v>1.2677479119300801</v>
      </c>
      <c r="AW66" s="5">
        <v>0</v>
      </c>
      <c r="AX66" s="5">
        <v>0.1</v>
      </c>
      <c r="AY66" s="5" t="s">
        <v>15</v>
      </c>
      <c r="AZ66" s="5">
        <v>-5753.8212890625</v>
      </c>
      <c r="BA66" s="5">
        <v>-6262.845703125</v>
      </c>
      <c r="BB66" s="6">
        <v>509.02440000000001</v>
      </c>
      <c r="BC66">
        <f t="shared" si="26"/>
        <v>-0.57538212890624996</v>
      </c>
      <c r="BD66">
        <f t="shared" si="24"/>
        <v>-0.62628457031249996</v>
      </c>
      <c r="BE66">
        <f t="shared" si="25"/>
        <v>5.090244E-2</v>
      </c>
      <c r="BH66" s="5">
        <v>0.24204907000000001</v>
      </c>
      <c r="BI66" s="5">
        <v>0</v>
      </c>
      <c r="BJ66" s="5">
        <v>0.14399999999999999</v>
      </c>
      <c r="BK66" s="5">
        <v>0.33098079030238298</v>
      </c>
      <c r="BL66" s="5">
        <v>0</v>
      </c>
      <c r="BM66" s="5" t="s">
        <v>15</v>
      </c>
      <c r="BN66" s="5">
        <v>-5268.3779296875</v>
      </c>
      <c r="BO66" s="5">
        <v>-5081.56103515625</v>
      </c>
      <c r="BP66" s="6">
        <v>-186.8169</v>
      </c>
      <c r="BQ66">
        <f t="shared" si="19"/>
        <v>-0.52683779296875</v>
      </c>
      <c r="BR66">
        <f t="shared" si="20"/>
        <v>-0.50815610351562501</v>
      </c>
      <c r="BS66">
        <f t="shared" si="21"/>
        <v>-1.8681690000000001E-2</v>
      </c>
    </row>
    <row r="67" spans="1:71" x14ac:dyDescent="0.25">
      <c r="A67" s="1">
        <v>4422</v>
      </c>
      <c r="C67" s="3">
        <v>0.23435508999999999</v>
      </c>
      <c r="D67" s="3">
        <v>1</v>
      </c>
      <c r="E67" s="3">
        <v>1.2637241992950401</v>
      </c>
      <c r="F67" s="3">
        <v>0</v>
      </c>
      <c r="G67" s="3">
        <v>0.1</v>
      </c>
      <c r="H67" s="3" t="s">
        <v>15</v>
      </c>
      <c r="I67" s="3">
        <v>-8497.2841796875</v>
      </c>
      <c r="J67" s="3">
        <v>-9249.828125</v>
      </c>
      <c r="K67" s="4">
        <v>752.54395</v>
      </c>
      <c r="L67">
        <f t="shared" si="9"/>
        <v>-0.84972841796874998</v>
      </c>
      <c r="M67">
        <f t="shared" si="10"/>
        <v>-0.92498281250000003</v>
      </c>
      <c r="N67">
        <f t="shared" si="11"/>
        <v>7.5254395000000002E-2</v>
      </c>
      <c r="R67" s="3">
        <v>0.23448754999999999</v>
      </c>
      <c r="S67" s="3">
        <v>1</v>
      </c>
      <c r="T67" s="3">
        <v>1.2638958628177599</v>
      </c>
      <c r="U67" s="3">
        <v>0</v>
      </c>
      <c r="V67" s="3">
        <v>0.1</v>
      </c>
      <c r="W67" s="3" t="s">
        <v>15</v>
      </c>
      <c r="X67" s="3">
        <v>-8486.4189453125</v>
      </c>
      <c r="Y67" s="3">
        <v>-9228.0205078125</v>
      </c>
      <c r="Z67" s="4">
        <v>741.60155999999995</v>
      </c>
      <c r="AA67">
        <f t="shared" si="14"/>
        <v>-0.84864189453125005</v>
      </c>
      <c r="AB67">
        <f t="shared" si="22"/>
        <v>-0.92280205078124999</v>
      </c>
      <c r="AC67">
        <f t="shared" si="23"/>
        <v>7.4160155999999991E-2</v>
      </c>
      <c r="AF67" s="3">
        <v>0.23488619999999999</v>
      </c>
      <c r="AG67" s="3">
        <v>1</v>
      </c>
      <c r="AH67" s="3">
        <v>1.26441251420974</v>
      </c>
      <c r="AI67" s="3">
        <v>0</v>
      </c>
      <c r="AJ67" s="3">
        <v>0.1</v>
      </c>
      <c r="AK67" s="3" t="s">
        <v>15</v>
      </c>
      <c r="AL67" s="3">
        <v>-33902.15234375</v>
      </c>
      <c r="AM67" s="3">
        <v>-36831.08203125</v>
      </c>
      <c r="AN67" s="4">
        <v>2928.9297000000001</v>
      </c>
      <c r="AO67">
        <f t="shared" si="15"/>
        <v>-3.3902152343749998</v>
      </c>
      <c r="AP67">
        <f t="shared" si="16"/>
        <v>-3.6831082031250002</v>
      </c>
      <c r="AQ67">
        <f t="shared" si="17"/>
        <v>0.29289297000000003</v>
      </c>
      <c r="AT67" s="3">
        <v>0.23475364000000001</v>
      </c>
      <c r="AU67" s="3">
        <v>0</v>
      </c>
      <c r="AV67" s="3">
        <v>0.14399999999999999</v>
      </c>
      <c r="AW67" s="3">
        <v>0.31834749317626099</v>
      </c>
      <c r="AX67" s="3">
        <v>0</v>
      </c>
      <c r="AY67" s="3" t="s">
        <v>15</v>
      </c>
      <c r="AZ67" s="3">
        <v>-3463.39770507812</v>
      </c>
      <c r="BA67" s="3">
        <v>-3317.74340820312</v>
      </c>
      <c r="BB67" s="4">
        <v>-145.65430000000001</v>
      </c>
      <c r="BC67">
        <f t="shared" si="26"/>
        <v>-0.34633977050781201</v>
      </c>
      <c r="BD67">
        <f t="shared" si="24"/>
        <v>-0.33177434082031199</v>
      </c>
      <c r="BE67">
        <f t="shared" si="25"/>
        <v>-1.4565430000000001E-2</v>
      </c>
      <c r="BH67" s="3">
        <v>0.23975265000000001</v>
      </c>
      <c r="BI67" s="3">
        <v>1</v>
      </c>
      <c r="BJ67" s="3">
        <v>1.2707194347381501</v>
      </c>
      <c r="BK67" s="3">
        <v>0</v>
      </c>
      <c r="BL67" s="3">
        <v>0.1</v>
      </c>
      <c r="BM67" s="3" t="s">
        <v>15</v>
      </c>
      <c r="BN67" s="3">
        <v>-8778.82421875</v>
      </c>
      <c r="BO67" s="3">
        <v>-9547.33984375</v>
      </c>
      <c r="BP67" s="4">
        <v>768.51559999999995</v>
      </c>
      <c r="BQ67">
        <f t="shared" si="19"/>
        <v>-0.87788242187499999</v>
      </c>
      <c r="BR67">
        <f t="shared" si="20"/>
        <v>-0.95473398437500001</v>
      </c>
      <c r="BS67">
        <f t="shared" si="21"/>
        <v>7.6851559999999999E-2</v>
      </c>
    </row>
    <row r="68" spans="1:71" x14ac:dyDescent="0.25">
      <c r="A68" s="2">
        <v>4425</v>
      </c>
      <c r="C68" s="5">
        <v>0.27002648000000001</v>
      </c>
      <c r="D68" s="5">
        <v>0</v>
      </c>
      <c r="E68" s="5">
        <v>0.14399999999999999</v>
      </c>
      <c r="F68" s="5">
        <v>0.38152619269935301</v>
      </c>
      <c r="G68" s="5">
        <v>0</v>
      </c>
      <c r="H68" s="5" t="s">
        <v>15</v>
      </c>
      <c r="I68" s="5">
        <v>-5113.802734375</v>
      </c>
      <c r="J68" s="5">
        <v>-5100.76513671875</v>
      </c>
      <c r="K68" s="6">
        <v>-13.037597999999999</v>
      </c>
      <c r="L68">
        <f t="shared" ref="L68:L131" si="27">I68/10000</f>
        <v>-0.51138027343750003</v>
      </c>
      <c r="M68">
        <f t="shared" ref="M68:M131" si="28">J68/10000</f>
        <v>-0.51007651367187501</v>
      </c>
      <c r="N68">
        <f t="shared" ref="N68:N131" si="29">K68/10000</f>
        <v>-1.3037597999999999E-3</v>
      </c>
      <c r="R68" s="5">
        <v>0.27127093000000002</v>
      </c>
      <c r="S68" s="5">
        <v>0</v>
      </c>
      <c r="T68" s="5">
        <v>0.14399999999999999</v>
      </c>
      <c r="U68" s="5">
        <v>0.38385566298954299</v>
      </c>
      <c r="V68" s="5">
        <v>0</v>
      </c>
      <c r="W68" s="5" t="s">
        <v>15</v>
      </c>
      <c r="X68" s="5">
        <v>-5107.2275390625</v>
      </c>
      <c r="Y68" s="5">
        <v>-5066.74755859375</v>
      </c>
      <c r="Z68" s="6">
        <v>-40.479979999999998</v>
      </c>
      <c r="AA68">
        <f t="shared" si="14"/>
        <v>-0.51072275390624999</v>
      </c>
      <c r="AB68">
        <f t="shared" si="22"/>
        <v>-0.50667475585937505</v>
      </c>
      <c r="AC68">
        <f t="shared" si="23"/>
        <v>-4.0479979999999997E-3</v>
      </c>
      <c r="AF68" s="5">
        <v>0.27283754999999998</v>
      </c>
      <c r="AG68" s="5">
        <v>0</v>
      </c>
      <c r="AH68" s="5">
        <v>0.14399999999999999</v>
      </c>
      <c r="AI68" s="5">
        <v>0.38679843008995202</v>
      </c>
      <c r="AJ68" s="5">
        <v>0</v>
      </c>
      <c r="AK68" s="5" t="s">
        <v>15</v>
      </c>
      <c r="AL68" s="5">
        <v>-20395.20703125</v>
      </c>
      <c r="AM68" s="5">
        <v>-20228.18359375</v>
      </c>
      <c r="AN68" s="6">
        <v>-167.02343999999999</v>
      </c>
      <c r="AO68">
        <f t="shared" si="15"/>
        <v>-2.039520703125</v>
      </c>
      <c r="AP68">
        <f t="shared" si="16"/>
        <v>-2.022818359375</v>
      </c>
      <c r="AQ68">
        <f t="shared" si="17"/>
        <v>-1.6702344000000001E-2</v>
      </c>
      <c r="AT68" s="5">
        <v>0.26715594999999998</v>
      </c>
      <c r="AU68" s="5">
        <v>1</v>
      </c>
      <c r="AV68" s="5">
        <v>1.30623410511016</v>
      </c>
      <c r="AW68" s="5">
        <v>0</v>
      </c>
      <c r="AX68" s="5">
        <v>0.1</v>
      </c>
      <c r="AY68" s="5" t="s">
        <v>15</v>
      </c>
      <c r="AZ68" s="5">
        <v>-5865.80126953125</v>
      </c>
      <c r="BA68" s="5">
        <v>-6436.2763671875</v>
      </c>
      <c r="BB68" s="6">
        <v>570.4751</v>
      </c>
      <c r="BC68">
        <f t="shared" si="26"/>
        <v>-0.586580126953125</v>
      </c>
      <c r="BD68">
        <f t="shared" si="24"/>
        <v>-0.64362763671875001</v>
      </c>
      <c r="BE68">
        <f t="shared" si="25"/>
        <v>5.7047510000000003E-2</v>
      </c>
      <c r="BH68" s="5">
        <v>0.28347555000000002</v>
      </c>
      <c r="BI68" s="5">
        <v>1</v>
      </c>
      <c r="BJ68" s="5">
        <v>1.3273843102455101</v>
      </c>
      <c r="BK68" s="5">
        <v>0</v>
      </c>
      <c r="BL68" s="5">
        <v>0</v>
      </c>
      <c r="BM68" s="5" t="s">
        <v>15</v>
      </c>
      <c r="BN68" s="5">
        <v>-5251.529296875</v>
      </c>
      <c r="BO68" s="5">
        <v>-5279.68310546875</v>
      </c>
      <c r="BP68" s="6">
        <v>28.153808999999999</v>
      </c>
      <c r="BQ68">
        <f t="shared" si="19"/>
        <v>-0.52515292968750005</v>
      </c>
      <c r="BR68">
        <f t="shared" si="20"/>
        <v>-0.52796831054687499</v>
      </c>
      <c r="BS68">
        <f t="shared" si="21"/>
        <v>2.8153809E-3</v>
      </c>
    </row>
    <row r="69" spans="1:71" x14ac:dyDescent="0.25">
      <c r="A69" s="1">
        <v>4428</v>
      </c>
      <c r="C69" s="3">
        <v>0.24804989</v>
      </c>
      <c r="D69" s="3">
        <v>1</v>
      </c>
      <c r="E69" s="3">
        <v>1.28147265100479</v>
      </c>
      <c r="F69" s="3">
        <v>0</v>
      </c>
      <c r="G69" s="3">
        <v>0.1</v>
      </c>
      <c r="H69" s="3" t="s">
        <v>15</v>
      </c>
      <c r="I69" s="3">
        <v>-8591.8125</v>
      </c>
      <c r="J69" s="3">
        <v>-9346.095703125</v>
      </c>
      <c r="K69" s="4">
        <v>754.28319999999997</v>
      </c>
      <c r="L69">
        <f t="shared" si="27"/>
        <v>-0.85918125000000001</v>
      </c>
      <c r="M69">
        <f t="shared" si="28"/>
        <v>-0.93460957031250003</v>
      </c>
      <c r="N69">
        <f t="shared" si="29"/>
        <v>7.5428319999999993E-2</v>
      </c>
      <c r="R69" s="3">
        <v>0.24776140999999999</v>
      </c>
      <c r="S69" s="3">
        <v>1</v>
      </c>
      <c r="T69" s="3">
        <v>1.2810987918376899</v>
      </c>
      <c r="U69" s="3">
        <v>0</v>
      </c>
      <c r="V69" s="3">
        <v>0.1</v>
      </c>
      <c r="W69" s="3" t="s">
        <v>15</v>
      </c>
      <c r="X69" s="3">
        <v>-8578.4130859375</v>
      </c>
      <c r="Y69" s="3">
        <v>-9320.6494140625</v>
      </c>
      <c r="Z69" s="4">
        <v>742.23630000000003</v>
      </c>
      <c r="AA69">
        <f t="shared" ref="AA69:AA132" si="30">X69/10000</f>
        <v>-0.85784130859374996</v>
      </c>
      <c r="AB69">
        <f t="shared" si="22"/>
        <v>-0.93206494140624996</v>
      </c>
      <c r="AC69">
        <f t="shared" si="23"/>
        <v>7.4223629999999999E-2</v>
      </c>
      <c r="AF69" s="3">
        <v>0.24770882999999999</v>
      </c>
      <c r="AG69" s="3">
        <v>1</v>
      </c>
      <c r="AH69" s="3">
        <v>1.28103064012527</v>
      </c>
      <c r="AI69" s="3">
        <v>0</v>
      </c>
      <c r="AJ69" s="3">
        <v>0.1</v>
      </c>
      <c r="AK69" s="3" t="s">
        <v>15</v>
      </c>
      <c r="AL69" s="3">
        <v>-34264.96875</v>
      </c>
      <c r="AM69" s="3">
        <v>-37186.1875</v>
      </c>
      <c r="AN69" s="4">
        <v>2921.2188000000001</v>
      </c>
      <c r="AO69">
        <f t="shared" ref="AO69:AO132" si="31">AL69/10000</f>
        <v>-3.4264968750000002</v>
      </c>
      <c r="AP69">
        <f t="shared" ref="AP69:AP132" si="32">AM69/10000</f>
        <v>-3.7186187500000001</v>
      </c>
      <c r="AQ69">
        <f t="shared" ref="AQ69:AQ132" si="33">AN69/10000</f>
        <v>0.29212188</v>
      </c>
      <c r="AT69" s="3">
        <v>0.24965799</v>
      </c>
      <c r="AU69" s="3">
        <v>0</v>
      </c>
      <c r="AV69" s="3">
        <v>0.14399999999999999</v>
      </c>
      <c r="AW69" s="3">
        <v>0.34439146904210399</v>
      </c>
      <c r="AX69" s="3">
        <v>0</v>
      </c>
      <c r="AY69" s="3" t="s">
        <v>15</v>
      </c>
      <c r="AZ69" s="3">
        <v>-3454.85913085937</v>
      </c>
      <c r="BA69" s="3">
        <v>-3359.47705078125</v>
      </c>
      <c r="BB69" s="4">
        <v>-95.382080000000002</v>
      </c>
      <c r="BC69">
        <f t="shared" si="26"/>
        <v>-0.34548591308593701</v>
      </c>
      <c r="BD69">
        <f t="shared" si="24"/>
        <v>-0.33594770507812499</v>
      </c>
      <c r="BE69">
        <f t="shared" si="25"/>
        <v>-9.5382079999999994E-3</v>
      </c>
      <c r="BH69" s="3">
        <v>0.25488033999999998</v>
      </c>
      <c r="BI69" s="3">
        <v>0</v>
      </c>
      <c r="BJ69" s="3">
        <v>0.14399999999999999</v>
      </c>
      <c r="BK69" s="3">
        <v>0.35373814716445101</v>
      </c>
      <c r="BL69" s="3">
        <v>0</v>
      </c>
      <c r="BM69" s="3" t="s">
        <v>15</v>
      </c>
      <c r="BN69" s="3">
        <v>-5258.40625</v>
      </c>
      <c r="BO69" s="3">
        <v>-5136.28564453125</v>
      </c>
      <c r="BP69" s="4">
        <v>-122.120605</v>
      </c>
      <c r="BQ69">
        <f t="shared" ref="BQ69:BQ132" si="34">BN69/10000</f>
        <v>-0.52584062499999995</v>
      </c>
      <c r="BR69">
        <f t="shared" ref="BR69:BR132" si="35">BO69/10000</f>
        <v>-0.51362856445312499</v>
      </c>
      <c r="BS69">
        <f t="shared" ref="BS69:BS132" si="36">BP69/10000</f>
        <v>-1.22120605E-2</v>
      </c>
    </row>
    <row r="70" spans="1:71" x14ac:dyDescent="0.25">
      <c r="A70" s="2">
        <v>4431</v>
      </c>
      <c r="C70" s="5">
        <v>0.25103482999999999</v>
      </c>
      <c r="D70" s="5">
        <v>0</v>
      </c>
      <c r="E70" s="5">
        <v>0.14399999999999999</v>
      </c>
      <c r="F70" s="5">
        <v>0.34684427801998602</v>
      </c>
      <c r="G70" s="5">
        <v>0</v>
      </c>
      <c r="H70" s="5" t="s">
        <v>15</v>
      </c>
      <c r="I70" s="5">
        <v>-5112.654296875</v>
      </c>
      <c r="J70" s="5">
        <v>-5006.8935546875</v>
      </c>
      <c r="K70" s="6">
        <v>-105.76074</v>
      </c>
      <c r="L70">
        <f t="shared" si="27"/>
        <v>-0.51126542968749999</v>
      </c>
      <c r="M70">
        <f t="shared" si="28"/>
        <v>-0.50068935546875004</v>
      </c>
      <c r="N70">
        <f t="shared" si="29"/>
        <v>-1.0576074E-2</v>
      </c>
      <c r="R70" s="5">
        <v>0.25209515999999998</v>
      </c>
      <c r="S70" s="5">
        <v>0</v>
      </c>
      <c r="T70" s="5">
        <v>0.14399999999999999</v>
      </c>
      <c r="U70" s="5">
        <v>0.34873878084922</v>
      </c>
      <c r="V70" s="5">
        <v>0</v>
      </c>
      <c r="W70" s="5" t="s">
        <v>15</v>
      </c>
      <c r="X70" s="5">
        <v>-5104.90966796875</v>
      </c>
      <c r="Y70" s="5">
        <v>-4971.4150390625</v>
      </c>
      <c r="Z70" s="6">
        <v>-133.49463</v>
      </c>
      <c r="AA70">
        <f t="shared" si="30"/>
        <v>-0.510490966796875</v>
      </c>
      <c r="AB70">
        <f t="shared" ref="AB70:AB133" si="37">Y70/10000</f>
        <v>-0.49714150390625</v>
      </c>
      <c r="AC70">
        <f t="shared" ref="AC70:AC133" si="38">Z70/10000</f>
        <v>-1.3349463000000001E-2</v>
      </c>
      <c r="AF70" s="5">
        <v>0.25347282999999998</v>
      </c>
      <c r="AG70" s="5">
        <v>0</v>
      </c>
      <c r="AH70" s="5">
        <v>0.14399999999999999</v>
      </c>
      <c r="AI70" s="5">
        <v>0.351207494922532</v>
      </c>
      <c r="AJ70" s="5">
        <v>0</v>
      </c>
      <c r="AK70" s="5" t="s">
        <v>15</v>
      </c>
      <c r="AL70" s="5">
        <v>-20379.986328125</v>
      </c>
      <c r="AM70" s="5">
        <v>-19839.67578125</v>
      </c>
      <c r="AN70" s="6">
        <v>-540.31055000000003</v>
      </c>
      <c r="AO70">
        <f t="shared" si="31"/>
        <v>-2.0379986328125002</v>
      </c>
      <c r="AP70">
        <f t="shared" si="32"/>
        <v>-1.9839675781249999</v>
      </c>
      <c r="AQ70">
        <f t="shared" si="33"/>
        <v>-5.4031055000000001E-2</v>
      </c>
      <c r="AT70" s="5">
        <v>0.24871889</v>
      </c>
      <c r="AU70" s="5">
        <v>1</v>
      </c>
      <c r="AV70" s="5">
        <v>1.2823396782875001</v>
      </c>
      <c r="AW70" s="5">
        <v>0</v>
      </c>
      <c r="AX70" s="5">
        <v>0.1</v>
      </c>
      <c r="AY70" s="5" t="s">
        <v>15</v>
      </c>
      <c r="AZ70" s="5">
        <v>-5808.10791015625</v>
      </c>
      <c r="BA70" s="5">
        <v>-6315.8740234375</v>
      </c>
      <c r="BB70" s="6">
        <v>507.76609999999999</v>
      </c>
      <c r="BC70">
        <f t="shared" si="26"/>
        <v>-0.58081079101562505</v>
      </c>
      <c r="BD70">
        <f t="shared" si="24"/>
        <v>-0.63158740234374999</v>
      </c>
      <c r="BE70">
        <f t="shared" si="25"/>
        <v>5.077661E-2</v>
      </c>
      <c r="BH70" s="5">
        <v>0.25780585</v>
      </c>
      <c r="BI70" s="5">
        <v>1</v>
      </c>
      <c r="BJ70" s="5">
        <v>1.29411638689041</v>
      </c>
      <c r="BK70" s="5">
        <v>0</v>
      </c>
      <c r="BL70" s="5">
        <v>0.1</v>
      </c>
      <c r="BM70" s="5" t="s">
        <v>15</v>
      </c>
      <c r="BN70" s="5">
        <v>-8890.4404296875</v>
      </c>
      <c r="BO70" s="5">
        <v>-9695.1875</v>
      </c>
      <c r="BP70" s="6">
        <v>804.74710000000005</v>
      </c>
      <c r="BQ70">
        <f t="shared" si="34"/>
        <v>-0.88904404296874995</v>
      </c>
      <c r="BR70">
        <f t="shared" si="35"/>
        <v>-0.96951874999999998</v>
      </c>
      <c r="BS70">
        <f t="shared" si="36"/>
        <v>8.0474710000000005E-2</v>
      </c>
    </row>
    <row r="71" spans="1:71" x14ac:dyDescent="0.25">
      <c r="A71" s="1">
        <v>4434</v>
      </c>
      <c r="C71" s="3">
        <v>0.22177475999999999</v>
      </c>
      <c r="D71" s="3">
        <v>1</v>
      </c>
      <c r="E71" s="3">
        <v>1.2474200849532999</v>
      </c>
      <c r="F71" s="3">
        <v>0</v>
      </c>
      <c r="G71" s="3">
        <v>0.1</v>
      </c>
      <c r="H71" s="3" t="s">
        <v>15</v>
      </c>
      <c r="I71" s="3">
        <v>-8418.0751953125</v>
      </c>
      <c r="J71" s="3">
        <v>-9156.849609375</v>
      </c>
      <c r="K71" s="4">
        <v>738.77440000000001</v>
      </c>
      <c r="L71">
        <f t="shared" si="27"/>
        <v>-0.84180751953124999</v>
      </c>
      <c r="M71">
        <f t="shared" si="28"/>
        <v>-0.91568496093749996</v>
      </c>
      <c r="N71">
        <f t="shared" si="29"/>
        <v>7.3877440000000003E-2</v>
      </c>
      <c r="R71" s="3">
        <v>0.22189362000000001</v>
      </c>
      <c r="S71" s="3">
        <v>1</v>
      </c>
      <c r="T71" s="3">
        <v>1.24757413601875</v>
      </c>
      <c r="U71" s="3">
        <v>0</v>
      </c>
      <c r="V71" s="3">
        <v>0.1</v>
      </c>
      <c r="W71" s="3" t="s">
        <v>15</v>
      </c>
      <c r="X71" s="3">
        <v>-8407.103515625</v>
      </c>
      <c r="Y71" s="3">
        <v>-9135.0478515625</v>
      </c>
      <c r="Z71" s="4">
        <v>727.94434000000001</v>
      </c>
      <c r="AA71">
        <f t="shared" si="30"/>
        <v>-0.84071035156249996</v>
      </c>
      <c r="AB71">
        <f t="shared" si="37"/>
        <v>-0.91350478515625</v>
      </c>
      <c r="AC71">
        <f t="shared" si="38"/>
        <v>7.2794434000000005E-2</v>
      </c>
      <c r="AF71" s="3">
        <v>0.22228207999999999</v>
      </c>
      <c r="AG71" s="3">
        <v>1</v>
      </c>
      <c r="AH71" s="3">
        <v>1.24807757806777</v>
      </c>
      <c r="AI71" s="3">
        <v>0</v>
      </c>
      <c r="AJ71" s="3">
        <v>0.1</v>
      </c>
      <c r="AK71" s="3" t="s">
        <v>15</v>
      </c>
      <c r="AL71" s="3">
        <v>-33584.33203125</v>
      </c>
      <c r="AM71" s="3">
        <v>-36459.31640625</v>
      </c>
      <c r="AN71" s="4">
        <v>2874.9843999999998</v>
      </c>
      <c r="AO71">
        <f t="shared" si="31"/>
        <v>-3.3584332031250002</v>
      </c>
      <c r="AP71">
        <f t="shared" si="32"/>
        <v>-3.6459316406250002</v>
      </c>
      <c r="AQ71">
        <f t="shared" si="33"/>
        <v>0.28749843999999997</v>
      </c>
      <c r="AT71" s="3">
        <v>0.22222566999999999</v>
      </c>
      <c r="AU71" s="3">
        <v>0</v>
      </c>
      <c r="AV71" s="3">
        <v>0.14399999999999999</v>
      </c>
      <c r="AW71" s="3">
        <v>0.297148600620456</v>
      </c>
      <c r="AX71" s="3">
        <v>0</v>
      </c>
      <c r="AY71" s="3" t="s">
        <v>15</v>
      </c>
      <c r="AZ71" s="3">
        <v>-3474.60083007812</v>
      </c>
      <c r="BA71" s="3">
        <v>-3280.89233398437</v>
      </c>
      <c r="BB71" s="4">
        <v>-193.70849999999999</v>
      </c>
      <c r="BC71">
        <f t="shared" si="26"/>
        <v>-0.347460083007812</v>
      </c>
      <c r="BD71">
        <f t="shared" si="24"/>
        <v>-0.32808923339843699</v>
      </c>
      <c r="BE71">
        <f t="shared" si="25"/>
        <v>-1.9370849999999998E-2</v>
      </c>
      <c r="BH71" s="3">
        <v>0.22669727000000001</v>
      </c>
      <c r="BI71" s="3">
        <v>0</v>
      </c>
      <c r="BJ71" s="3">
        <v>0.14399999999999999</v>
      </c>
      <c r="BK71" s="3">
        <v>0.30464466240792998</v>
      </c>
      <c r="BL71" s="3">
        <v>0</v>
      </c>
      <c r="BM71" s="3" t="s">
        <v>15</v>
      </c>
      <c r="BN71" s="3">
        <v>-5283.9375</v>
      </c>
      <c r="BO71" s="3">
        <v>-5012.14111328125</v>
      </c>
      <c r="BP71" s="4">
        <v>-271.79640000000001</v>
      </c>
      <c r="BQ71">
        <f t="shared" si="34"/>
        <v>-0.52839375</v>
      </c>
      <c r="BR71">
        <f t="shared" si="35"/>
        <v>-0.50121411132812499</v>
      </c>
      <c r="BS71">
        <f t="shared" si="36"/>
        <v>-2.7179640000000001E-2</v>
      </c>
    </row>
    <row r="72" spans="1:71" x14ac:dyDescent="0.25">
      <c r="A72" s="2">
        <v>4437</v>
      </c>
      <c r="C72" s="5">
        <v>0.33926186000000003</v>
      </c>
      <c r="D72" s="5">
        <v>1</v>
      </c>
      <c r="E72" s="5">
        <v>1.39968337011337</v>
      </c>
      <c r="F72" s="5">
        <v>0</v>
      </c>
      <c r="G72" s="5">
        <v>0</v>
      </c>
      <c r="H72" s="5" t="s">
        <v>15</v>
      </c>
      <c r="I72" s="5">
        <v>-5107.3291015625</v>
      </c>
      <c r="J72" s="5">
        <v>-5575.32958984375</v>
      </c>
      <c r="K72" s="6">
        <v>468.00049999999999</v>
      </c>
      <c r="L72">
        <f t="shared" si="27"/>
        <v>-0.51073291015625</v>
      </c>
      <c r="M72">
        <f t="shared" si="28"/>
        <v>-0.55753295898437505</v>
      </c>
      <c r="N72">
        <f t="shared" si="29"/>
        <v>4.6800049999999996E-2</v>
      </c>
      <c r="R72" s="5">
        <v>0.34005479999999999</v>
      </c>
      <c r="S72" s="5">
        <v>1</v>
      </c>
      <c r="T72" s="5">
        <v>1.4007110338211</v>
      </c>
      <c r="U72" s="5">
        <v>0</v>
      </c>
      <c r="V72" s="5">
        <v>0</v>
      </c>
      <c r="W72" s="5" t="s">
        <v>15</v>
      </c>
      <c r="X72" s="5">
        <v>-5099.1748046875</v>
      </c>
      <c r="Y72" s="5">
        <v>-5539.9892578125</v>
      </c>
      <c r="Z72" s="6">
        <v>440.81445000000002</v>
      </c>
      <c r="AA72">
        <f t="shared" si="30"/>
        <v>-0.50991748046874996</v>
      </c>
      <c r="AB72">
        <f t="shared" si="37"/>
        <v>-0.55399892578124998</v>
      </c>
      <c r="AC72">
        <f t="shared" si="38"/>
        <v>4.4081445000000004E-2</v>
      </c>
      <c r="AF72" s="5">
        <v>0.34111902</v>
      </c>
      <c r="AG72" s="5">
        <v>1</v>
      </c>
      <c r="AH72" s="5">
        <v>1.40209025144577</v>
      </c>
      <c r="AI72" s="5">
        <v>0</v>
      </c>
      <c r="AJ72" s="5">
        <v>0</v>
      </c>
      <c r="AK72" s="5" t="s">
        <v>15</v>
      </c>
      <c r="AL72" s="5">
        <v>-20381.291015625</v>
      </c>
      <c r="AM72" s="5">
        <v>-22133.4453125</v>
      </c>
      <c r="AN72" s="6">
        <v>1752.1542999999999</v>
      </c>
      <c r="AO72">
        <f t="shared" si="31"/>
        <v>-2.0381291015624998</v>
      </c>
      <c r="AP72">
        <f t="shared" si="32"/>
        <v>-2.2133445312500002</v>
      </c>
      <c r="AQ72">
        <f t="shared" si="33"/>
        <v>0.17521543000000001</v>
      </c>
      <c r="AT72" s="5">
        <v>0.33763294999999999</v>
      </c>
      <c r="AU72" s="5">
        <v>1</v>
      </c>
      <c r="AV72" s="5">
        <v>1.39757230854034</v>
      </c>
      <c r="AW72" s="5">
        <v>0</v>
      </c>
      <c r="AX72" s="5">
        <v>0.1</v>
      </c>
      <c r="AY72" s="5" t="s">
        <v>15</v>
      </c>
      <c r="AZ72" s="5">
        <v>-6063.34423828125</v>
      </c>
      <c r="BA72" s="5">
        <v>-6928.4658203125</v>
      </c>
      <c r="BB72" s="6">
        <v>865.12159999999994</v>
      </c>
      <c r="BC72">
        <f t="shared" si="26"/>
        <v>-0.60633442382812497</v>
      </c>
      <c r="BD72">
        <f t="shared" si="24"/>
        <v>-0.69284658203125005</v>
      </c>
      <c r="BE72">
        <f t="shared" si="25"/>
        <v>8.6512159999999991E-2</v>
      </c>
      <c r="BH72" s="5">
        <v>0.34564941999999999</v>
      </c>
      <c r="BI72" s="5">
        <v>1</v>
      </c>
      <c r="BJ72" s="5">
        <v>1.4079616498947101</v>
      </c>
      <c r="BK72" s="5">
        <v>0</v>
      </c>
      <c r="BL72" s="5">
        <v>0.1</v>
      </c>
      <c r="BM72" s="5" t="s">
        <v>15</v>
      </c>
      <c r="BN72" s="5">
        <v>-9272.0947265625</v>
      </c>
      <c r="BO72" s="5">
        <v>-10622.56640625</v>
      </c>
      <c r="BP72" s="6">
        <v>1350.4717000000001</v>
      </c>
      <c r="BQ72">
        <f t="shared" si="34"/>
        <v>-0.92720947265624998</v>
      </c>
      <c r="BR72">
        <f t="shared" si="35"/>
        <v>-1.062256640625</v>
      </c>
      <c r="BS72">
        <f t="shared" si="36"/>
        <v>0.13504716999999999</v>
      </c>
    </row>
    <row r="73" spans="1:71" x14ac:dyDescent="0.25">
      <c r="A73" s="1">
        <v>4440</v>
      </c>
      <c r="C73" s="3">
        <v>0.24844820000000001</v>
      </c>
      <c r="D73" s="3">
        <v>0</v>
      </c>
      <c r="E73" s="3">
        <v>0.14399999999999999</v>
      </c>
      <c r="F73" s="3">
        <v>0.342242910353037</v>
      </c>
      <c r="G73" s="3">
        <v>0</v>
      </c>
      <c r="H73" s="3" t="s">
        <v>15</v>
      </c>
      <c r="I73" s="3">
        <v>-5114.5380859375</v>
      </c>
      <c r="J73" s="3">
        <v>-4995.9453125</v>
      </c>
      <c r="K73" s="4">
        <v>-118.59277</v>
      </c>
      <c r="L73">
        <f t="shared" si="27"/>
        <v>-0.51145380859375</v>
      </c>
      <c r="M73">
        <f t="shared" si="28"/>
        <v>-0.49959453124999997</v>
      </c>
      <c r="N73">
        <f t="shared" si="29"/>
        <v>-1.1859277E-2</v>
      </c>
      <c r="R73" s="3">
        <v>0.24951337000000001</v>
      </c>
      <c r="S73" s="3">
        <v>0</v>
      </c>
      <c r="T73" s="3">
        <v>0.14399999999999999</v>
      </c>
      <c r="U73" s="3">
        <v>0.34413430840510301</v>
      </c>
      <c r="V73" s="3">
        <v>0</v>
      </c>
      <c r="W73" s="3" t="s">
        <v>15</v>
      </c>
      <c r="X73" s="3">
        <v>-5106.6474609375</v>
      </c>
      <c r="Y73" s="3">
        <v>-4959.9130859375</v>
      </c>
      <c r="Z73" s="4">
        <v>-146.73437999999999</v>
      </c>
      <c r="AA73">
        <f t="shared" si="30"/>
        <v>-0.51066474609375001</v>
      </c>
      <c r="AB73">
        <f t="shared" si="37"/>
        <v>-0.49599130859375001</v>
      </c>
      <c r="AC73">
        <f t="shared" si="38"/>
        <v>-1.4673437999999999E-2</v>
      </c>
      <c r="AF73" s="3">
        <v>0.25089702000000003</v>
      </c>
      <c r="AG73" s="3">
        <v>0</v>
      </c>
      <c r="AH73" s="3">
        <v>0.14399999999999999</v>
      </c>
      <c r="AI73" s="3">
        <v>0.34659841441241701</v>
      </c>
      <c r="AJ73" s="3">
        <v>0</v>
      </c>
      <c r="AK73" s="3" t="s">
        <v>15</v>
      </c>
      <c r="AL73" s="3">
        <v>-20386.8984375</v>
      </c>
      <c r="AM73" s="3">
        <v>-19793.822265625</v>
      </c>
      <c r="AN73" s="4">
        <v>-593.07619999999997</v>
      </c>
      <c r="AO73">
        <f t="shared" si="31"/>
        <v>-2.0386898437499998</v>
      </c>
      <c r="AP73">
        <f t="shared" si="32"/>
        <v>-1.9793822265625001</v>
      </c>
      <c r="AQ73">
        <f t="shared" si="33"/>
        <v>-5.9307619999999998E-2</v>
      </c>
      <c r="AT73" s="3">
        <v>0.24612086999999999</v>
      </c>
      <c r="AU73" s="3">
        <v>0</v>
      </c>
      <c r="AV73" s="3">
        <v>0.14399999999999999</v>
      </c>
      <c r="AW73" s="3">
        <v>0.33812708527136298</v>
      </c>
      <c r="AX73" s="3">
        <v>0</v>
      </c>
      <c r="AY73" s="3" t="s">
        <v>15</v>
      </c>
      <c r="AZ73" s="3">
        <v>-3456.77758789062</v>
      </c>
      <c r="BA73" s="3">
        <v>-3350.13745117187</v>
      </c>
      <c r="BB73" s="4">
        <v>-106.64014</v>
      </c>
      <c r="BC73">
        <f t="shared" si="26"/>
        <v>-0.34567775878906198</v>
      </c>
      <c r="BD73">
        <f t="shared" ref="BD73:BD136" si="39">BA73/10000</f>
        <v>-0.33501374511718701</v>
      </c>
      <c r="BE73">
        <f t="shared" ref="BE73:BE136" si="40">BB73/10000</f>
        <v>-1.0664013999999999E-2</v>
      </c>
      <c r="BH73" s="3">
        <v>0.25298451999999999</v>
      </c>
      <c r="BI73" s="3">
        <v>0</v>
      </c>
      <c r="BJ73" s="3">
        <v>0.14399999999999999</v>
      </c>
      <c r="BK73" s="3">
        <v>0.35033153065120198</v>
      </c>
      <c r="BL73" s="3">
        <v>0</v>
      </c>
      <c r="BM73" s="3" t="s">
        <v>15</v>
      </c>
      <c r="BN73" s="3">
        <v>-5259.7216796875</v>
      </c>
      <c r="BO73" s="3">
        <v>-5127.58203125</v>
      </c>
      <c r="BP73" s="4">
        <v>-132.13964999999999</v>
      </c>
      <c r="BQ73">
        <f t="shared" si="34"/>
        <v>-0.52597216796875002</v>
      </c>
      <c r="BR73">
        <f t="shared" si="35"/>
        <v>-0.51275820312499998</v>
      </c>
      <c r="BS73">
        <f t="shared" si="36"/>
        <v>-1.3213964999999999E-2</v>
      </c>
    </row>
    <row r="74" spans="1:71" x14ac:dyDescent="0.25">
      <c r="A74" s="2">
        <v>4443</v>
      </c>
      <c r="C74" s="5">
        <v>0.25561008000000002</v>
      </c>
      <c r="D74" s="5">
        <v>1</v>
      </c>
      <c r="E74" s="5">
        <v>1.2912706618309</v>
      </c>
      <c r="F74" s="5">
        <v>0</v>
      </c>
      <c r="G74" s="5">
        <v>0.1</v>
      </c>
      <c r="H74" s="5" t="s">
        <v>15</v>
      </c>
      <c r="I74" s="5">
        <v>-8629.1083984375</v>
      </c>
      <c r="J74" s="5">
        <v>-9412.173828125</v>
      </c>
      <c r="K74" s="6">
        <v>783.06539999999995</v>
      </c>
      <c r="L74">
        <f t="shared" si="27"/>
        <v>-0.86291083984375005</v>
      </c>
      <c r="M74">
        <f t="shared" si="28"/>
        <v>-0.9412173828125</v>
      </c>
      <c r="N74">
        <f t="shared" si="29"/>
        <v>7.8306539999999994E-2</v>
      </c>
      <c r="R74" s="5">
        <v>0.25635803000000001</v>
      </c>
      <c r="S74" s="5">
        <v>1</v>
      </c>
      <c r="T74" s="5">
        <v>1.2922400035858099</v>
      </c>
      <c r="U74" s="5">
        <v>0</v>
      </c>
      <c r="V74" s="5">
        <v>0.1</v>
      </c>
      <c r="W74" s="5" t="s">
        <v>15</v>
      </c>
      <c r="X74" s="5">
        <v>-8620.900390625</v>
      </c>
      <c r="Y74" s="5">
        <v>-9395.837890625</v>
      </c>
      <c r="Z74" s="6">
        <v>774.9375</v>
      </c>
      <c r="AA74">
        <f t="shared" si="30"/>
        <v>-0.86209003906250004</v>
      </c>
      <c r="AB74">
        <f t="shared" si="37"/>
        <v>-0.93958378906249995</v>
      </c>
      <c r="AC74">
        <f t="shared" si="38"/>
        <v>7.749375E-2</v>
      </c>
      <c r="AF74" s="5">
        <v>0.25740269999999998</v>
      </c>
      <c r="AG74" s="5">
        <v>1</v>
      </c>
      <c r="AH74" s="5">
        <v>1.29359388399124</v>
      </c>
      <c r="AI74" s="5">
        <v>0</v>
      </c>
      <c r="AJ74" s="5">
        <v>0.1</v>
      </c>
      <c r="AK74" s="5" t="s">
        <v>15</v>
      </c>
      <c r="AL74" s="5">
        <v>-34459.57421875</v>
      </c>
      <c r="AM74" s="5">
        <v>-37522.11328125</v>
      </c>
      <c r="AN74" s="6">
        <v>3062.5390000000002</v>
      </c>
      <c r="AO74">
        <f t="shared" si="31"/>
        <v>-3.4459574218750002</v>
      </c>
      <c r="AP74">
        <f t="shared" si="32"/>
        <v>-3.752211328125</v>
      </c>
      <c r="AQ74">
        <f t="shared" si="33"/>
        <v>0.30625390000000002</v>
      </c>
      <c r="AT74" s="5">
        <v>0.25419750000000002</v>
      </c>
      <c r="AU74" s="5">
        <v>1</v>
      </c>
      <c r="AV74" s="5">
        <v>1.2894399704933099</v>
      </c>
      <c r="AW74" s="5">
        <v>0</v>
      </c>
      <c r="AX74" s="5">
        <v>0.1</v>
      </c>
      <c r="AY74" s="5" t="s">
        <v>15</v>
      </c>
      <c r="AZ74" s="5">
        <v>-5825.783203125</v>
      </c>
      <c r="BA74" s="5">
        <v>-6348.71240234375</v>
      </c>
      <c r="BB74" s="6">
        <v>522.92920000000004</v>
      </c>
      <c r="BC74">
        <f t="shared" ref="BC74:BC137" si="41">AZ74/10000</f>
        <v>-0.58257832031250001</v>
      </c>
      <c r="BD74">
        <f t="shared" si="39"/>
        <v>-0.63487124023437502</v>
      </c>
      <c r="BE74">
        <f t="shared" si="40"/>
        <v>5.2292920000000007E-2</v>
      </c>
      <c r="BH74" s="5">
        <v>0.28039577999999998</v>
      </c>
      <c r="BI74" s="5">
        <v>1</v>
      </c>
      <c r="BJ74" s="5">
        <v>1.32339292573928</v>
      </c>
      <c r="BK74" s="5">
        <v>0</v>
      </c>
      <c r="BL74" s="5">
        <v>0.1</v>
      </c>
      <c r="BM74" s="5" t="s">
        <v>15</v>
      </c>
      <c r="BN74" s="5">
        <v>-8994.2001953125</v>
      </c>
      <c r="BO74" s="5">
        <v>-9935.7685546875</v>
      </c>
      <c r="BP74" s="6">
        <v>941.56835999999998</v>
      </c>
      <c r="BQ74">
        <f t="shared" si="34"/>
        <v>-0.89942001953124995</v>
      </c>
      <c r="BR74">
        <f t="shared" si="35"/>
        <v>-0.99357685546874996</v>
      </c>
      <c r="BS74">
        <f t="shared" si="36"/>
        <v>9.4156835999999994E-2</v>
      </c>
    </row>
    <row r="75" spans="1:71" x14ac:dyDescent="0.25">
      <c r="A75" s="1">
        <v>4446</v>
      </c>
      <c r="C75" s="3">
        <v>0.26046142</v>
      </c>
      <c r="D75" s="3">
        <v>0</v>
      </c>
      <c r="E75" s="3">
        <v>0.14399999999999999</v>
      </c>
      <c r="F75" s="3">
        <v>0.36385810476923097</v>
      </c>
      <c r="G75" s="3">
        <v>0</v>
      </c>
      <c r="H75" s="3" t="s">
        <v>15</v>
      </c>
      <c r="I75" s="3">
        <v>-5110.46728515625</v>
      </c>
      <c r="J75" s="3">
        <v>-5051.69384765625</v>
      </c>
      <c r="K75" s="4">
        <v>-58.773437999999999</v>
      </c>
      <c r="L75">
        <f t="shared" si="27"/>
        <v>-0.51104672851562505</v>
      </c>
      <c r="M75">
        <f t="shared" si="28"/>
        <v>-0.50516938476562501</v>
      </c>
      <c r="N75">
        <f t="shared" si="29"/>
        <v>-5.8773437999999996E-3</v>
      </c>
      <c r="R75" s="3">
        <v>0.26092862999999999</v>
      </c>
      <c r="S75" s="3">
        <v>0</v>
      </c>
      <c r="T75" s="3">
        <v>0.14399999999999999</v>
      </c>
      <c r="U75" s="3">
        <v>0.364711525123669</v>
      </c>
      <c r="V75" s="3">
        <v>0</v>
      </c>
      <c r="W75" s="3" t="s">
        <v>15</v>
      </c>
      <c r="X75" s="3">
        <v>-5103.61328125</v>
      </c>
      <c r="Y75" s="3">
        <v>-5013.79150390625</v>
      </c>
      <c r="Z75" s="4">
        <v>-89.821780000000004</v>
      </c>
      <c r="AA75">
        <f t="shared" si="30"/>
        <v>-0.51036132812500001</v>
      </c>
      <c r="AB75">
        <f t="shared" si="37"/>
        <v>-0.50137915039062497</v>
      </c>
      <c r="AC75">
        <f t="shared" si="38"/>
        <v>-8.9821780000000004E-3</v>
      </c>
      <c r="AF75" s="3">
        <v>0.26167365999999997</v>
      </c>
      <c r="AG75" s="3">
        <v>0</v>
      </c>
      <c r="AH75" s="3">
        <v>0.14399999999999999</v>
      </c>
      <c r="AI75" s="3">
        <v>0.36607442825877401</v>
      </c>
      <c r="AJ75" s="3">
        <v>0</v>
      </c>
      <c r="AK75" s="3" t="s">
        <v>15</v>
      </c>
      <c r="AL75" s="3">
        <v>-20379.560546875</v>
      </c>
      <c r="AM75" s="3">
        <v>-19999.73828125</v>
      </c>
      <c r="AN75" s="4">
        <v>-379.82227</v>
      </c>
      <c r="AO75">
        <f t="shared" si="31"/>
        <v>-2.0379560546875002</v>
      </c>
      <c r="AP75">
        <f t="shared" si="32"/>
        <v>-1.9999738281249999</v>
      </c>
      <c r="AQ75">
        <f t="shared" si="33"/>
        <v>-3.7982227E-2</v>
      </c>
      <c r="AT75" s="3">
        <v>0.25986013000000002</v>
      </c>
      <c r="AU75" s="3">
        <v>0</v>
      </c>
      <c r="AV75" s="3">
        <v>0.14399999999999999</v>
      </c>
      <c r="AW75" s="3">
        <v>0.36276119841211801</v>
      </c>
      <c r="AX75" s="3">
        <v>0</v>
      </c>
      <c r="AY75" s="3" t="s">
        <v>15</v>
      </c>
      <c r="AZ75" s="3">
        <v>-3452.61645507812</v>
      </c>
      <c r="BA75" s="3">
        <v>-3391.78979492187</v>
      </c>
      <c r="BB75" s="4">
        <v>-60.826659999999997</v>
      </c>
      <c r="BC75">
        <f t="shared" si="41"/>
        <v>-0.34526164550781202</v>
      </c>
      <c r="BD75">
        <f t="shared" si="39"/>
        <v>-0.339178979492187</v>
      </c>
      <c r="BE75">
        <f t="shared" si="40"/>
        <v>-6.0826659999999996E-3</v>
      </c>
      <c r="BH75" s="3">
        <v>0.27115947000000001</v>
      </c>
      <c r="BI75" s="3">
        <v>0</v>
      </c>
      <c r="BJ75" s="3">
        <v>0.14399999999999999</v>
      </c>
      <c r="BK75" s="3">
        <v>0.38364672892213503</v>
      </c>
      <c r="BL75" s="3">
        <v>0</v>
      </c>
      <c r="BM75" s="3" t="s">
        <v>15</v>
      </c>
      <c r="BN75" s="3">
        <v>-5262.6806640625</v>
      </c>
      <c r="BO75" s="3">
        <v>-5221.14892578125</v>
      </c>
      <c r="BP75" s="4">
        <v>-41.531739999999999</v>
      </c>
      <c r="BQ75">
        <f t="shared" si="34"/>
        <v>-0.52626806640625001</v>
      </c>
      <c r="BR75">
        <f t="shared" si="35"/>
        <v>-0.52211489257812504</v>
      </c>
      <c r="BS75">
        <f t="shared" si="36"/>
        <v>-4.1531739999999999E-3</v>
      </c>
    </row>
    <row r="76" spans="1:71" x14ac:dyDescent="0.25">
      <c r="A76" s="2">
        <v>4449</v>
      </c>
      <c r="C76" s="5">
        <v>0.24817923</v>
      </c>
      <c r="D76" s="5">
        <v>1</v>
      </c>
      <c r="E76" s="5">
        <v>1.2816402783393801</v>
      </c>
      <c r="F76" s="5">
        <v>0</v>
      </c>
      <c r="G76" s="5">
        <v>0.1</v>
      </c>
      <c r="H76" s="5" t="s">
        <v>15</v>
      </c>
      <c r="I76" s="5">
        <v>-8592.6455078125</v>
      </c>
      <c r="J76" s="5">
        <v>-9347.138671875</v>
      </c>
      <c r="K76" s="6">
        <v>754.49315999999999</v>
      </c>
      <c r="L76">
        <f t="shared" si="27"/>
        <v>-0.85926455078124997</v>
      </c>
      <c r="M76">
        <f t="shared" si="28"/>
        <v>-0.93471386718750005</v>
      </c>
      <c r="N76">
        <f t="shared" si="29"/>
        <v>7.5449316000000002E-2</v>
      </c>
      <c r="R76" s="5">
        <v>0.24873881</v>
      </c>
      <c r="S76" s="5">
        <v>1</v>
      </c>
      <c r="T76" s="5">
        <v>1.28236549830436</v>
      </c>
      <c r="U76" s="5">
        <v>0</v>
      </c>
      <c r="V76" s="5">
        <v>0.1</v>
      </c>
      <c r="W76" s="5" t="s">
        <v>15</v>
      </c>
      <c r="X76" s="5">
        <v>-8584.580078125</v>
      </c>
      <c r="Y76" s="5">
        <v>-9328.3388671875</v>
      </c>
      <c r="Z76" s="6">
        <v>743.75879999999995</v>
      </c>
      <c r="AA76">
        <f t="shared" si="30"/>
        <v>-0.85845800781250003</v>
      </c>
      <c r="AB76">
        <f t="shared" si="37"/>
        <v>-0.93283388671875</v>
      </c>
      <c r="AC76">
        <f t="shared" si="38"/>
        <v>7.4375879999999991E-2</v>
      </c>
      <c r="AF76" s="5">
        <v>0.24958605</v>
      </c>
      <c r="AG76" s="5">
        <v>1</v>
      </c>
      <c r="AH76" s="5">
        <v>1.28346351528167</v>
      </c>
      <c r="AI76" s="5">
        <v>0</v>
      </c>
      <c r="AJ76" s="5">
        <v>0.1</v>
      </c>
      <c r="AK76" s="5" t="s">
        <v>15</v>
      </c>
      <c r="AL76" s="5">
        <v>-34311.70703125</v>
      </c>
      <c r="AM76" s="5">
        <v>-37244.35546875</v>
      </c>
      <c r="AN76" s="6">
        <v>2932.6484</v>
      </c>
      <c r="AO76">
        <f t="shared" si="31"/>
        <v>-3.4311707031249998</v>
      </c>
      <c r="AP76">
        <f t="shared" si="32"/>
        <v>-3.7244355468750001</v>
      </c>
      <c r="AQ76">
        <f t="shared" si="33"/>
        <v>0.29326484000000003</v>
      </c>
      <c r="AT76" s="5">
        <v>0.24732190000000001</v>
      </c>
      <c r="AU76" s="5">
        <v>1</v>
      </c>
      <c r="AV76" s="5">
        <v>1.28052918720245</v>
      </c>
      <c r="AW76" s="5">
        <v>0</v>
      </c>
      <c r="AX76" s="5">
        <v>0.1</v>
      </c>
      <c r="AY76" s="5" t="s">
        <v>15</v>
      </c>
      <c r="AZ76" s="5">
        <v>-5802.09619140625</v>
      </c>
      <c r="BA76" s="5">
        <v>-6308.375</v>
      </c>
      <c r="BB76" s="6">
        <v>506.27879999999999</v>
      </c>
      <c r="BC76">
        <f t="shared" si="41"/>
        <v>-0.58020961914062497</v>
      </c>
      <c r="BD76">
        <f t="shared" si="39"/>
        <v>-0.63083750000000005</v>
      </c>
      <c r="BE76">
        <f t="shared" si="40"/>
        <v>5.062788E-2</v>
      </c>
      <c r="BH76" s="5">
        <v>0.25127919999999998</v>
      </c>
      <c r="BI76" s="5">
        <v>1</v>
      </c>
      <c r="BJ76" s="5">
        <v>1.2856578497886599</v>
      </c>
      <c r="BK76" s="5">
        <v>0</v>
      </c>
      <c r="BL76" s="5">
        <v>0.1</v>
      </c>
      <c r="BM76" s="5" t="s">
        <v>15</v>
      </c>
      <c r="BN76" s="5">
        <v>-8859.2607421875</v>
      </c>
      <c r="BO76" s="5">
        <v>-9634.7060546875</v>
      </c>
      <c r="BP76" s="6">
        <v>775.44529999999997</v>
      </c>
      <c r="BQ76">
        <f t="shared" si="34"/>
        <v>-0.88592607421875003</v>
      </c>
      <c r="BR76">
        <f t="shared" si="35"/>
        <v>-0.96347060546874996</v>
      </c>
      <c r="BS76">
        <f t="shared" si="36"/>
        <v>7.754453E-2</v>
      </c>
    </row>
    <row r="77" spans="1:71" x14ac:dyDescent="0.25">
      <c r="A77" s="1">
        <v>4452</v>
      </c>
      <c r="C77" s="3">
        <v>0.2022523</v>
      </c>
      <c r="D77" s="3">
        <v>0</v>
      </c>
      <c r="E77" s="3">
        <v>0.14399999999999999</v>
      </c>
      <c r="F77" s="3">
        <v>0.26458165093716801</v>
      </c>
      <c r="G77" s="3">
        <v>0</v>
      </c>
      <c r="H77" s="3" t="s">
        <v>15</v>
      </c>
      <c r="I77" s="3">
        <v>-5177.27783203125</v>
      </c>
      <c r="J77" s="3">
        <v>-4795.9228515625</v>
      </c>
      <c r="K77" s="4">
        <v>-381.35498000000001</v>
      </c>
      <c r="L77">
        <f t="shared" si="27"/>
        <v>-0.51772778320312496</v>
      </c>
      <c r="M77">
        <f t="shared" si="28"/>
        <v>-0.47959228515625002</v>
      </c>
      <c r="N77">
        <f t="shared" si="29"/>
        <v>-3.8135498000000004E-2</v>
      </c>
      <c r="R77" s="3">
        <v>0.20244450999999999</v>
      </c>
      <c r="S77" s="3">
        <v>0</v>
      </c>
      <c r="T77" s="3">
        <v>0.14399999999999999</v>
      </c>
      <c r="U77" s="3">
        <v>0.26488813809961098</v>
      </c>
      <c r="V77" s="3">
        <v>0</v>
      </c>
      <c r="W77" s="3" t="s">
        <v>15</v>
      </c>
      <c r="X77" s="3">
        <v>-5169.470703125</v>
      </c>
      <c r="Y77" s="3">
        <v>-4757.810546875</v>
      </c>
      <c r="Z77" s="4">
        <v>-411.66016000000002</v>
      </c>
      <c r="AA77">
        <f t="shared" si="30"/>
        <v>-0.51694707031249998</v>
      </c>
      <c r="AB77">
        <f t="shared" si="37"/>
        <v>-0.47578105468749998</v>
      </c>
      <c r="AC77">
        <f t="shared" si="38"/>
        <v>-4.1166016E-2</v>
      </c>
      <c r="AF77" s="3">
        <v>0.20291737000000001</v>
      </c>
      <c r="AG77" s="3">
        <v>0</v>
      </c>
      <c r="AH77" s="3">
        <v>0.14399999999999999</v>
      </c>
      <c r="AI77" s="3">
        <v>0.265642689307516</v>
      </c>
      <c r="AJ77" s="3">
        <v>0</v>
      </c>
      <c r="AK77" s="3" t="s">
        <v>15</v>
      </c>
      <c r="AL77" s="3">
        <v>-20639.974609375</v>
      </c>
      <c r="AM77" s="3">
        <v>-18967.853515625</v>
      </c>
      <c r="AN77" s="4">
        <v>-1672.1211000000001</v>
      </c>
      <c r="AO77">
        <f t="shared" si="31"/>
        <v>-2.0639974609374998</v>
      </c>
      <c r="AP77">
        <f t="shared" si="32"/>
        <v>-1.8967853515624999</v>
      </c>
      <c r="AQ77">
        <f t="shared" si="33"/>
        <v>-0.16721211</v>
      </c>
      <c r="AT77" s="3">
        <v>0.20251003000000001</v>
      </c>
      <c r="AU77" s="3">
        <v>0</v>
      </c>
      <c r="AV77" s="3">
        <v>0.14399999999999999</v>
      </c>
      <c r="AW77" s="3">
        <v>0.26499264313183402</v>
      </c>
      <c r="AX77" s="3">
        <v>0</v>
      </c>
      <c r="AY77" s="3" t="s">
        <v>15</v>
      </c>
      <c r="AZ77" s="3">
        <v>-3497.20825195312</v>
      </c>
      <c r="BA77" s="3">
        <v>-3222.74243164062</v>
      </c>
      <c r="BB77" s="4">
        <v>-274.46582000000001</v>
      </c>
      <c r="BC77">
        <f t="shared" si="41"/>
        <v>-0.349720825195312</v>
      </c>
      <c r="BD77">
        <f t="shared" si="39"/>
        <v>-0.322274243164062</v>
      </c>
      <c r="BE77">
        <f t="shared" si="40"/>
        <v>-2.7446582000000001E-2</v>
      </c>
      <c r="BH77" s="3">
        <v>0.20668710000000001</v>
      </c>
      <c r="BI77" s="3">
        <v>0</v>
      </c>
      <c r="BJ77" s="3">
        <v>0.14399999999999999</v>
      </c>
      <c r="BK77" s="3">
        <v>0.271686667977102</v>
      </c>
      <c r="BL77" s="3">
        <v>0</v>
      </c>
      <c r="BM77" s="3" t="s">
        <v>15</v>
      </c>
      <c r="BN77" s="3">
        <v>-5319.513671875</v>
      </c>
      <c r="BO77" s="3">
        <v>-4922.74951171875</v>
      </c>
      <c r="BP77" s="4">
        <v>-396.76416</v>
      </c>
      <c r="BQ77">
        <f t="shared" si="34"/>
        <v>-0.53195136718750002</v>
      </c>
      <c r="BR77">
        <f t="shared" si="35"/>
        <v>-0.49227495117187497</v>
      </c>
      <c r="BS77">
        <f t="shared" si="36"/>
        <v>-3.9676415999999999E-2</v>
      </c>
    </row>
    <row r="78" spans="1:71" x14ac:dyDescent="0.25">
      <c r="A78" s="2">
        <v>4455</v>
      </c>
      <c r="C78" s="5">
        <v>0.20930058000000001</v>
      </c>
      <c r="D78" s="5">
        <v>1</v>
      </c>
      <c r="E78" s="5">
        <v>1.2312535486221301</v>
      </c>
      <c r="F78" s="5">
        <v>0</v>
      </c>
      <c r="G78" s="5">
        <v>0.1</v>
      </c>
      <c r="H78" s="5" t="s">
        <v>15</v>
      </c>
      <c r="I78" s="5">
        <v>-8340.451171875</v>
      </c>
      <c r="J78" s="5">
        <v>-9056.861328125</v>
      </c>
      <c r="K78" s="6">
        <v>716.41016000000002</v>
      </c>
      <c r="L78">
        <f t="shared" si="27"/>
        <v>-0.83404511718749996</v>
      </c>
      <c r="M78">
        <f t="shared" si="28"/>
        <v>-0.90568613281249999</v>
      </c>
      <c r="N78">
        <f t="shared" si="29"/>
        <v>7.1641016000000002E-2</v>
      </c>
      <c r="R78" s="5">
        <v>0.21004987999999999</v>
      </c>
      <c r="S78" s="5">
        <v>1</v>
      </c>
      <c r="T78" s="5">
        <v>1.23222464776039</v>
      </c>
      <c r="U78" s="5">
        <v>0</v>
      </c>
      <c r="V78" s="5">
        <v>0.1</v>
      </c>
      <c r="W78" s="5" t="s">
        <v>15</v>
      </c>
      <c r="X78" s="5">
        <v>-8333.6748046875</v>
      </c>
      <c r="Y78" s="5">
        <v>-9041.1142578125</v>
      </c>
      <c r="Z78" s="6">
        <v>707.43944999999997</v>
      </c>
      <c r="AA78">
        <f t="shared" si="30"/>
        <v>-0.83336748046874998</v>
      </c>
      <c r="AB78">
        <f t="shared" si="37"/>
        <v>-0.90411142578125003</v>
      </c>
      <c r="AC78">
        <f t="shared" si="38"/>
        <v>7.0743945000000003E-2</v>
      </c>
      <c r="AF78" s="5">
        <v>0.21111155000000001</v>
      </c>
      <c r="AG78" s="5">
        <v>1</v>
      </c>
      <c r="AH78" s="5">
        <v>1.2336005630493101</v>
      </c>
      <c r="AI78" s="5">
        <v>0</v>
      </c>
      <c r="AJ78" s="5">
        <v>0.1</v>
      </c>
      <c r="AK78" s="5" t="s">
        <v>15</v>
      </c>
      <c r="AL78" s="5">
        <v>-33309.36328125</v>
      </c>
      <c r="AM78" s="5">
        <v>-36111.00390625</v>
      </c>
      <c r="AN78" s="6">
        <v>2801.6406000000002</v>
      </c>
      <c r="AO78">
        <f t="shared" si="31"/>
        <v>-3.330936328125</v>
      </c>
      <c r="AP78">
        <f t="shared" si="32"/>
        <v>-3.6111003906249999</v>
      </c>
      <c r="AQ78">
        <f t="shared" si="33"/>
        <v>0.28016405999999999</v>
      </c>
      <c r="AT78" s="5">
        <v>0.20793154999999999</v>
      </c>
      <c r="AU78" s="5">
        <v>1</v>
      </c>
      <c r="AV78" s="5">
        <v>1.2294792866706801</v>
      </c>
      <c r="AW78" s="5">
        <v>0</v>
      </c>
      <c r="AX78" s="5">
        <v>0.1</v>
      </c>
      <c r="AY78" s="5" t="s">
        <v>15</v>
      </c>
      <c r="AZ78" s="5">
        <v>-5629.3662109375</v>
      </c>
      <c r="BA78" s="5">
        <v>-6106.900390625</v>
      </c>
      <c r="BB78" s="6">
        <v>477.53417999999999</v>
      </c>
      <c r="BC78">
        <f t="shared" si="41"/>
        <v>-0.56293662109374998</v>
      </c>
      <c r="BD78">
        <f t="shared" si="39"/>
        <v>-0.61069003906249997</v>
      </c>
      <c r="BE78">
        <f t="shared" si="40"/>
        <v>4.7753417999999999E-2</v>
      </c>
      <c r="BH78" s="5">
        <v>0.21279936999999999</v>
      </c>
      <c r="BI78" s="5">
        <v>1</v>
      </c>
      <c r="BJ78" s="5">
        <v>1.23578798389434</v>
      </c>
      <c r="BK78" s="5">
        <v>0</v>
      </c>
      <c r="BL78" s="5">
        <v>0.1</v>
      </c>
      <c r="BM78" s="5" t="s">
        <v>15</v>
      </c>
      <c r="BN78" s="5">
        <v>-8606.6875</v>
      </c>
      <c r="BO78" s="5">
        <v>-9343.4697265625</v>
      </c>
      <c r="BP78" s="6">
        <v>736.78219999999999</v>
      </c>
      <c r="BQ78">
        <f t="shared" si="34"/>
        <v>-0.86066874999999998</v>
      </c>
      <c r="BR78">
        <f t="shared" si="35"/>
        <v>-0.93434697265625</v>
      </c>
      <c r="BS78">
        <f t="shared" si="36"/>
        <v>7.3678220000000003E-2</v>
      </c>
    </row>
    <row r="79" spans="1:71" x14ac:dyDescent="0.25">
      <c r="A79" s="1">
        <v>4458</v>
      </c>
      <c r="C79" s="3">
        <v>0.18490928000000001</v>
      </c>
      <c r="D79" s="3">
        <v>0</v>
      </c>
      <c r="E79" s="3">
        <v>0.14399999999999999</v>
      </c>
      <c r="F79" s="3">
        <v>0.23745524672122301</v>
      </c>
      <c r="G79" s="3">
        <v>0</v>
      </c>
      <c r="H79" s="3" t="s">
        <v>15</v>
      </c>
      <c r="I79" s="3">
        <v>-5193.482421875</v>
      </c>
      <c r="J79" s="3">
        <v>-4727.802734375</v>
      </c>
      <c r="K79" s="4">
        <v>-465.67970000000003</v>
      </c>
      <c r="L79">
        <f t="shared" si="27"/>
        <v>-0.51934824218749998</v>
      </c>
      <c r="M79">
        <f t="shared" si="28"/>
        <v>-0.47278027343750001</v>
      </c>
      <c r="N79">
        <f t="shared" si="29"/>
        <v>-4.656797E-2</v>
      </c>
      <c r="R79" s="3">
        <v>0.18799199</v>
      </c>
      <c r="S79" s="3">
        <v>0</v>
      </c>
      <c r="T79" s="3">
        <v>0.14399999999999999</v>
      </c>
      <c r="U79" s="3">
        <v>0.24220201148211501</v>
      </c>
      <c r="V79" s="3">
        <v>0</v>
      </c>
      <c r="W79" s="3" t="s">
        <v>15</v>
      </c>
      <c r="X79" s="3">
        <v>-5183.3369140625</v>
      </c>
      <c r="Y79" s="3">
        <v>-4701.87353515625</v>
      </c>
      <c r="Z79" s="4">
        <v>-481.46337999999997</v>
      </c>
      <c r="AA79">
        <f t="shared" si="30"/>
        <v>-0.51833369140624996</v>
      </c>
      <c r="AB79">
        <f t="shared" si="37"/>
        <v>-0.47018735351562502</v>
      </c>
      <c r="AC79">
        <f t="shared" si="38"/>
        <v>-4.8146337999999997E-2</v>
      </c>
      <c r="AF79" s="3">
        <v>0.19153807</v>
      </c>
      <c r="AG79" s="3">
        <v>0</v>
      </c>
      <c r="AH79" s="3">
        <v>0.14399999999999999</v>
      </c>
      <c r="AI79" s="3">
        <v>0.24770180624999799</v>
      </c>
      <c r="AJ79" s="3">
        <v>0</v>
      </c>
      <c r="AK79" s="3" t="s">
        <v>15</v>
      </c>
      <c r="AL79" s="3">
        <v>-20689.361328125</v>
      </c>
      <c r="AM79" s="3">
        <v>-18790.873046875</v>
      </c>
      <c r="AN79" s="4">
        <v>-1898.4883</v>
      </c>
      <c r="AO79">
        <f t="shared" si="31"/>
        <v>-2.0689361328125</v>
      </c>
      <c r="AP79">
        <f t="shared" si="32"/>
        <v>-1.8790873046875001</v>
      </c>
      <c r="AQ79">
        <f t="shared" si="33"/>
        <v>-0.18984883</v>
      </c>
      <c r="AT79" s="3">
        <v>0.17678189999999999</v>
      </c>
      <c r="AU79" s="3">
        <v>0</v>
      </c>
      <c r="AV79" s="3">
        <v>0.14399999999999999</v>
      </c>
      <c r="AW79" s="3">
        <v>0.22509115361069501</v>
      </c>
      <c r="AX79" s="3">
        <v>0</v>
      </c>
      <c r="AY79" s="3" t="s">
        <v>15</v>
      </c>
      <c r="AZ79" s="3">
        <v>-3507.22729492187</v>
      </c>
      <c r="BA79" s="3">
        <v>-3157.56469726562</v>
      </c>
      <c r="BB79" s="4">
        <v>-349.6626</v>
      </c>
      <c r="BC79">
        <f t="shared" si="41"/>
        <v>-0.35072272949218702</v>
      </c>
      <c r="BD79">
        <f t="shared" si="39"/>
        <v>-0.31575646972656202</v>
      </c>
      <c r="BE79">
        <f t="shared" si="40"/>
        <v>-3.4966259999999999E-2</v>
      </c>
      <c r="BH79" s="3">
        <v>0.18352899</v>
      </c>
      <c r="BI79" s="3">
        <v>0</v>
      </c>
      <c r="BJ79" s="3">
        <v>0.14399999999999999</v>
      </c>
      <c r="BK79" s="3">
        <v>0.235340123602753</v>
      </c>
      <c r="BL79" s="3">
        <v>0</v>
      </c>
      <c r="BM79" s="3" t="s">
        <v>15</v>
      </c>
      <c r="BN79" s="3">
        <v>-5342.615234375</v>
      </c>
      <c r="BO79" s="3">
        <v>-4829.1748046875</v>
      </c>
      <c r="BP79" s="4">
        <v>-513.44039999999995</v>
      </c>
      <c r="BQ79">
        <f t="shared" si="34"/>
        <v>-0.5342615234375</v>
      </c>
      <c r="BR79">
        <f t="shared" si="35"/>
        <v>-0.48291748046874999</v>
      </c>
      <c r="BS79">
        <f t="shared" si="36"/>
        <v>-5.1344039999999994E-2</v>
      </c>
    </row>
    <row r="80" spans="1:71" x14ac:dyDescent="0.25">
      <c r="A80" s="2">
        <v>4461</v>
      </c>
      <c r="C80" s="5">
        <v>0.14849921999999999</v>
      </c>
      <c r="D80" s="5">
        <v>1</v>
      </c>
      <c r="E80" s="5">
        <v>1.15245498991012</v>
      </c>
      <c r="F80" s="5">
        <v>0</v>
      </c>
      <c r="G80" s="5">
        <v>0.1</v>
      </c>
      <c r="H80" s="5" t="s">
        <v>15</v>
      </c>
      <c r="I80" s="5">
        <v>-7966.0205078125</v>
      </c>
      <c r="J80" s="5">
        <v>-8350.4970703125</v>
      </c>
      <c r="K80" s="6">
        <v>384.47656000000001</v>
      </c>
      <c r="L80">
        <f t="shared" si="27"/>
        <v>-0.79660205078125002</v>
      </c>
      <c r="M80">
        <f t="shared" si="28"/>
        <v>-0.83504970703125003</v>
      </c>
      <c r="N80">
        <f t="shared" si="29"/>
        <v>3.8447656000000004E-2</v>
      </c>
      <c r="R80" s="5">
        <v>0.14843012</v>
      </c>
      <c r="S80" s="5">
        <v>1</v>
      </c>
      <c r="T80" s="5">
        <v>1.15236544060707</v>
      </c>
      <c r="U80" s="5">
        <v>0</v>
      </c>
      <c r="V80" s="5">
        <v>0.1</v>
      </c>
      <c r="W80" s="5" t="s">
        <v>15</v>
      </c>
      <c r="X80" s="5">
        <v>-7953.32275390625</v>
      </c>
      <c r="Y80" s="5">
        <v>-8327.1005859375</v>
      </c>
      <c r="Z80" s="6">
        <v>373.77782999999999</v>
      </c>
      <c r="AA80">
        <f t="shared" si="30"/>
        <v>-0.79533227539062501</v>
      </c>
      <c r="AB80">
        <f t="shared" si="37"/>
        <v>-0.83271005859375002</v>
      </c>
      <c r="AC80">
        <f t="shared" si="38"/>
        <v>3.7377782999999998E-2</v>
      </c>
      <c r="AF80" s="5">
        <v>0.14864388000000001</v>
      </c>
      <c r="AG80" s="5">
        <v>1</v>
      </c>
      <c r="AH80" s="5">
        <v>1.15264246988296</v>
      </c>
      <c r="AI80" s="5">
        <v>0</v>
      </c>
      <c r="AJ80" s="5">
        <v>0.1</v>
      </c>
      <c r="AK80" s="5" t="s">
        <v>15</v>
      </c>
      <c r="AL80" s="5">
        <v>-31759.517578125</v>
      </c>
      <c r="AM80" s="5">
        <v>-33233.27734375</v>
      </c>
      <c r="AN80" s="6">
        <v>1473.7598</v>
      </c>
      <c r="AO80">
        <f t="shared" si="31"/>
        <v>-3.1759517578124998</v>
      </c>
      <c r="AP80">
        <f t="shared" si="32"/>
        <v>-3.3233277343749998</v>
      </c>
      <c r="AQ80">
        <f t="shared" si="33"/>
        <v>0.14737598000000002</v>
      </c>
      <c r="AT80" s="5">
        <v>0.14957144999999999</v>
      </c>
      <c r="AU80" s="5">
        <v>1</v>
      </c>
      <c r="AV80" s="5">
        <v>1.1538445973396301</v>
      </c>
      <c r="AW80" s="5">
        <v>0</v>
      </c>
      <c r="AX80" s="5">
        <v>0.1</v>
      </c>
      <c r="AY80" s="5" t="s">
        <v>15</v>
      </c>
      <c r="AZ80" s="5">
        <v>-5386.4521484375</v>
      </c>
      <c r="BA80" s="5">
        <v>-5647.53369140625</v>
      </c>
      <c r="BB80" s="6">
        <v>261.08154000000002</v>
      </c>
      <c r="BC80">
        <f t="shared" si="41"/>
        <v>-0.53864521484375005</v>
      </c>
      <c r="BD80">
        <f t="shared" si="39"/>
        <v>-0.56475336914062502</v>
      </c>
      <c r="BE80">
        <f t="shared" si="40"/>
        <v>2.6108154000000001E-2</v>
      </c>
      <c r="BH80" s="5">
        <v>0.15234515000000001</v>
      </c>
      <c r="BI80" s="5">
        <v>1</v>
      </c>
      <c r="BJ80" s="5">
        <v>1.1574393153190601</v>
      </c>
      <c r="BK80" s="5">
        <v>0</v>
      </c>
      <c r="BL80" s="5">
        <v>0.1</v>
      </c>
      <c r="BM80" s="5" t="s">
        <v>15</v>
      </c>
      <c r="BN80" s="5">
        <v>-8220.77734375</v>
      </c>
      <c r="BO80" s="5">
        <v>-8629.767578125</v>
      </c>
      <c r="BP80" s="6">
        <v>408.99023</v>
      </c>
      <c r="BQ80">
        <f t="shared" si="34"/>
        <v>-0.82207773437499998</v>
      </c>
      <c r="BR80">
        <f t="shared" si="35"/>
        <v>-0.86297675781250005</v>
      </c>
      <c r="BS80">
        <f t="shared" si="36"/>
        <v>4.0899023E-2</v>
      </c>
    </row>
    <row r="81" spans="1:71" x14ac:dyDescent="0.25">
      <c r="A81" s="1">
        <v>4464</v>
      </c>
      <c r="C81" s="3">
        <v>0.11710437</v>
      </c>
      <c r="D81" s="3">
        <v>0</v>
      </c>
      <c r="E81" s="3">
        <v>0.14399999999999999</v>
      </c>
      <c r="F81" s="3">
        <v>0.14045181915619101</v>
      </c>
      <c r="G81" s="3">
        <v>0</v>
      </c>
      <c r="H81" s="3" t="s">
        <v>15</v>
      </c>
      <c r="I81" s="3">
        <v>-5078.77197265625</v>
      </c>
      <c r="J81" s="3">
        <v>-4576.83984375</v>
      </c>
      <c r="K81" s="4">
        <v>-501.93212999999997</v>
      </c>
      <c r="L81">
        <f t="shared" si="27"/>
        <v>-0.50787719726562497</v>
      </c>
      <c r="M81">
        <f t="shared" si="28"/>
        <v>-0.45768398437500002</v>
      </c>
      <c r="N81">
        <f t="shared" si="29"/>
        <v>-5.0193213E-2</v>
      </c>
      <c r="R81" s="3">
        <v>0.11717892000000001</v>
      </c>
      <c r="S81" s="3">
        <v>0</v>
      </c>
      <c r="T81" s="3">
        <v>0.14399999999999999</v>
      </c>
      <c r="U81" s="3">
        <v>0.140551319992433</v>
      </c>
      <c r="V81" s="3">
        <v>0</v>
      </c>
      <c r="W81" s="3" t="s">
        <v>15</v>
      </c>
      <c r="X81" s="3">
        <v>-5068.712890625</v>
      </c>
      <c r="Y81" s="3">
        <v>-4540.3671875</v>
      </c>
      <c r="Z81" s="4">
        <v>-528.34569999999997</v>
      </c>
      <c r="AA81">
        <f t="shared" si="30"/>
        <v>-0.50687128906250001</v>
      </c>
      <c r="AB81">
        <f t="shared" si="37"/>
        <v>-0.45403671875000001</v>
      </c>
      <c r="AC81">
        <f t="shared" si="38"/>
        <v>-5.2834569999999997E-2</v>
      </c>
      <c r="AF81" s="3">
        <v>0.1175557</v>
      </c>
      <c r="AG81" s="3">
        <v>0</v>
      </c>
      <c r="AH81" s="3">
        <v>0.14399999999999999</v>
      </c>
      <c r="AI81" s="3">
        <v>0.14105442645775701</v>
      </c>
      <c r="AJ81" s="3">
        <v>0</v>
      </c>
      <c r="AK81" s="3" t="s">
        <v>15</v>
      </c>
      <c r="AL81" s="3">
        <v>-20241.041015625</v>
      </c>
      <c r="AM81" s="3">
        <v>-18107.306640625</v>
      </c>
      <c r="AN81" s="4">
        <v>-2133.7343999999998</v>
      </c>
      <c r="AO81">
        <f t="shared" si="31"/>
        <v>-2.0241041015625001</v>
      </c>
      <c r="AP81">
        <f t="shared" si="32"/>
        <v>-1.8107306640625001</v>
      </c>
      <c r="AQ81">
        <f t="shared" si="33"/>
        <v>-0.21337343999999997</v>
      </c>
      <c r="AT81" s="3">
        <v>0.117791176</v>
      </c>
      <c r="AU81" s="3">
        <v>0</v>
      </c>
      <c r="AV81" s="3">
        <v>0.14399999999999999</v>
      </c>
      <c r="AW81" s="3">
        <v>0.14136903814083401</v>
      </c>
      <c r="AX81" s="3">
        <v>0</v>
      </c>
      <c r="AY81" s="3" t="s">
        <v>15</v>
      </c>
      <c r="AZ81" s="3">
        <v>-3430.30200195312</v>
      </c>
      <c r="BA81" s="3">
        <v>-3076.17138671875</v>
      </c>
      <c r="BB81" s="4">
        <v>-354.13060000000002</v>
      </c>
      <c r="BC81">
        <f t="shared" si="41"/>
        <v>-0.343030200195312</v>
      </c>
      <c r="BD81">
        <f t="shared" si="39"/>
        <v>-0.30761713867187501</v>
      </c>
      <c r="BE81">
        <f t="shared" si="40"/>
        <v>-3.5413060000000003E-2</v>
      </c>
      <c r="BH81" s="3">
        <v>0.11914743</v>
      </c>
      <c r="BI81" s="3">
        <v>0</v>
      </c>
      <c r="BJ81" s="3">
        <v>0.14399999999999999</v>
      </c>
      <c r="BK81" s="3">
        <v>0.14318391725204299</v>
      </c>
      <c r="BL81" s="3">
        <v>0</v>
      </c>
      <c r="BM81" s="3" t="s">
        <v>15</v>
      </c>
      <c r="BN81" s="3">
        <v>-5228.65234375</v>
      </c>
      <c r="BO81" s="3">
        <v>-4685.79296875</v>
      </c>
      <c r="BP81" s="4">
        <v>-542.85940000000005</v>
      </c>
      <c r="BQ81">
        <f t="shared" si="34"/>
        <v>-0.52286523437499999</v>
      </c>
      <c r="BR81">
        <f t="shared" si="35"/>
        <v>-0.468579296875</v>
      </c>
      <c r="BS81">
        <f t="shared" si="36"/>
        <v>-5.4285940000000005E-2</v>
      </c>
    </row>
    <row r="82" spans="1:71" x14ac:dyDescent="0.25">
      <c r="A82" s="2">
        <v>4467</v>
      </c>
      <c r="C82" s="5">
        <v>0.11014673</v>
      </c>
      <c r="D82" s="5">
        <v>1</v>
      </c>
      <c r="E82" s="5">
        <v>1.10275016355514</v>
      </c>
      <c r="F82" s="5">
        <v>0</v>
      </c>
      <c r="G82" s="5">
        <v>0.1</v>
      </c>
      <c r="H82" s="5" t="s">
        <v>15</v>
      </c>
      <c r="I82" s="5">
        <v>-7727.72021484375</v>
      </c>
      <c r="J82" s="5">
        <v>-7993.37939453125</v>
      </c>
      <c r="K82" s="6">
        <v>265.65917999999999</v>
      </c>
      <c r="L82">
        <f t="shared" si="27"/>
        <v>-0.77277202148437496</v>
      </c>
      <c r="M82">
        <f t="shared" si="28"/>
        <v>-0.79933793945312503</v>
      </c>
      <c r="N82">
        <f t="shared" si="29"/>
        <v>2.6565918000000001E-2</v>
      </c>
      <c r="R82" s="5">
        <v>0.10990614999999999</v>
      </c>
      <c r="S82" s="5">
        <v>1</v>
      </c>
      <c r="T82" s="5">
        <v>1.1024383728504099</v>
      </c>
      <c r="U82" s="5">
        <v>0</v>
      </c>
      <c r="V82" s="5">
        <v>0.1</v>
      </c>
      <c r="W82" s="5" t="s">
        <v>15</v>
      </c>
      <c r="X82" s="5">
        <v>-7711.1953125</v>
      </c>
      <c r="Y82" s="5">
        <v>-7966.3896484375</v>
      </c>
      <c r="Z82" s="6">
        <v>255.19434000000001</v>
      </c>
      <c r="AA82">
        <f t="shared" si="30"/>
        <v>-0.77111953124999999</v>
      </c>
      <c r="AB82">
        <f t="shared" si="37"/>
        <v>-0.79663896484374996</v>
      </c>
      <c r="AC82">
        <f t="shared" si="38"/>
        <v>2.5519434000000001E-2</v>
      </c>
      <c r="AF82" s="5">
        <v>0.10995085</v>
      </c>
      <c r="AG82" s="5">
        <v>1</v>
      </c>
      <c r="AH82" s="5">
        <v>1.10249629890918</v>
      </c>
      <c r="AI82" s="5">
        <v>0</v>
      </c>
      <c r="AJ82" s="5">
        <v>0.1</v>
      </c>
      <c r="AK82" s="5" t="s">
        <v>15</v>
      </c>
      <c r="AL82" s="5">
        <v>-30741.798828125</v>
      </c>
      <c r="AM82" s="5">
        <v>-31758.884765625</v>
      </c>
      <c r="AN82" s="6">
        <v>1017.0859400000001</v>
      </c>
      <c r="AO82">
        <f t="shared" si="31"/>
        <v>-3.0741798828125</v>
      </c>
      <c r="AP82">
        <f t="shared" si="32"/>
        <v>-3.1758884765625002</v>
      </c>
      <c r="AQ82">
        <f t="shared" si="33"/>
        <v>0.101708594</v>
      </c>
      <c r="AT82" s="5">
        <v>0.11175671</v>
      </c>
      <c r="AU82" s="5">
        <v>1</v>
      </c>
      <c r="AV82" s="5">
        <v>1.10483669900894</v>
      </c>
      <c r="AW82" s="5">
        <v>0</v>
      </c>
      <c r="AX82" s="5">
        <v>0.1</v>
      </c>
      <c r="AY82" s="5" t="s">
        <v>15</v>
      </c>
      <c r="AZ82" s="5">
        <v>-5224.72802734375</v>
      </c>
      <c r="BA82" s="5">
        <v>-5402.43603515625</v>
      </c>
      <c r="BB82" s="6">
        <v>177.70801</v>
      </c>
      <c r="BC82">
        <f t="shared" si="41"/>
        <v>-0.52247280273437502</v>
      </c>
      <c r="BD82">
        <f t="shared" si="39"/>
        <v>-0.54024360351562495</v>
      </c>
      <c r="BE82">
        <f t="shared" si="40"/>
        <v>1.7770800999999999E-2</v>
      </c>
      <c r="BH82" s="5">
        <v>0.11277985</v>
      </c>
      <c r="BI82" s="5">
        <v>1</v>
      </c>
      <c r="BJ82" s="5">
        <v>1.1061626833677201</v>
      </c>
      <c r="BK82" s="5">
        <v>0</v>
      </c>
      <c r="BL82" s="5">
        <v>0.1</v>
      </c>
      <c r="BM82" s="5" t="s">
        <v>15</v>
      </c>
      <c r="BN82" s="5">
        <v>-7960.8984375</v>
      </c>
      <c r="BO82" s="5">
        <v>-8224.8798828125</v>
      </c>
      <c r="BP82" s="6">
        <v>263.98145</v>
      </c>
      <c r="BQ82">
        <f t="shared" si="34"/>
        <v>-0.79608984375000003</v>
      </c>
      <c r="BR82">
        <f t="shared" si="35"/>
        <v>-0.82248798828125003</v>
      </c>
      <c r="BS82">
        <f t="shared" si="36"/>
        <v>2.6398144999999998E-2</v>
      </c>
    </row>
    <row r="83" spans="1:71" x14ac:dyDescent="0.25">
      <c r="A83" s="1">
        <v>4470</v>
      </c>
      <c r="C83" s="3">
        <v>3.4830168000000002E-2</v>
      </c>
      <c r="D83" s="3">
        <v>0</v>
      </c>
      <c r="E83" s="3">
        <v>0.14399999999999999</v>
      </c>
      <c r="F83" s="3">
        <v>3.8747808695854001E-2</v>
      </c>
      <c r="G83" s="3">
        <v>0</v>
      </c>
      <c r="H83" s="3" t="s">
        <v>15</v>
      </c>
      <c r="I83" s="3">
        <v>-4832.0576171875</v>
      </c>
      <c r="J83" s="3">
        <v>-4440.544921875</v>
      </c>
      <c r="K83" s="4">
        <v>-391.5127</v>
      </c>
      <c r="L83">
        <f t="shared" si="27"/>
        <v>-0.48320576171875002</v>
      </c>
      <c r="M83">
        <f t="shared" si="28"/>
        <v>-0.44405449218749998</v>
      </c>
      <c r="N83">
        <f t="shared" si="29"/>
        <v>-3.9151270000000002E-2</v>
      </c>
      <c r="R83" s="3">
        <v>3.4904793000000003E-2</v>
      </c>
      <c r="S83" s="3">
        <v>0</v>
      </c>
      <c r="T83" s="3">
        <v>0.14399999999999999</v>
      </c>
      <c r="U83" s="3">
        <v>3.8833344150423998E-2</v>
      </c>
      <c r="V83" s="3">
        <v>0</v>
      </c>
      <c r="W83" s="3" t="s">
        <v>15</v>
      </c>
      <c r="X83" s="3">
        <v>-4821.0341796875</v>
      </c>
      <c r="Y83" s="3">
        <v>-4400.732421875</v>
      </c>
      <c r="Z83" s="4">
        <v>-420.30176</v>
      </c>
      <c r="AA83">
        <f t="shared" si="30"/>
        <v>-0.48210341796875</v>
      </c>
      <c r="AB83">
        <f t="shared" si="37"/>
        <v>-0.44007324218749999</v>
      </c>
      <c r="AC83">
        <f t="shared" si="38"/>
        <v>-4.2030176000000002E-2</v>
      </c>
      <c r="AF83" s="3">
        <v>3.5309380000000001E-2</v>
      </c>
      <c r="AG83" s="3">
        <v>0</v>
      </c>
      <c r="AH83" s="3">
        <v>0.14399999999999999</v>
      </c>
      <c r="AI83" s="3">
        <v>3.9297279532141502E-2</v>
      </c>
      <c r="AJ83" s="3">
        <v>0</v>
      </c>
      <c r="AK83" s="3" t="s">
        <v>15</v>
      </c>
      <c r="AL83" s="3">
        <v>-19214.8359375</v>
      </c>
      <c r="AM83" s="3">
        <v>-17531.623046875</v>
      </c>
      <c r="AN83" s="4">
        <v>-1683.2129</v>
      </c>
      <c r="AO83">
        <f t="shared" si="31"/>
        <v>-1.9214835937500001</v>
      </c>
      <c r="AP83">
        <f t="shared" si="32"/>
        <v>-1.7531623046875</v>
      </c>
      <c r="AQ83">
        <f t="shared" si="33"/>
        <v>-0.16832129000000001</v>
      </c>
      <c r="AT83" s="3">
        <v>3.5600945000000002E-2</v>
      </c>
      <c r="AU83" s="3">
        <v>0</v>
      </c>
      <c r="AV83" s="3">
        <v>0.14399999999999999</v>
      </c>
      <c r="AW83" s="3">
        <v>3.9631814114528902E-2</v>
      </c>
      <c r="AX83" s="3">
        <v>0</v>
      </c>
      <c r="AY83" s="3" t="s">
        <v>15</v>
      </c>
      <c r="AZ83" s="3">
        <v>-3263.08520507812</v>
      </c>
      <c r="BA83" s="3">
        <v>-2982.02587890625</v>
      </c>
      <c r="BB83" s="4">
        <v>-281.05932999999999</v>
      </c>
      <c r="BC83">
        <f t="shared" si="41"/>
        <v>-0.32630852050781201</v>
      </c>
      <c r="BD83">
        <f t="shared" si="39"/>
        <v>-0.29820258789062498</v>
      </c>
      <c r="BE83">
        <f t="shared" si="40"/>
        <v>-2.8105933E-2</v>
      </c>
      <c r="BH83" s="3">
        <v>3.7514633999999998E-2</v>
      </c>
      <c r="BI83" s="3">
        <v>0</v>
      </c>
      <c r="BJ83" s="3">
        <v>0.14399999999999999</v>
      </c>
      <c r="BK83" s="3">
        <v>4.1831786769717397E-2</v>
      </c>
      <c r="BL83" s="3">
        <v>0</v>
      </c>
      <c r="BM83" s="3" t="s">
        <v>15</v>
      </c>
      <c r="BN83" s="3">
        <v>-4975.22802734375</v>
      </c>
      <c r="BO83" s="3">
        <v>-4537.3076171875</v>
      </c>
      <c r="BP83" s="4">
        <v>-437.92039999999997</v>
      </c>
      <c r="BQ83">
        <f t="shared" si="34"/>
        <v>-0.49752280273437499</v>
      </c>
      <c r="BR83">
        <f t="shared" si="35"/>
        <v>-0.45373076171874999</v>
      </c>
      <c r="BS83">
        <f t="shared" si="36"/>
        <v>-4.3792039999999997E-2</v>
      </c>
    </row>
    <row r="84" spans="1:71" x14ac:dyDescent="0.25">
      <c r="A84" s="2">
        <v>4473</v>
      </c>
      <c r="C84" s="5">
        <v>4.8266545000000001E-2</v>
      </c>
      <c r="D84" s="5">
        <v>1</v>
      </c>
      <c r="E84" s="5">
        <v>1.02255344223976</v>
      </c>
      <c r="F84" s="5">
        <v>0</v>
      </c>
      <c r="G84" s="5">
        <v>0.1</v>
      </c>
      <c r="H84" s="5" t="s">
        <v>15</v>
      </c>
      <c r="I84" s="5">
        <v>-7324.4130859375</v>
      </c>
      <c r="J84" s="5">
        <v>-7799.75732421875</v>
      </c>
      <c r="K84" s="6">
        <v>475.34424000000001</v>
      </c>
      <c r="L84">
        <f t="shared" si="27"/>
        <v>-0.73244130859375001</v>
      </c>
      <c r="M84">
        <f t="shared" si="28"/>
        <v>-0.77997573242187501</v>
      </c>
      <c r="N84">
        <f t="shared" si="29"/>
        <v>4.7534423999999999E-2</v>
      </c>
      <c r="R84" s="5">
        <v>4.8864779999999997E-2</v>
      </c>
      <c r="S84" s="5">
        <v>1</v>
      </c>
      <c r="T84" s="5">
        <v>1.0233287572860701</v>
      </c>
      <c r="U84" s="5">
        <v>0</v>
      </c>
      <c r="V84" s="5">
        <v>0.1</v>
      </c>
      <c r="W84" s="5" t="s">
        <v>15</v>
      </c>
      <c r="X84" s="5">
        <v>-7312.453125</v>
      </c>
      <c r="Y84" s="5">
        <v>-7775.4375</v>
      </c>
      <c r="Z84" s="6">
        <v>462.98437999999999</v>
      </c>
      <c r="AA84">
        <f t="shared" si="30"/>
        <v>-0.73124531250000002</v>
      </c>
      <c r="AB84">
        <f t="shared" si="37"/>
        <v>-0.77754374999999998</v>
      </c>
      <c r="AC84">
        <f t="shared" si="38"/>
        <v>4.6298437999999997E-2</v>
      </c>
      <c r="AF84" s="5">
        <v>4.9820475000000003E-2</v>
      </c>
      <c r="AG84" s="5">
        <v>1</v>
      </c>
      <c r="AH84" s="5">
        <v>1.0245673359632399</v>
      </c>
      <c r="AI84" s="5">
        <v>0</v>
      </c>
      <c r="AJ84" s="5">
        <v>0.1</v>
      </c>
      <c r="AK84" s="5" t="s">
        <v>15</v>
      </c>
      <c r="AL84" s="5">
        <v>-29170.130859375</v>
      </c>
      <c r="AM84" s="5">
        <v>-30995.125</v>
      </c>
      <c r="AN84" s="6">
        <v>1824.9940999999999</v>
      </c>
      <c r="AO84">
        <f t="shared" si="31"/>
        <v>-2.9170130859375001</v>
      </c>
      <c r="AP84">
        <f t="shared" si="32"/>
        <v>-3.0995124999999999</v>
      </c>
      <c r="AQ84">
        <f t="shared" si="33"/>
        <v>0.18249941</v>
      </c>
      <c r="AT84" s="5">
        <v>4.7501445000000003E-2</v>
      </c>
      <c r="AU84" s="5">
        <v>1</v>
      </c>
      <c r="AV84" s="5">
        <v>1.0215618724822899</v>
      </c>
      <c r="AW84" s="5">
        <v>0</v>
      </c>
      <c r="AX84" s="5">
        <v>0.1</v>
      </c>
      <c r="AY84" s="5" t="s">
        <v>15</v>
      </c>
      <c r="AZ84" s="5">
        <v>-4942.0615234375</v>
      </c>
      <c r="BA84" s="5">
        <v>-5264.8203125</v>
      </c>
      <c r="BB84" s="6">
        <v>322.75880000000001</v>
      </c>
      <c r="BC84">
        <f t="shared" si="41"/>
        <v>-0.49420615234374998</v>
      </c>
      <c r="BD84">
        <f t="shared" si="39"/>
        <v>-0.52648203125000004</v>
      </c>
      <c r="BE84">
        <f t="shared" si="40"/>
        <v>3.227588E-2</v>
      </c>
      <c r="BH84" s="5">
        <v>4.9165300000000002E-2</v>
      </c>
      <c r="BI84" s="5">
        <v>1</v>
      </c>
      <c r="BJ84" s="5">
        <v>1.0237182301282799</v>
      </c>
      <c r="BK84" s="5">
        <v>0</v>
      </c>
      <c r="BL84" s="5">
        <v>0.1</v>
      </c>
      <c r="BM84" s="5" t="s">
        <v>15</v>
      </c>
      <c r="BN84" s="5">
        <v>-7537.5458984375</v>
      </c>
      <c r="BO84" s="5">
        <v>-8012.71533203125</v>
      </c>
      <c r="BP84" s="6">
        <v>475.16942999999998</v>
      </c>
      <c r="BQ84">
        <f t="shared" si="34"/>
        <v>-0.75375458984374999</v>
      </c>
      <c r="BR84">
        <f t="shared" si="35"/>
        <v>-0.80127153320312505</v>
      </c>
      <c r="BS84">
        <f t="shared" si="36"/>
        <v>4.7516942999999999E-2</v>
      </c>
    </row>
    <row r="85" spans="1:71" x14ac:dyDescent="0.25">
      <c r="A85" s="1">
        <v>4476</v>
      </c>
      <c r="C85" s="3">
        <v>5.2894070000000001E-2</v>
      </c>
      <c r="D85" s="3">
        <v>0</v>
      </c>
      <c r="E85" s="3">
        <v>0.14399999999999999</v>
      </c>
      <c r="F85" s="3">
        <v>5.9784226627109402E-2</v>
      </c>
      <c r="G85" s="3">
        <v>0</v>
      </c>
      <c r="H85" s="3" t="s">
        <v>15</v>
      </c>
      <c r="I85" s="3">
        <v>-4889.236328125</v>
      </c>
      <c r="J85" s="3">
        <v>-4461.400390625</v>
      </c>
      <c r="K85" s="4">
        <v>-427.83593999999999</v>
      </c>
      <c r="L85">
        <f t="shared" si="27"/>
        <v>-0.48892363281250001</v>
      </c>
      <c r="M85">
        <f t="shared" si="28"/>
        <v>-0.44614003906249999</v>
      </c>
      <c r="N85">
        <f t="shared" si="29"/>
        <v>-4.2783594000000001E-2</v>
      </c>
      <c r="R85" s="3">
        <v>5.3299173999999998E-2</v>
      </c>
      <c r="S85" s="3">
        <v>0</v>
      </c>
      <c r="T85" s="3">
        <v>0.14399999999999999</v>
      </c>
      <c r="U85" s="3">
        <v>6.02637725459364E-2</v>
      </c>
      <c r="V85" s="3">
        <v>0</v>
      </c>
      <c r="W85" s="3" t="s">
        <v>15</v>
      </c>
      <c r="X85" s="3">
        <v>-4879.416015625</v>
      </c>
      <c r="Y85" s="3">
        <v>-4421.927734375</v>
      </c>
      <c r="Z85" s="4">
        <v>-457.48827999999997</v>
      </c>
      <c r="AA85">
        <f t="shared" si="30"/>
        <v>-0.48794160156249999</v>
      </c>
      <c r="AB85">
        <f t="shared" si="37"/>
        <v>-0.44219277343750002</v>
      </c>
      <c r="AC85">
        <f t="shared" si="38"/>
        <v>-4.5748827999999998E-2</v>
      </c>
      <c r="AF85" s="3">
        <v>5.4048337000000002E-2</v>
      </c>
      <c r="AG85" s="3">
        <v>0</v>
      </c>
      <c r="AH85" s="3">
        <v>0.14399999999999999</v>
      </c>
      <c r="AI85" s="3">
        <v>6.1151521983887402E-2</v>
      </c>
      <c r="AJ85" s="3">
        <v>0</v>
      </c>
      <c r="AK85" s="3" t="s">
        <v>15</v>
      </c>
      <c r="AL85" s="3">
        <v>-19455.892578125</v>
      </c>
      <c r="AM85" s="3">
        <v>-17621.435546875</v>
      </c>
      <c r="AN85" s="4">
        <v>-1834.4570000000001</v>
      </c>
      <c r="AO85">
        <f t="shared" si="31"/>
        <v>-1.9455892578125</v>
      </c>
      <c r="AP85">
        <f t="shared" si="32"/>
        <v>-1.7621435546874999</v>
      </c>
      <c r="AQ85">
        <f t="shared" si="33"/>
        <v>-0.18344570000000002</v>
      </c>
      <c r="AT85" s="3">
        <v>5.2685692999999999E-2</v>
      </c>
      <c r="AU85" s="3">
        <v>0</v>
      </c>
      <c r="AV85" s="3">
        <v>0.14399999999999999</v>
      </c>
      <c r="AW85" s="3">
        <v>5.9537692098480602E-2</v>
      </c>
      <c r="AX85" s="3">
        <v>0</v>
      </c>
      <c r="AY85" s="3" t="s">
        <v>15</v>
      </c>
      <c r="AZ85" s="3">
        <v>-3299.71166992187</v>
      </c>
      <c r="BA85" s="3">
        <v>-2995.27978515625</v>
      </c>
      <c r="BB85" s="4">
        <v>-304.43189999999998</v>
      </c>
      <c r="BC85">
        <f t="shared" si="41"/>
        <v>-0.32997116699218698</v>
      </c>
      <c r="BD85">
        <f t="shared" si="39"/>
        <v>-0.29952797851562502</v>
      </c>
      <c r="BE85">
        <f t="shared" si="40"/>
        <v>-3.0443189999999998E-2</v>
      </c>
      <c r="BH85" s="3">
        <v>5.6220150000000003E-2</v>
      </c>
      <c r="BI85" s="3">
        <v>0</v>
      </c>
      <c r="BJ85" s="3">
        <v>0.14399999999999999</v>
      </c>
      <c r="BK85" s="3">
        <v>6.3731850938959E-2</v>
      </c>
      <c r="BL85" s="3">
        <v>0</v>
      </c>
      <c r="BM85" s="3" t="s">
        <v>15</v>
      </c>
      <c r="BN85" s="3">
        <v>-5039.21337890625</v>
      </c>
      <c r="BO85" s="3">
        <v>-4562.55517578125</v>
      </c>
      <c r="BP85" s="4">
        <v>-476.65820000000002</v>
      </c>
      <c r="BQ85">
        <f t="shared" si="34"/>
        <v>-0.50392133789062499</v>
      </c>
      <c r="BR85">
        <f t="shared" si="35"/>
        <v>-0.45625551757812499</v>
      </c>
      <c r="BS85">
        <f t="shared" si="36"/>
        <v>-4.7665820000000005E-2</v>
      </c>
    </row>
    <row r="86" spans="1:71" x14ac:dyDescent="0.25">
      <c r="A86" s="2">
        <v>4479</v>
      </c>
      <c r="C86" s="5">
        <v>1.9327447000000001E-2</v>
      </c>
      <c r="D86" s="5">
        <v>1</v>
      </c>
      <c r="E86" s="5">
        <v>0.98504837107658305</v>
      </c>
      <c r="F86" s="5">
        <v>0</v>
      </c>
      <c r="G86" s="5">
        <v>0.1</v>
      </c>
      <c r="H86" s="5" t="s">
        <v>15</v>
      </c>
      <c r="I86" s="5">
        <v>-7106.49951171875</v>
      </c>
      <c r="J86" s="5">
        <v>-7725.75634765625</v>
      </c>
      <c r="K86" s="6">
        <v>619.25684000000001</v>
      </c>
      <c r="L86">
        <f t="shared" si="27"/>
        <v>-0.71064995117187502</v>
      </c>
      <c r="M86">
        <f t="shared" si="28"/>
        <v>-0.77257563476562496</v>
      </c>
      <c r="N86">
        <f t="shared" si="29"/>
        <v>6.1925684000000002E-2</v>
      </c>
      <c r="R86" s="5">
        <v>2.0446002000000001E-2</v>
      </c>
      <c r="S86" s="5">
        <v>1</v>
      </c>
      <c r="T86" s="5">
        <v>0.98649801921844404</v>
      </c>
      <c r="U86" s="5">
        <v>0</v>
      </c>
      <c r="V86" s="5">
        <v>0.1</v>
      </c>
      <c r="W86" s="5" t="s">
        <v>16</v>
      </c>
      <c r="X86" s="5">
        <v>-7106.49951171875</v>
      </c>
      <c r="Y86" s="5">
        <v>-7725.75634765625</v>
      </c>
      <c r="Z86" s="6">
        <v>619.25684000000001</v>
      </c>
      <c r="AA86">
        <f t="shared" si="30"/>
        <v>-0.71064995117187502</v>
      </c>
      <c r="AB86">
        <f t="shared" si="37"/>
        <v>-0.77257563476562496</v>
      </c>
      <c r="AC86">
        <f t="shared" si="38"/>
        <v>6.1925684000000002E-2</v>
      </c>
      <c r="AF86" s="5">
        <v>2.1963588999999999E-2</v>
      </c>
      <c r="AG86" s="5">
        <v>1</v>
      </c>
      <c r="AH86" s="5">
        <v>0.98846481120586305</v>
      </c>
      <c r="AI86" s="5">
        <v>0</v>
      </c>
      <c r="AJ86" s="5">
        <v>0.1</v>
      </c>
      <c r="AK86" s="5" t="s">
        <v>15</v>
      </c>
      <c r="AL86" s="5">
        <v>-28338.2734375</v>
      </c>
      <c r="AM86" s="5">
        <v>-30730.716796875</v>
      </c>
      <c r="AN86" s="6">
        <v>2392.4434000000001</v>
      </c>
      <c r="AO86">
        <f t="shared" si="31"/>
        <v>-2.8338273437499999</v>
      </c>
      <c r="AP86">
        <f t="shared" si="32"/>
        <v>-3.0730716796875002</v>
      </c>
      <c r="AQ86">
        <f t="shared" si="33"/>
        <v>0.23924434</v>
      </c>
      <c r="AT86" s="5">
        <v>1.7079352999999999E-2</v>
      </c>
      <c r="AU86" s="5">
        <v>1</v>
      </c>
      <c r="AV86" s="5">
        <v>0.98213484191894496</v>
      </c>
      <c r="AW86" s="5">
        <v>0</v>
      </c>
      <c r="AX86" s="5">
        <v>0.1</v>
      </c>
      <c r="AY86" s="5" t="s">
        <v>15</v>
      </c>
      <c r="AZ86" s="5">
        <v>-4786.8134765625</v>
      </c>
      <c r="BA86" s="5">
        <v>-5211.51904296875</v>
      </c>
      <c r="BB86" s="6">
        <v>424.70557000000002</v>
      </c>
      <c r="BC86">
        <f t="shared" si="41"/>
        <v>-0.47868134765624998</v>
      </c>
      <c r="BD86">
        <f t="shared" si="39"/>
        <v>-0.52115190429687497</v>
      </c>
      <c r="BE86">
        <f t="shared" si="40"/>
        <v>4.2470556999999999E-2</v>
      </c>
      <c r="BH86" s="5">
        <v>2.0713783999999999E-2</v>
      </c>
      <c r="BI86" s="5">
        <v>1</v>
      </c>
      <c r="BJ86" s="5">
        <v>0.98684506380558001</v>
      </c>
      <c r="BK86" s="5">
        <v>0</v>
      </c>
      <c r="BL86" s="5">
        <v>0.1</v>
      </c>
      <c r="BM86" s="5" t="s">
        <v>15</v>
      </c>
      <c r="BN86" s="5">
        <v>-7315.85498046875</v>
      </c>
      <c r="BO86" s="5">
        <v>-7937.55322265625</v>
      </c>
      <c r="BP86" s="6">
        <v>621.69824000000006</v>
      </c>
      <c r="BQ86">
        <f t="shared" si="34"/>
        <v>-0.731585498046875</v>
      </c>
      <c r="BR86">
        <f t="shared" si="35"/>
        <v>-0.79375532226562495</v>
      </c>
      <c r="BS86">
        <f t="shared" si="36"/>
        <v>6.2169824000000005E-2</v>
      </c>
    </row>
    <row r="87" spans="1:71" x14ac:dyDescent="0.25">
      <c r="A87" s="1">
        <v>4482</v>
      </c>
      <c r="C87" s="3">
        <v>3.0107155E-2</v>
      </c>
      <c r="D87" s="3">
        <v>0</v>
      </c>
      <c r="E87" s="3">
        <v>0.14399999999999999</v>
      </c>
      <c r="F87" s="3">
        <v>3.3356848350376597E-2</v>
      </c>
      <c r="G87" s="3">
        <v>0</v>
      </c>
      <c r="H87" s="3" t="s">
        <v>15</v>
      </c>
      <c r="I87" s="3">
        <v>-4819.20703125</v>
      </c>
      <c r="J87" s="3">
        <v>-4437.50537109375</v>
      </c>
      <c r="K87" s="4">
        <v>-381.70166</v>
      </c>
      <c r="L87">
        <f t="shared" si="27"/>
        <v>-0.48192070312500002</v>
      </c>
      <c r="M87">
        <f t="shared" si="28"/>
        <v>-0.44375053710937501</v>
      </c>
      <c r="N87">
        <f t="shared" si="29"/>
        <v>-3.8170165999999998E-2</v>
      </c>
      <c r="R87" s="3">
        <v>3.0866161E-2</v>
      </c>
      <c r="S87" s="3">
        <v>0</v>
      </c>
      <c r="T87" s="3">
        <v>0.14399999999999999</v>
      </c>
      <c r="U87" s="3">
        <v>3.4220210823301497E-2</v>
      </c>
      <c r="V87" s="3">
        <v>0</v>
      </c>
      <c r="W87" s="3" t="s">
        <v>15</v>
      </c>
      <c r="X87" s="3">
        <v>-4810.03173828125</v>
      </c>
      <c r="Y87" s="3">
        <v>-4398.1552734375</v>
      </c>
      <c r="Z87" s="4">
        <v>-411.87646000000001</v>
      </c>
      <c r="AA87">
        <f t="shared" si="30"/>
        <v>-0.48100317382812502</v>
      </c>
      <c r="AB87">
        <f t="shared" si="37"/>
        <v>-0.43981552734375001</v>
      </c>
      <c r="AC87">
        <f t="shared" si="38"/>
        <v>-4.1187646000000001E-2</v>
      </c>
      <c r="AF87" s="3">
        <v>3.1998566999999999E-2</v>
      </c>
      <c r="AG87" s="3">
        <v>0</v>
      </c>
      <c r="AH87" s="3">
        <v>0.14399999999999999</v>
      </c>
      <c r="AI87" s="3">
        <v>3.5510432121838902E-2</v>
      </c>
      <c r="AJ87" s="3">
        <v>0</v>
      </c>
      <c r="AK87" s="3" t="s">
        <v>15</v>
      </c>
      <c r="AL87" s="3">
        <v>-19178.77734375</v>
      </c>
      <c r="AM87" s="3">
        <v>-17523.205078125</v>
      </c>
      <c r="AN87" s="4">
        <v>-1655.5723</v>
      </c>
      <c r="AO87">
        <f t="shared" si="31"/>
        <v>-1.917877734375</v>
      </c>
      <c r="AP87">
        <f t="shared" si="32"/>
        <v>-1.7523205078124999</v>
      </c>
      <c r="AQ87">
        <f t="shared" si="33"/>
        <v>-0.16555723</v>
      </c>
      <c r="AT87" s="3">
        <v>2.8893247E-2</v>
      </c>
      <c r="AU87" s="3">
        <v>0</v>
      </c>
      <c r="AV87" s="3">
        <v>0.14399999999999999</v>
      </c>
      <c r="AW87" s="3">
        <v>3.1978399270598999E-2</v>
      </c>
      <c r="AX87" s="3">
        <v>0</v>
      </c>
      <c r="AY87" s="3" t="s">
        <v>15</v>
      </c>
      <c r="AZ87" s="3">
        <v>-3250.76293945312</v>
      </c>
      <c r="BA87" s="3">
        <v>-2979.06494140625</v>
      </c>
      <c r="BB87" s="4">
        <v>-271.69799999999998</v>
      </c>
      <c r="BC87">
        <f t="shared" si="41"/>
        <v>-0.32507629394531201</v>
      </c>
      <c r="BD87">
        <f t="shared" si="39"/>
        <v>-0.29790649414062498</v>
      </c>
      <c r="BE87">
        <f t="shared" si="40"/>
        <v>-2.7169799999999997E-2</v>
      </c>
      <c r="BH87" s="3">
        <v>3.2570727000000001E-2</v>
      </c>
      <c r="BI87" s="3">
        <v>0</v>
      </c>
      <c r="BJ87" s="3">
        <v>0.14399999999999999</v>
      </c>
      <c r="BK87" s="3">
        <v>3.6163296808677199E-2</v>
      </c>
      <c r="BL87" s="3">
        <v>0</v>
      </c>
      <c r="BM87" s="3" t="s">
        <v>15</v>
      </c>
      <c r="BN87" s="3">
        <v>-4961.3564453125</v>
      </c>
      <c r="BO87" s="3">
        <v>-4534.0615234375</v>
      </c>
      <c r="BP87" s="4">
        <v>-427.29491999999999</v>
      </c>
      <c r="BQ87">
        <f t="shared" si="34"/>
        <v>-0.49613564453124998</v>
      </c>
      <c r="BR87">
        <f t="shared" si="35"/>
        <v>-0.45340615234374998</v>
      </c>
      <c r="BS87">
        <f t="shared" si="36"/>
        <v>-4.2729492000000001E-2</v>
      </c>
    </row>
    <row r="88" spans="1:71" x14ac:dyDescent="0.25">
      <c r="A88" s="2">
        <v>4485</v>
      </c>
      <c r="C88" s="5">
        <v>2.6812552999999999E-2</v>
      </c>
      <c r="D88" s="5">
        <v>1</v>
      </c>
      <c r="E88" s="5">
        <v>0.99474906921386697</v>
      </c>
      <c r="F88" s="5">
        <v>0</v>
      </c>
      <c r="G88" s="5">
        <v>0.1</v>
      </c>
      <c r="H88" s="5" t="s">
        <v>15</v>
      </c>
      <c r="I88" s="5">
        <v>-7159.2890625</v>
      </c>
      <c r="J88" s="5">
        <v>-7741.52490234375</v>
      </c>
      <c r="K88" s="6">
        <v>582.23584000000005</v>
      </c>
      <c r="L88">
        <f t="shared" si="27"/>
        <v>-0.71592890625000005</v>
      </c>
      <c r="M88">
        <f t="shared" si="28"/>
        <v>-0.77415249023437505</v>
      </c>
      <c r="N88">
        <f t="shared" si="29"/>
        <v>5.8223584000000002E-2</v>
      </c>
      <c r="R88" s="5">
        <v>2.7492507999999999E-2</v>
      </c>
      <c r="S88" s="5">
        <v>1</v>
      </c>
      <c r="T88" s="5">
        <v>0.99563029074668796</v>
      </c>
      <c r="U88" s="5">
        <v>0</v>
      </c>
      <c r="V88" s="5">
        <v>0.1</v>
      </c>
      <c r="W88" s="5" t="s">
        <v>15</v>
      </c>
      <c r="X88" s="5">
        <v>-7147.15673828125</v>
      </c>
      <c r="Y88" s="5">
        <v>-7716.96484375</v>
      </c>
      <c r="Z88" s="6">
        <v>569.80809999999997</v>
      </c>
      <c r="AA88">
        <f t="shared" si="30"/>
        <v>-0.71471567382812495</v>
      </c>
      <c r="AB88">
        <f t="shared" si="37"/>
        <v>-0.77169648437500005</v>
      </c>
      <c r="AC88">
        <f t="shared" si="38"/>
        <v>5.698081E-2</v>
      </c>
      <c r="AF88" s="5">
        <v>2.8542109E-2</v>
      </c>
      <c r="AG88" s="5">
        <v>1</v>
      </c>
      <c r="AH88" s="5">
        <v>0.99699057304859096</v>
      </c>
      <c r="AI88" s="5">
        <v>0</v>
      </c>
      <c r="AJ88" s="5">
        <v>0.1</v>
      </c>
      <c r="AK88" s="5" t="s">
        <v>15</v>
      </c>
      <c r="AL88" s="5">
        <v>-28523.845703125</v>
      </c>
      <c r="AM88" s="5">
        <v>-30786.001953125</v>
      </c>
      <c r="AN88" s="6">
        <v>2262.1561999999999</v>
      </c>
      <c r="AO88">
        <f t="shared" si="31"/>
        <v>-2.8523845703125001</v>
      </c>
      <c r="AP88">
        <f t="shared" si="32"/>
        <v>-3.0786001953125002</v>
      </c>
      <c r="AQ88">
        <f t="shared" si="33"/>
        <v>0.22621561999999998</v>
      </c>
      <c r="AT88" s="5">
        <v>2.5831893000000002E-2</v>
      </c>
      <c r="AU88" s="5">
        <v>1</v>
      </c>
      <c r="AV88" s="5">
        <v>0.99347813344001701</v>
      </c>
      <c r="AW88" s="5">
        <v>0</v>
      </c>
      <c r="AX88" s="5">
        <v>0.1</v>
      </c>
      <c r="AY88" s="5" t="s">
        <v>15</v>
      </c>
      <c r="AZ88" s="5">
        <v>-4828.6025390625</v>
      </c>
      <c r="BA88" s="5">
        <v>-5223.978515625</v>
      </c>
      <c r="BB88" s="6">
        <v>395.37598000000003</v>
      </c>
      <c r="BC88">
        <f t="shared" si="41"/>
        <v>-0.48286025390624998</v>
      </c>
      <c r="BD88">
        <f t="shared" si="39"/>
        <v>-0.52239785156249996</v>
      </c>
      <c r="BE88">
        <f t="shared" si="40"/>
        <v>3.9537598E-2</v>
      </c>
      <c r="BH88" s="5">
        <v>2.8159894000000001E-2</v>
      </c>
      <c r="BI88" s="5">
        <v>1</v>
      </c>
      <c r="BJ88" s="5">
        <v>0.99649522268772095</v>
      </c>
      <c r="BK88" s="5">
        <v>0</v>
      </c>
      <c r="BL88" s="5">
        <v>0.1</v>
      </c>
      <c r="BM88" s="5" t="s">
        <v>15</v>
      </c>
      <c r="BN88" s="5">
        <v>-7369.990234375</v>
      </c>
      <c r="BO88" s="5">
        <v>-7953.69677734375</v>
      </c>
      <c r="BP88" s="6">
        <v>583.70654000000002</v>
      </c>
      <c r="BQ88">
        <f t="shared" si="34"/>
        <v>-0.73699902343750001</v>
      </c>
      <c r="BR88">
        <f t="shared" si="35"/>
        <v>-0.79536967773437495</v>
      </c>
      <c r="BS88">
        <f t="shared" si="36"/>
        <v>5.8370654000000001E-2</v>
      </c>
    </row>
    <row r="89" spans="1:71" x14ac:dyDescent="0.25">
      <c r="A89" s="1">
        <v>4488</v>
      </c>
      <c r="C89" s="3">
        <v>5.8948457000000003E-2</v>
      </c>
      <c r="D89" s="3">
        <v>0</v>
      </c>
      <c r="E89" s="3">
        <v>0.14399999999999999</v>
      </c>
      <c r="F89" s="3">
        <v>6.6987667780161894E-2</v>
      </c>
      <c r="G89" s="3">
        <v>0</v>
      </c>
      <c r="H89" s="3" t="s">
        <v>15</v>
      </c>
      <c r="I89" s="3">
        <v>-4911.04052734375</v>
      </c>
      <c r="J89" s="3">
        <v>-4471.419921875</v>
      </c>
      <c r="K89" s="4">
        <v>-439.62060000000002</v>
      </c>
      <c r="L89">
        <f t="shared" si="27"/>
        <v>-0.49110405273437502</v>
      </c>
      <c r="M89">
        <f t="shared" si="28"/>
        <v>-0.4471419921875</v>
      </c>
      <c r="N89">
        <f t="shared" si="29"/>
        <v>-4.3962060000000004E-2</v>
      </c>
      <c r="R89" s="3">
        <v>5.9626505000000003E-2</v>
      </c>
      <c r="S89" s="3">
        <v>0</v>
      </c>
      <c r="T89" s="3">
        <v>0.14399999999999999</v>
      </c>
      <c r="U89" s="3">
        <v>6.7799303013311801E-2</v>
      </c>
      <c r="V89" s="3">
        <v>0</v>
      </c>
      <c r="W89" s="3" t="s">
        <v>16</v>
      </c>
      <c r="X89" s="3">
        <v>-4911.04052734375</v>
      </c>
      <c r="Y89" s="3">
        <v>-4471.419921875</v>
      </c>
      <c r="Z89" s="4">
        <v>-439.62060000000002</v>
      </c>
      <c r="AA89">
        <f t="shared" si="30"/>
        <v>-0.49110405273437502</v>
      </c>
      <c r="AB89">
        <f t="shared" si="37"/>
        <v>-0.4471419921875</v>
      </c>
      <c r="AC89">
        <f t="shared" si="38"/>
        <v>-4.3962060000000004E-2</v>
      </c>
      <c r="AF89" s="3">
        <v>6.0663275000000003E-2</v>
      </c>
      <c r="AG89" s="3">
        <v>0</v>
      </c>
      <c r="AH89" s="3">
        <v>0.14399999999999999</v>
      </c>
      <c r="AI89" s="3">
        <v>6.9042261225446294E-2</v>
      </c>
      <c r="AJ89" s="3">
        <v>0</v>
      </c>
      <c r="AK89" s="3" t="s">
        <v>15</v>
      </c>
      <c r="AL89" s="3">
        <v>-19544.22265625</v>
      </c>
      <c r="AM89" s="3">
        <v>-17661.533203125</v>
      </c>
      <c r="AN89" s="4">
        <v>-1882.6895</v>
      </c>
      <c r="AO89">
        <f t="shared" si="31"/>
        <v>-1.9544222656250001</v>
      </c>
      <c r="AP89">
        <f t="shared" si="32"/>
        <v>-1.7661533203124999</v>
      </c>
      <c r="AQ89">
        <f t="shared" si="33"/>
        <v>-0.18826894999999999</v>
      </c>
      <c r="AT89" s="3">
        <v>5.7940409999999998E-2</v>
      </c>
      <c r="AU89" s="3">
        <v>0</v>
      </c>
      <c r="AV89" s="3">
        <v>0.14399999999999999</v>
      </c>
      <c r="AW89" s="3">
        <v>6.5782850117815095E-2</v>
      </c>
      <c r="AX89" s="3">
        <v>0</v>
      </c>
      <c r="AY89" s="3" t="s">
        <v>15</v>
      </c>
      <c r="AZ89" s="3">
        <v>-3312.86206054687</v>
      </c>
      <c r="BA89" s="3">
        <v>-3001.302734375</v>
      </c>
      <c r="BB89" s="4">
        <v>-311.55932999999999</v>
      </c>
      <c r="BC89">
        <f t="shared" si="41"/>
        <v>-0.331286206054687</v>
      </c>
      <c r="BD89">
        <f t="shared" si="39"/>
        <v>-0.30013027343749998</v>
      </c>
      <c r="BE89">
        <f t="shared" si="40"/>
        <v>-3.1155933E-2</v>
      </c>
      <c r="BH89" s="3">
        <v>6.0224615000000002E-2</v>
      </c>
      <c r="BI89" s="3">
        <v>0</v>
      </c>
      <c r="BJ89" s="3">
        <v>0.14399999999999999</v>
      </c>
      <c r="BK89" s="3">
        <v>6.8516077889024904E-2</v>
      </c>
      <c r="BL89" s="3">
        <v>0</v>
      </c>
      <c r="BM89" s="3" t="s">
        <v>15</v>
      </c>
      <c r="BN89" s="3">
        <v>-5052.21533203125</v>
      </c>
      <c r="BO89" s="3">
        <v>-4568.43798828125</v>
      </c>
      <c r="BP89" s="4">
        <v>-483.77733999999998</v>
      </c>
      <c r="BQ89">
        <f t="shared" si="34"/>
        <v>-0.50522153320312502</v>
      </c>
      <c r="BR89">
        <f t="shared" si="35"/>
        <v>-0.45684379882812498</v>
      </c>
      <c r="BS89">
        <f t="shared" si="36"/>
        <v>-4.8377733999999999E-2</v>
      </c>
    </row>
    <row r="90" spans="1:71" x14ac:dyDescent="0.25">
      <c r="A90" s="2">
        <v>4491</v>
      </c>
      <c r="C90" s="5">
        <v>3.6500588E-2</v>
      </c>
      <c r="D90" s="5">
        <v>1</v>
      </c>
      <c r="E90" s="5">
        <v>1.00730476212501</v>
      </c>
      <c r="F90" s="5">
        <v>0</v>
      </c>
      <c r="G90" s="5">
        <v>0.1</v>
      </c>
      <c r="H90" s="5" t="s">
        <v>15</v>
      </c>
      <c r="I90" s="5">
        <v>-7234.892578125</v>
      </c>
      <c r="J90" s="5">
        <v>-7771.3544921875</v>
      </c>
      <c r="K90" s="6">
        <v>536.46190000000001</v>
      </c>
      <c r="L90">
        <f t="shared" si="27"/>
        <v>-0.72348925781249995</v>
      </c>
      <c r="M90">
        <f t="shared" si="28"/>
        <v>-0.77713544921875</v>
      </c>
      <c r="N90">
        <f t="shared" si="29"/>
        <v>5.3646190000000003E-2</v>
      </c>
      <c r="R90" s="5">
        <v>3.6976189999999999E-2</v>
      </c>
      <c r="S90" s="5">
        <v>1</v>
      </c>
      <c r="T90" s="5">
        <v>1.0079211401939301</v>
      </c>
      <c r="U90" s="5">
        <v>0</v>
      </c>
      <c r="V90" s="5">
        <v>0.1</v>
      </c>
      <c r="W90" s="5" t="s">
        <v>15</v>
      </c>
      <c r="X90" s="5">
        <v>-7222.337890625</v>
      </c>
      <c r="Y90" s="5">
        <v>-7747.62060546875</v>
      </c>
      <c r="Z90" s="6">
        <v>525.28269999999998</v>
      </c>
      <c r="AA90">
        <f t="shared" si="30"/>
        <v>-0.72223378906250002</v>
      </c>
      <c r="AB90">
        <f t="shared" si="37"/>
        <v>-0.77476206054687502</v>
      </c>
      <c r="AC90">
        <f t="shared" si="38"/>
        <v>5.2528269999999995E-2</v>
      </c>
      <c r="AF90" s="5">
        <v>3.7805683999999999E-2</v>
      </c>
      <c r="AG90" s="5">
        <v>1</v>
      </c>
      <c r="AH90" s="5">
        <v>1.0089961663484499</v>
      </c>
      <c r="AI90" s="5">
        <v>0</v>
      </c>
      <c r="AJ90" s="5">
        <v>0.1</v>
      </c>
      <c r="AK90" s="5" t="s">
        <v>15</v>
      </c>
      <c r="AL90" s="5">
        <v>-28807.9140625</v>
      </c>
      <c r="AM90" s="5">
        <v>-30893.263671875</v>
      </c>
      <c r="AN90" s="6">
        <v>2085.3496</v>
      </c>
      <c r="AO90">
        <f t="shared" si="31"/>
        <v>-2.8807914062500002</v>
      </c>
      <c r="AP90">
        <f t="shared" si="32"/>
        <v>-3.0893263671875002</v>
      </c>
      <c r="AQ90">
        <f t="shared" si="33"/>
        <v>0.20853495999999999</v>
      </c>
      <c r="AT90" s="5">
        <v>3.6104070000000002E-2</v>
      </c>
      <c r="AU90" s="5">
        <v>1</v>
      </c>
      <c r="AV90" s="5">
        <v>1.00679087233543</v>
      </c>
      <c r="AW90" s="5">
        <v>0</v>
      </c>
      <c r="AX90" s="5">
        <v>0.1</v>
      </c>
      <c r="AY90" s="5" t="s">
        <v>15</v>
      </c>
      <c r="AZ90" s="5">
        <v>-4883.10888671875</v>
      </c>
      <c r="BA90" s="5">
        <v>-5245.6669921875</v>
      </c>
      <c r="BB90" s="6">
        <v>362.55810000000002</v>
      </c>
      <c r="BC90">
        <f t="shared" si="41"/>
        <v>-0.488310888671875</v>
      </c>
      <c r="BD90">
        <f t="shared" si="39"/>
        <v>-0.52456669921874999</v>
      </c>
      <c r="BE90">
        <f t="shared" si="40"/>
        <v>3.6255809999999999E-2</v>
      </c>
      <c r="BH90" s="5">
        <v>3.9430833999999998E-2</v>
      </c>
      <c r="BI90" s="5">
        <v>1</v>
      </c>
      <c r="BJ90" s="5">
        <v>1.01110236132144</v>
      </c>
      <c r="BK90" s="5">
        <v>0</v>
      </c>
      <c r="BL90" s="5">
        <v>0.1</v>
      </c>
      <c r="BM90" s="5" t="s">
        <v>15</v>
      </c>
      <c r="BN90" s="5">
        <v>-7462.32177734375</v>
      </c>
      <c r="BO90" s="5">
        <v>-7991.31396484375</v>
      </c>
      <c r="BP90" s="6">
        <v>528.99220000000003</v>
      </c>
      <c r="BQ90">
        <f t="shared" si="34"/>
        <v>-0.746232177734375</v>
      </c>
      <c r="BR90">
        <f t="shared" si="35"/>
        <v>-0.79913139648437503</v>
      </c>
      <c r="BS90">
        <f t="shared" si="36"/>
        <v>5.2899220000000004E-2</v>
      </c>
    </row>
    <row r="91" spans="1:71" x14ac:dyDescent="0.25">
      <c r="A91" s="1">
        <v>4494</v>
      </c>
      <c r="C91" s="3">
        <v>3.9042889999999997E-2</v>
      </c>
      <c r="D91" s="3">
        <v>0</v>
      </c>
      <c r="E91" s="3">
        <v>0.14399999999999999</v>
      </c>
      <c r="F91" s="3">
        <v>4.3593973484437699E-2</v>
      </c>
      <c r="G91" s="3">
        <v>0</v>
      </c>
      <c r="H91" s="3" t="s">
        <v>15</v>
      </c>
      <c r="I91" s="3">
        <v>-4843.6240234375</v>
      </c>
      <c r="J91" s="3">
        <v>-4443.38134765625</v>
      </c>
      <c r="K91" s="4">
        <v>-400.24268000000001</v>
      </c>
      <c r="L91">
        <f t="shared" si="27"/>
        <v>-0.48436240234375</v>
      </c>
      <c r="M91">
        <f t="shared" si="28"/>
        <v>-0.444338134765625</v>
      </c>
      <c r="N91">
        <f t="shared" si="29"/>
        <v>-4.0024268000000002E-2</v>
      </c>
      <c r="R91" s="3">
        <v>3.9994522999999997E-2</v>
      </c>
      <c r="S91" s="3">
        <v>0</v>
      </c>
      <c r="T91" s="3">
        <v>0.14399999999999999</v>
      </c>
      <c r="U91" s="3">
        <v>4.4693665455808801E-2</v>
      </c>
      <c r="V91" s="3">
        <v>0</v>
      </c>
      <c r="W91" s="3" t="s">
        <v>15</v>
      </c>
      <c r="X91" s="3">
        <v>-4835.1962890625</v>
      </c>
      <c r="Y91" s="3">
        <v>-4404.34228515625</v>
      </c>
      <c r="Z91" s="4">
        <v>-430.85399999999998</v>
      </c>
      <c r="AA91">
        <f t="shared" si="30"/>
        <v>-0.48351962890625</v>
      </c>
      <c r="AB91">
        <f t="shared" si="37"/>
        <v>-0.44043422851562503</v>
      </c>
      <c r="AC91">
        <f t="shared" si="38"/>
        <v>-4.3085399999999996E-2</v>
      </c>
      <c r="AF91" s="3">
        <v>4.1328304000000003E-2</v>
      </c>
      <c r="AG91" s="3">
        <v>0</v>
      </c>
      <c r="AH91" s="3">
        <v>0.14399999999999999</v>
      </c>
      <c r="AI91" s="3">
        <v>4.6238063352534803E-2</v>
      </c>
      <c r="AJ91" s="3">
        <v>0</v>
      </c>
      <c r="AK91" s="3" t="s">
        <v>15</v>
      </c>
      <c r="AL91" s="3">
        <v>-19284.40234375</v>
      </c>
      <c r="AM91" s="3">
        <v>-17551.888671875</v>
      </c>
      <c r="AN91" s="4">
        <v>-1732.5137</v>
      </c>
      <c r="AO91">
        <f t="shared" si="31"/>
        <v>-1.928440234375</v>
      </c>
      <c r="AP91">
        <f t="shared" si="32"/>
        <v>-1.7551888671875</v>
      </c>
      <c r="AQ91">
        <f t="shared" si="33"/>
        <v>-0.17325136999999999</v>
      </c>
      <c r="AT91" s="3">
        <v>3.7259936E-2</v>
      </c>
      <c r="AU91" s="3">
        <v>0</v>
      </c>
      <c r="AV91" s="3">
        <v>0.14399999999999999</v>
      </c>
      <c r="AW91" s="3">
        <v>4.1538560858256503E-2</v>
      </c>
      <c r="AX91" s="3">
        <v>0</v>
      </c>
      <c r="AY91" s="3" t="s">
        <v>15</v>
      </c>
      <c r="AZ91" s="3">
        <v>-3266.14282226562</v>
      </c>
      <c r="BA91" s="3">
        <v>-2982.74145507812</v>
      </c>
      <c r="BB91" s="4">
        <v>-283.40136999999999</v>
      </c>
      <c r="BC91">
        <f t="shared" si="41"/>
        <v>-0.32661428222656202</v>
      </c>
      <c r="BD91">
        <f t="shared" si="39"/>
        <v>-0.29827414550781201</v>
      </c>
      <c r="BE91">
        <f t="shared" si="40"/>
        <v>-2.8340136999999998E-2</v>
      </c>
      <c r="BH91" s="3">
        <v>4.2815693000000002E-2</v>
      </c>
      <c r="BI91" s="3">
        <v>0</v>
      </c>
      <c r="BJ91" s="3">
        <v>0.14399999999999999</v>
      </c>
      <c r="BK91" s="3">
        <v>4.7964613245090798E-2</v>
      </c>
      <c r="BL91" s="3">
        <v>0</v>
      </c>
      <c r="BM91" s="3" t="s">
        <v>15</v>
      </c>
      <c r="BN91" s="3">
        <v>-4991.4638671875</v>
      </c>
      <c r="BO91" s="3">
        <v>-4542.47119140625</v>
      </c>
      <c r="BP91" s="4">
        <v>-448.99268000000001</v>
      </c>
      <c r="BQ91">
        <f t="shared" si="34"/>
        <v>-0.49914638671875</v>
      </c>
      <c r="BR91">
        <f t="shared" si="35"/>
        <v>-0.45424711914062499</v>
      </c>
      <c r="BS91">
        <f t="shared" si="36"/>
        <v>-4.4899267999999999E-2</v>
      </c>
    </row>
    <row r="92" spans="1:71" x14ac:dyDescent="0.25">
      <c r="A92" s="2">
        <v>4497</v>
      </c>
      <c r="C92" s="5">
        <v>4.7439917999999998E-2</v>
      </c>
      <c r="D92" s="5">
        <v>1</v>
      </c>
      <c r="E92" s="5">
        <v>1.02148213362693</v>
      </c>
      <c r="F92" s="5">
        <v>0</v>
      </c>
      <c r="G92" s="5">
        <v>0.1</v>
      </c>
      <c r="H92" s="5" t="s">
        <v>15</v>
      </c>
      <c r="I92" s="5">
        <v>-7318.2626953125</v>
      </c>
      <c r="J92" s="5">
        <v>-7798.1552734375</v>
      </c>
      <c r="K92" s="6">
        <v>479.89258000000001</v>
      </c>
      <c r="L92">
        <f t="shared" si="27"/>
        <v>-0.73182626953124996</v>
      </c>
      <c r="M92">
        <f t="shared" si="28"/>
        <v>-0.77981552734375004</v>
      </c>
      <c r="N92">
        <f t="shared" si="29"/>
        <v>4.7989258E-2</v>
      </c>
      <c r="R92" s="5">
        <v>4.8241480000000003E-2</v>
      </c>
      <c r="S92" s="5">
        <v>1</v>
      </c>
      <c r="T92" s="5">
        <v>1.0225209596157001</v>
      </c>
      <c r="U92" s="5">
        <v>0</v>
      </c>
      <c r="V92" s="5">
        <v>0.1</v>
      </c>
      <c r="W92" s="5" t="s">
        <v>15</v>
      </c>
      <c r="X92" s="5">
        <v>-7307.8115234375</v>
      </c>
      <c r="Y92" s="5">
        <v>-7774.228515625</v>
      </c>
      <c r="Z92" s="6">
        <v>466.41699999999997</v>
      </c>
      <c r="AA92">
        <f t="shared" si="30"/>
        <v>-0.73078115234374996</v>
      </c>
      <c r="AB92">
        <f t="shared" si="37"/>
        <v>-0.77742285156250002</v>
      </c>
      <c r="AC92">
        <f t="shared" si="38"/>
        <v>4.6641699999999994E-2</v>
      </c>
      <c r="AF92" s="5">
        <v>4.9413226999999997E-2</v>
      </c>
      <c r="AG92" s="5">
        <v>1</v>
      </c>
      <c r="AH92" s="5">
        <v>1.02403954160213</v>
      </c>
      <c r="AI92" s="5">
        <v>0</v>
      </c>
      <c r="AJ92" s="5">
        <v>0.1</v>
      </c>
      <c r="AK92" s="5" t="s">
        <v>15</v>
      </c>
      <c r="AL92" s="5">
        <v>-29158.525390625</v>
      </c>
      <c r="AM92" s="5">
        <v>-30992.673828125</v>
      </c>
      <c r="AN92" s="6">
        <v>1834.1484</v>
      </c>
      <c r="AO92">
        <f t="shared" si="31"/>
        <v>-2.9158525390625001</v>
      </c>
      <c r="AP92">
        <f t="shared" si="32"/>
        <v>-3.0992673828125001</v>
      </c>
      <c r="AQ92">
        <f t="shared" si="33"/>
        <v>0.18341484</v>
      </c>
      <c r="AT92" s="5">
        <v>4.6084582999999998E-2</v>
      </c>
      <c r="AU92" s="5">
        <v>1</v>
      </c>
      <c r="AV92" s="5">
        <v>1.0197256193161</v>
      </c>
      <c r="AW92" s="5">
        <v>0</v>
      </c>
      <c r="AX92" s="5">
        <v>0.1</v>
      </c>
      <c r="AY92" s="5" t="s">
        <v>15</v>
      </c>
      <c r="AZ92" s="5">
        <v>-4934.92626953125</v>
      </c>
      <c r="BA92" s="5">
        <v>-5262.962890625</v>
      </c>
      <c r="BB92" s="6">
        <v>328.03662000000003</v>
      </c>
      <c r="BC92">
        <f t="shared" si="41"/>
        <v>-0.49349262695312501</v>
      </c>
      <c r="BD92">
        <f t="shared" si="39"/>
        <v>-0.52629628906250003</v>
      </c>
      <c r="BE92">
        <f t="shared" si="40"/>
        <v>3.2803662000000004E-2</v>
      </c>
      <c r="BH92" s="5">
        <v>5.0084792000000003E-2</v>
      </c>
      <c r="BI92" s="5">
        <v>1</v>
      </c>
      <c r="BJ92" s="5">
        <v>1.02490989053249</v>
      </c>
      <c r="BK92" s="5">
        <v>0</v>
      </c>
      <c r="BL92" s="5">
        <v>0.1</v>
      </c>
      <c r="BM92" s="5" t="s">
        <v>15</v>
      </c>
      <c r="BN92" s="5">
        <v>-7544.37841796875</v>
      </c>
      <c r="BO92" s="5">
        <v>-8014.18115234375</v>
      </c>
      <c r="BP92" s="6">
        <v>469.80273</v>
      </c>
      <c r="BQ92">
        <f t="shared" si="34"/>
        <v>-0.75443784179687501</v>
      </c>
      <c r="BR92">
        <f t="shared" si="35"/>
        <v>-0.80141811523437501</v>
      </c>
      <c r="BS92">
        <f t="shared" si="36"/>
        <v>4.6980273000000003E-2</v>
      </c>
    </row>
    <row r="93" spans="1:71" x14ac:dyDescent="0.25">
      <c r="A93" s="1">
        <v>4500</v>
      </c>
      <c r="C93" s="3">
        <v>0.11857505</v>
      </c>
      <c r="D93" s="3">
        <v>0</v>
      </c>
      <c r="E93" s="3">
        <v>0.14399999999999999</v>
      </c>
      <c r="F93" s="3">
        <v>0.14241739814205601</v>
      </c>
      <c r="G93" s="3">
        <v>0</v>
      </c>
      <c r="H93" s="3" t="s">
        <v>15</v>
      </c>
      <c r="I93" s="3">
        <v>-5083.9013671875</v>
      </c>
      <c r="J93" s="3">
        <v>-4585.57373046875</v>
      </c>
      <c r="K93" s="4">
        <v>-498.32763999999997</v>
      </c>
      <c r="L93">
        <f t="shared" si="27"/>
        <v>-0.50839013671875</v>
      </c>
      <c r="M93">
        <f t="shared" si="28"/>
        <v>-0.45855737304687499</v>
      </c>
      <c r="N93">
        <f t="shared" si="29"/>
        <v>-4.9832763999999995E-2</v>
      </c>
      <c r="R93" s="3">
        <v>0.11846636000000001</v>
      </c>
      <c r="S93" s="3">
        <v>0</v>
      </c>
      <c r="T93" s="3">
        <v>0.14399999999999999</v>
      </c>
      <c r="U93" s="3">
        <v>0.14227194036434199</v>
      </c>
      <c r="V93" s="3">
        <v>0</v>
      </c>
      <c r="W93" s="3" t="s">
        <v>15</v>
      </c>
      <c r="X93" s="3">
        <v>-5072.189453125</v>
      </c>
      <c r="Y93" s="3">
        <v>-4544.34423828125</v>
      </c>
      <c r="Z93" s="4">
        <v>-527.84519999999998</v>
      </c>
      <c r="AA93">
        <f t="shared" si="30"/>
        <v>-0.5072189453125</v>
      </c>
      <c r="AB93">
        <f t="shared" si="37"/>
        <v>-0.45443442382812499</v>
      </c>
      <c r="AC93">
        <f t="shared" si="38"/>
        <v>-5.2784519999999994E-2</v>
      </c>
      <c r="AF93" s="3">
        <v>0.11864818000000001</v>
      </c>
      <c r="AG93" s="3">
        <v>0</v>
      </c>
      <c r="AH93" s="3">
        <v>0.14399999999999999</v>
      </c>
      <c r="AI93" s="3">
        <v>0.14251528153891199</v>
      </c>
      <c r="AJ93" s="3">
        <v>0</v>
      </c>
      <c r="AK93" s="3" t="s">
        <v>15</v>
      </c>
      <c r="AL93" s="3">
        <v>-20220.697265625</v>
      </c>
      <c r="AM93" s="3">
        <v>-18102.037109375</v>
      </c>
      <c r="AN93" s="4">
        <v>-2118.6601999999998</v>
      </c>
      <c r="AO93">
        <f t="shared" si="31"/>
        <v>-2.0220697265625001</v>
      </c>
      <c r="AP93">
        <f t="shared" si="32"/>
        <v>-1.8102037109375</v>
      </c>
      <c r="AQ93">
        <f t="shared" si="33"/>
        <v>-0.21186601999999999</v>
      </c>
      <c r="AT93" s="3">
        <v>0.11979304</v>
      </c>
      <c r="AU93" s="3">
        <v>0</v>
      </c>
      <c r="AV93" s="3">
        <v>0.14399999999999999</v>
      </c>
      <c r="AW93" s="3">
        <v>0.144049553030525</v>
      </c>
      <c r="AX93" s="3">
        <v>0</v>
      </c>
      <c r="AY93" s="3" t="s">
        <v>15</v>
      </c>
      <c r="AZ93" s="3">
        <v>-3433.99731445312</v>
      </c>
      <c r="BA93" s="3">
        <v>-3081.8251953125</v>
      </c>
      <c r="BB93" s="4">
        <v>-352.17212000000001</v>
      </c>
      <c r="BC93">
        <f t="shared" si="41"/>
        <v>-0.343399731445312</v>
      </c>
      <c r="BD93">
        <f t="shared" si="39"/>
        <v>-0.30818251953124998</v>
      </c>
      <c r="BE93">
        <f t="shared" si="40"/>
        <v>-3.5217211999999998E-2</v>
      </c>
      <c r="BH93" s="3">
        <v>0.12449051</v>
      </c>
      <c r="BI93" s="3">
        <v>0</v>
      </c>
      <c r="BJ93" s="3">
        <v>0.14399999999999999</v>
      </c>
      <c r="BK93" s="3">
        <v>0.15038115407076599</v>
      </c>
      <c r="BL93" s="3">
        <v>0</v>
      </c>
      <c r="BM93" s="3" t="s">
        <v>15</v>
      </c>
      <c r="BN93" s="3">
        <v>-5243.732421875</v>
      </c>
      <c r="BO93" s="3">
        <v>-4703.3125</v>
      </c>
      <c r="BP93" s="4">
        <v>-540.41989999999998</v>
      </c>
      <c r="BQ93">
        <f t="shared" si="34"/>
        <v>-0.52437324218750003</v>
      </c>
      <c r="BR93">
        <f t="shared" si="35"/>
        <v>-0.47033124999999998</v>
      </c>
      <c r="BS93">
        <f t="shared" si="36"/>
        <v>-5.4041989999999998E-2</v>
      </c>
    </row>
    <row r="94" spans="1:71" x14ac:dyDescent="0.25">
      <c r="A94" s="2">
        <v>4503</v>
      </c>
      <c r="C94" s="5">
        <v>0.11902888</v>
      </c>
      <c r="D94" s="5">
        <v>1</v>
      </c>
      <c r="E94" s="5">
        <v>1.1142614300250999</v>
      </c>
      <c r="F94" s="5">
        <v>0</v>
      </c>
      <c r="G94" s="5">
        <v>0.1</v>
      </c>
      <c r="H94" s="5" t="s">
        <v>15</v>
      </c>
      <c r="I94" s="5">
        <v>-7777.3203125</v>
      </c>
      <c r="J94" s="5">
        <v>-8047.0224609375</v>
      </c>
      <c r="K94" s="6">
        <v>269.70215000000002</v>
      </c>
      <c r="L94">
        <f t="shared" si="27"/>
        <v>-0.77773203125000001</v>
      </c>
      <c r="M94">
        <f t="shared" si="28"/>
        <v>-0.80470224609374996</v>
      </c>
      <c r="N94">
        <f t="shared" si="29"/>
        <v>2.6970215000000002E-2</v>
      </c>
      <c r="R94" s="5">
        <v>0.11925426</v>
      </c>
      <c r="S94" s="5">
        <v>1</v>
      </c>
      <c r="T94" s="5">
        <v>1.1145535225868199</v>
      </c>
      <c r="U94" s="5">
        <v>0</v>
      </c>
      <c r="V94" s="5">
        <v>0.1</v>
      </c>
      <c r="W94" s="5" t="s">
        <v>15</v>
      </c>
      <c r="X94" s="5">
        <v>-7765.12060546875</v>
      </c>
      <c r="Y94" s="5">
        <v>-8024.5126953125</v>
      </c>
      <c r="Z94" s="6">
        <v>259.39210000000003</v>
      </c>
      <c r="AA94">
        <f t="shared" si="30"/>
        <v>-0.77651206054687505</v>
      </c>
      <c r="AB94">
        <f t="shared" si="37"/>
        <v>-0.80245126953125001</v>
      </c>
      <c r="AC94">
        <f t="shared" si="38"/>
        <v>2.5939210000000004E-2</v>
      </c>
      <c r="AF94" s="5">
        <v>0.11979041</v>
      </c>
      <c r="AG94" s="5">
        <v>1</v>
      </c>
      <c r="AH94" s="5">
        <v>1.11524837458133</v>
      </c>
      <c r="AI94" s="5">
        <v>0</v>
      </c>
      <c r="AJ94" s="5">
        <v>0.1</v>
      </c>
      <c r="AK94" s="5" t="s">
        <v>16</v>
      </c>
      <c r="AL94" s="5">
        <v>-7765.12060546875</v>
      </c>
      <c r="AM94" s="5">
        <v>-8024.5126953125</v>
      </c>
      <c r="AN94" s="6">
        <v>259.39210000000003</v>
      </c>
      <c r="AO94">
        <f t="shared" si="31"/>
        <v>-0.77651206054687505</v>
      </c>
      <c r="AP94">
        <f t="shared" si="32"/>
        <v>-0.80245126953125001</v>
      </c>
      <c r="AQ94">
        <f t="shared" si="33"/>
        <v>2.5939210000000004E-2</v>
      </c>
      <c r="AT94" s="5">
        <v>0.11927533</v>
      </c>
      <c r="AU94" s="5">
        <v>1</v>
      </c>
      <c r="AV94" s="5">
        <v>1.1145808296203601</v>
      </c>
      <c r="AW94" s="5">
        <v>0</v>
      </c>
      <c r="AX94" s="5">
        <v>0.1</v>
      </c>
      <c r="AY94" s="5" t="s">
        <v>15</v>
      </c>
      <c r="AZ94" s="5">
        <v>-5254.78955078125</v>
      </c>
      <c r="BA94" s="5">
        <v>-5434.8798828125</v>
      </c>
      <c r="BB94" s="6">
        <v>180.09032999999999</v>
      </c>
      <c r="BC94">
        <f t="shared" si="41"/>
        <v>-0.52547895507812503</v>
      </c>
      <c r="BD94">
        <f t="shared" si="39"/>
        <v>-0.54348798828125</v>
      </c>
      <c r="BE94">
        <f t="shared" si="40"/>
        <v>1.8009033000000001E-2</v>
      </c>
      <c r="BH94" s="5">
        <v>0.12619019000000001</v>
      </c>
      <c r="BI94" s="5">
        <v>1</v>
      </c>
      <c r="BJ94" s="5">
        <v>1.1235424804687499</v>
      </c>
      <c r="BK94" s="5">
        <v>0</v>
      </c>
      <c r="BL94" s="5">
        <v>0.1</v>
      </c>
      <c r="BM94" s="5" t="s">
        <v>15</v>
      </c>
      <c r="BN94" s="5">
        <v>-8049.6962890625</v>
      </c>
      <c r="BO94" s="5">
        <v>-8320.2666015625</v>
      </c>
      <c r="BP94" s="6">
        <v>270.57029999999997</v>
      </c>
      <c r="BQ94">
        <f t="shared" si="34"/>
        <v>-0.80496962890625001</v>
      </c>
      <c r="BR94">
        <f t="shared" si="35"/>
        <v>-0.83202666015625004</v>
      </c>
      <c r="BS94">
        <f t="shared" si="36"/>
        <v>2.7057029999999996E-2</v>
      </c>
    </row>
    <row r="95" spans="1:71" x14ac:dyDescent="0.25">
      <c r="A95" s="1">
        <v>4506</v>
      </c>
      <c r="C95" s="3">
        <v>0.16862941000000001</v>
      </c>
      <c r="D95" s="3">
        <v>0</v>
      </c>
      <c r="E95" s="3">
        <v>0.14399999999999999</v>
      </c>
      <c r="F95" s="3">
        <v>0.21290301135863801</v>
      </c>
      <c r="G95" s="3">
        <v>0</v>
      </c>
      <c r="H95" s="3" t="s">
        <v>15</v>
      </c>
      <c r="I95" s="3">
        <v>-5189.4189453125</v>
      </c>
      <c r="J95" s="3">
        <v>-4674.03759765625</v>
      </c>
      <c r="K95" s="4">
        <v>-515.38135</v>
      </c>
      <c r="L95">
        <f t="shared" si="27"/>
        <v>-0.51894189453124995</v>
      </c>
      <c r="M95">
        <f t="shared" si="28"/>
        <v>-0.46740375976562498</v>
      </c>
      <c r="N95">
        <f t="shared" si="29"/>
        <v>-5.1538134999999999E-2</v>
      </c>
      <c r="R95" s="3">
        <v>0.16927318</v>
      </c>
      <c r="S95" s="3">
        <v>0</v>
      </c>
      <c r="T95" s="3">
        <v>0.14399999999999999</v>
      </c>
      <c r="U95" s="3">
        <v>0.21385781680444799</v>
      </c>
      <c r="V95" s="3">
        <v>0</v>
      </c>
      <c r="W95" s="3" t="s">
        <v>15</v>
      </c>
      <c r="X95" s="3">
        <v>-5179.1865234375</v>
      </c>
      <c r="Y95" s="3">
        <v>-4635.0537109375</v>
      </c>
      <c r="Z95" s="4">
        <v>-544.13279999999997</v>
      </c>
      <c r="AA95">
        <f t="shared" si="30"/>
        <v>-0.51791865234375001</v>
      </c>
      <c r="AB95">
        <f t="shared" si="37"/>
        <v>-0.46350537109375001</v>
      </c>
      <c r="AC95">
        <f t="shared" si="38"/>
        <v>-5.4413279999999994E-2</v>
      </c>
      <c r="AF95" s="3">
        <v>0.17023662000000001</v>
      </c>
      <c r="AG95" s="3">
        <v>0</v>
      </c>
      <c r="AH95" s="3">
        <v>0.14399999999999999</v>
      </c>
      <c r="AI95" s="3">
        <v>0.21528915276926</v>
      </c>
      <c r="AJ95" s="3">
        <v>0</v>
      </c>
      <c r="AK95" s="3" t="s">
        <v>15</v>
      </c>
      <c r="AL95" s="3">
        <v>-20645.701171875</v>
      </c>
      <c r="AM95" s="3">
        <v>-18468.48046875</v>
      </c>
      <c r="AN95" s="4">
        <v>-2177.2206999999999</v>
      </c>
      <c r="AO95">
        <f t="shared" si="31"/>
        <v>-2.0645701171874999</v>
      </c>
      <c r="AP95">
        <f t="shared" si="32"/>
        <v>-1.8468480468749999</v>
      </c>
      <c r="AQ95">
        <f t="shared" si="33"/>
        <v>-0.21772206999999999</v>
      </c>
      <c r="AT95" s="3">
        <v>0.16760870999999999</v>
      </c>
      <c r="AU95" s="3">
        <v>0</v>
      </c>
      <c r="AV95" s="3">
        <v>0.14399999999999999</v>
      </c>
      <c r="AW95" s="3">
        <v>0.21139183493139099</v>
      </c>
      <c r="AX95" s="3">
        <v>0</v>
      </c>
      <c r="AY95" s="3" t="s">
        <v>15</v>
      </c>
      <c r="AZ95" s="3">
        <v>-3503.70239257812</v>
      </c>
      <c r="BA95" s="3">
        <v>-3136.60107421875</v>
      </c>
      <c r="BB95" s="4">
        <v>-367.10131999999999</v>
      </c>
      <c r="BC95">
        <f t="shared" si="41"/>
        <v>-0.35037023925781202</v>
      </c>
      <c r="BD95">
        <f t="shared" si="39"/>
        <v>-0.313660107421875</v>
      </c>
      <c r="BE95">
        <f t="shared" si="40"/>
        <v>-3.6710131999999999E-2</v>
      </c>
      <c r="BH95" s="3">
        <v>0.1760535</v>
      </c>
      <c r="BI95" s="3">
        <v>0</v>
      </c>
      <c r="BJ95" s="3">
        <v>0.14399999999999999</v>
      </c>
      <c r="BK95" s="3">
        <v>0.22399355121704501</v>
      </c>
      <c r="BL95" s="3">
        <v>0</v>
      </c>
      <c r="BM95" s="3" t="s">
        <v>15</v>
      </c>
      <c r="BN95" s="3">
        <v>-5341.005859375</v>
      </c>
      <c r="BO95" s="3">
        <v>-4802.12841796875</v>
      </c>
      <c r="BP95" s="4">
        <v>-538.87743999999998</v>
      </c>
      <c r="BQ95">
        <f t="shared" si="34"/>
        <v>-0.53410058593749998</v>
      </c>
      <c r="BR95">
        <f t="shared" si="35"/>
        <v>-0.48021284179687501</v>
      </c>
      <c r="BS95">
        <f t="shared" si="36"/>
        <v>-5.3887744000000001E-2</v>
      </c>
    </row>
    <row r="96" spans="1:71" x14ac:dyDescent="0.25">
      <c r="A96" s="2">
        <v>4509</v>
      </c>
      <c r="C96" s="5">
        <v>9.5310900000000004E-2</v>
      </c>
      <c r="D96" s="5">
        <v>1</v>
      </c>
      <c r="E96" s="5">
        <v>1.0835229220390299</v>
      </c>
      <c r="F96" s="5">
        <v>0</v>
      </c>
      <c r="G96" s="5">
        <v>0.1</v>
      </c>
      <c r="H96" s="5" t="s">
        <v>15</v>
      </c>
      <c r="I96" s="5">
        <v>-7634.69580078125</v>
      </c>
      <c r="J96" s="5">
        <v>-7923.8642578125</v>
      </c>
      <c r="K96" s="6">
        <v>289.16845999999998</v>
      </c>
      <c r="L96">
        <f t="shared" si="27"/>
        <v>-0.76346958007812504</v>
      </c>
      <c r="M96">
        <f t="shared" si="28"/>
        <v>-0.79238642578124996</v>
      </c>
      <c r="N96">
        <f t="shared" si="29"/>
        <v>2.8916846E-2</v>
      </c>
      <c r="R96" s="5">
        <v>9.5540226000000006E-2</v>
      </c>
      <c r="S96" s="5">
        <v>1</v>
      </c>
      <c r="T96" s="5">
        <v>1.0838201322555501</v>
      </c>
      <c r="U96" s="5">
        <v>0</v>
      </c>
      <c r="V96" s="5">
        <v>0.1</v>
      </c>
      <c r="W96" s="5" t="s">
        <v>15</v>
      </c>
      <c r="X96" s="5">
        <v>-7620.126953125</v>
      </c>
      <c r="Y96" s="5">
        <v>-7899.037109375</v>
      </c>
      <c r="Z96" s="6">
        <v>278.91016000000002</v>
      </c>
      <c r="AA96">
        <f t="shared" si="30"/>
        <v>-0.76201269531250004</v>
      </c>
      <c r="AB96">
        <f t="shared" si="37"/>
        <v>-0.7899037109375</v>
      </c>
      <c r="AC96">
        <f t="shared" si="38"/>
        <v>2.7891016000000001E-2</v>
      </c>
      <c r="AF96" s="5">
        <v>9.6088566E-2</v>
      </c>
      <c r="AG96" s="5">
        <v>1</v>
      </c>
      <c r="AH96" s="5">
        <v>1.0845307813882801</v>
      </c>
      <c r="AI96" s="5">
        <v>0</v>
      </c>
      <c r="AJ96" s="5">
        <v>0.1</v>
      </c>
      <c r="AK96" s="5" t="s">
        <v>15</v>
      </c>
      <c r="AL96" s="5">
        <v>-30389.59375</v>
      </c>
      <c r="AM96" s="5">
        <v>-31496.7578125</v>
      </c>
      <c r="AN96" s="6">
        <v>1107.1641</v>
      </c>
      <c r="AO96">
        <f t="shared" si="31"/>
        <v>-3.0389593750000001</v>
      </c>
      <c r="AP96">
        <f t="shared" si="32"/>
        <v>-3.14967578125</v>
      </c>
      <c r="AQ96">
        <f t="shared" si="33"/>
        <v>0.11071641</v>
      </c>
      <c r="AT96" s="5">
        <v>9.5570069999999993E-2</v>
      </c>
      <c r="AU96" s="5">
        <v>1</v>
      </c>
      <c r="AV96" s="5">
        <v>1.0838588140010801</v>
      </c>
      <c r="AW96" s="5">
        <v>0</v>
      </c>
      <c r="AX96" s="5">
        <v>0.1</v>
      </c>
      <c r="AY96" s="5" t="s">
        <v>15</v>
      </c>
      <c r="AZ96" s="5">
        <v>-5157.0791015625</v>
      </c>
      <c r="BA96" s="5">
        <v>-5350.24365234375</v>
      </c>
      <c r="BB96" s="6">
        <v>193.16454999999999</v>
      </c>
      <c r="BC96">
        <f t="shared" si="41"/>
        <v>-0.51570791015624995</v>
      </c>
      <c r="BD96">
        <f t="shared" si="39"/>
        <v>-0.53502436523437502</v>
      </c>
      <c r="BE96">
        <f t="shared" si="40"/>
        <v>1.9316455E-2</v>
      </c>
      <c r="BH96" s="5">
        <v>9.9902383999999997E-2</v>
      </c>
      <c r="BI96" s="5">
        <v>1</v>
      </c>
      <c r="BJ96" s="5">
        <v>1.0894734896421401</v>
      </c>
      <c r="BK96" s="5">
        <v>0</v>
      </c>
      <c r="BL96" s="5">
        <v>0.1</v>
      </c>
      <c r="BM96" s="5" t="s">
        <v>15</v>
      </c>
      <c r="BN96" s="5">
        <v>-7881.3408203125</v>
      </c>
      <c r="BO96" s="5">
        <v>-8157.77490234375</v>
      </c>
      <c r="BP96" s="6">
        <v>276.43407999999999</v>
      </c>
      <c r="BQ96">
        <f t="shared" si="34"/>
        <v>-0.78813408203125002</v>
      </c>
      <c r="BR96">
        <f t="shared" si="35"/>
        <v>-0.81577749023437496</v>
      </c>
      <c r="BS96">
        <f t="shared" si="36"/>
        <v>2.7643407999999998E-2</v>
      </c>
    </row>
    <row r="97" spans="1:71" x14ac:dyDescent="0.25">
      <c r="A97" s="1">
        <v>4512</v>
      </c>
      <c r="C97" s="3">
        <v>7.7364965999999993E-2</v>
      </c>
      <c r="D97" s="3">
        <v>0</v>
      </c>
      <c r="E97" s="3">
        <v>0.14399999999999999</v>
      </c>
      <c r="F97" s="3">
        <v>8.9392663099805397E-2</v>
      </c>
      <c r="G97" s="3">
        <v>0</v>
      </c>
      <c r="H97" s="3" t="s">
        <v>15</v>
      </c>
      <c r="I97" s="3">
        <v>-4960.30859375</v>
      </c>
      <c r="J97" s="3">
        <v>-4493.5087890625</v>
      </c>
      <c r="K97" s="4">
        <v>-466.7998</v>
      </c>
      <c r="L97">
        <f t="shared" si="27"/>
        <v>-0.49603085937500002</v>
      </c>
      <c r="M97">
        <f t="shared" si="28"/>
        <v>-0.44935087890624997</v>
      </c>
      <c r="N97">
        <f t="shared" si="29"/>
        <v>-4.6679980000000003E-2</v>
      </c>
      <c r="R97" s="3">
        <v>7.7330280000000001E-2</v>
      </c>
      <c r="S97" s="3">
        <v>0</v>
      </c>
      <c r="T97" s="3">
        <v>0.14399999999999999</v>
      </c>
      <c r="U97" s="3">
        <v>8.9349743979343796E-2</v>
      </c>
      <c r="V97" s="3">
        <v>0</v>
      </c>
      <c r="W97" s="3" t="s">
        <v>15</v>
      </c>
      <c r="X97" s="3">
        <v>-4948.64453125</v>
      </c>
      <c r="Y97" s="3">
        <v>-4452.98583984375</v>
      </c>
      <c r="Z97" s="4">
        <v>-495.65870000000001</v>
      </c>
      <c r="AA97">
        <f t="shared" si="30"/>
        <v>-0.49486445312499999</v>
      </c>
      <c r="AB97">
        <f t="shared" si="37"/>
        <v>-0.445298583984375</v>
      </c>
      <c r="AC97">
        <f t="shared" si="38"/>
        <v>-4.9565869999999998E-2</v>
      </c>
      <c r="AF97" s="3">
        <v>7.7604524999999994E-2</v>
      </c>
      <c r="AG97" s="3">
        <v>0</v>
      </c>
      <c r="AH97" s="3">
        <v>0.14399999999999999</v>
      </c>
      <c r="AI97" s="3">
        <v>8.9689125532151096E-2</v>
      </c>
      <c r="AJ97" s="3">
        <v>0</v>
      </c>
      <c r="AK97" s="3" t="s">
        <v>15</v>
      </c>
      <c r="AL97" s="3">
        <v>-19725.66796875</v>
      </c>
      <c r="AM97" s="3">
        <v>-17742.189453125</v>
      </c>
      <c r="AN97" s="4">
        <v>-1983.4784999999999</v>
      </c>
      <c r="AO97">
        <f t="shared" si="31"/>
        <v>-1.972566796875</v>
      </c>
      <c r="AP97">
        <f t="shared" si="32"/>
        <v>-1.7742189453124999</v>
      </c>
      <c r="AQ97">
        <f t="shared" si="33"/>
        <v>-0.19834784999999999</v>
      </c>
      <c r="AT97" s="3">
        <v>7.8409985000000001E-2</v>
      </c>
      <c r="AU97" s="3">
        <v>0</v>
      </c>
      <c r="AV97" s="3">
        <v>0.14399999999999999</v>
      </c>
      <c r="AW97" s="3">
        <v>9.0686877539167196E-2</v>
      </c>
      <c r="AX97" s="3">
        <v>0</v>
      </c>
      <c r="AY97" s="3" t="s">
        <v>15</v>
      </c>
      <c r="AZ97" s="3">
        <v>-3349.96606445312</v>
      </c>
      <c r="BA97" s="3">
        <v>-3017.81689453125</v>
      </c>
      <c r="BB97" s="4">
        <v>-332.14917000000003</v>
      </c>
      <c r="BC97">
        <f t="shared" si="41"/>
        <v>-0.33499660644531198</v>
      </c>
      <c r="BD97">
        <f t="shared" si="39"/>
        <v>-0.301781689453125</v>
      </c>
      <c r="BE97">
        <f t="shared" si="40"/>
        <v>-3.3214917000000004E-2</v>
      </c>
      <c r="BH97" s="3">
        <v>8.1472224999999995E-2</v>
      </c>
      <c r="BI97" s="3">
        <v>0</v>
      </c>
      <c r="BJ97" s="3">
        <v>0.14399999999999999</v>
      </c>
      <c r="BK97" s="3">
        <v>9.4493836441254697E-2</v>
      </c>
      <c r="BL97" s="3">
        <v>0</v>
      </c>
      <c r="BM97" s="3" t="s">
        <v>15</v>
      </c>
      <c r="BN97" s="3">
        <v>-5112.55517578125</v>
      </c>
      <c r="BO97" s="3">
        <v>-4595.8955078125</v>
      </c>
      <c r="BP97" s="4">
        <v>-516.65967000000001</v>
      </c>
      <c r="BQ97">
        <f t="shared" si="34"/>
        <v>-0.51125551757812504</v>
      </c>
      <c r="BR97">
        <f t="shared" si="35"/>
        <v>-0.45958955078125002</v>
      </c>
      <c r="BS97">
        <f t="shared" si="36"/>
        <v>-5.1665967E-2</v>
      </c>
    </row>
    <row r="98" spans="1:71" x14ac:dyDescent="0.25">
      <c r="A98" s="2">
        <v>4515</v>
      </c>
      <c r="C98" s="5">
        <v>7.5243729999999995E-2</v>
      </c>
      <c r="D98" s="5">
        <v>1</v>
      </c>
      <c r="E98" s="5">
        <v>1.0575158693790401</v>
      </c>
      <c r="F98" s="5">
        <v>0</v>
      </c>
      <c r="G98" s="5">
        <v>0.1</v>
      </c>
      <c r="H98" s="5" t="s">
        <v>15</v>
      </c>
      <c r="I98" s="5">
        <v>-7510.80859375</v>
      </c>
      <c r="J98" s="5">
        <v>-7863.02294921875</v>
      </c>
      <c r="K98" s="6">
        <v>352.21436</v>
      </c>
      <c r="L98">
        <f t="shared" si="27"/>
        <v>-0.75108085937500002</v>
      </c>
      <c r="M98">
        <f t="shared" si="28"/>
        <v>-0.78630229492187498</v>
      </c>
      <c r="N98">
        <f t="shared" si="29"/>
        <v>3.5221436000000002E-2</v>
      </c>
      <c r="R98" s="5">
        <v>7.5807330000000006E-2</v>
      </c>
      <c r="S98" s="5">
        <v>1</v>
      </c>
      <c r="T98" s="5">
        <v>1.05824630355834</v>
      </c>
      <c r="U98" s="5">
        <v>0</v>
      </c>
      <c r="V98" s="5">
        <v>0.1</v>
      </c>
      <c r="W98" s="5" t="s">
        <v>15</v>
      </c>
      <c r="X98" s="5">
        <v>-7498.3759765625</v>
      </c>
      <c r="Y98" s="5">
        <v>-7839.0390625</v>
      </c>
      <c r="Z98" s="6">
        <v>340.66309999999999</v>
      </c>
      <c r="AA98">
        <f t="shared" si="30"/>
        <v>-0.74983759765625002</v>
      </c>
      <c r="AB98">
        <f t="shared" si="37"/>
        <v>-0.78390390624999995</v>
      </c>
      <c r="AC98">
        <f t="shared" si="38"/>
        <v>3.4066309999999995E-2</v>
      </c>
      <c r="AF98" s="5">
        <v>7.6717190000000005E-2</v>
      </c>
      <c r="AG98" s="5">
        <v>1</v>
      </c>
      <c r="AH98" s="5">
        <v>1.05942547881603</v>
      </c>
      <c r="AI98" s="5">
        <v>0</v>
      </c>
      <c r="AJ98" s="5">
        <v>0.1</v>
      </c>
      <c r="AK98" s="5" t="s">
        <v>15</v>
      </c>
      <c r="AL98" s="5">
        <v>-29910.099609375</v>
      </c>
      <c r="AM98" s="5">
        <v>-31258.640625</v>
      </c>
      <c r="AN98" s="6">
        <v>1348.5409999999999</v>
      </c>
      <c r="AO98">
        <f t="shared" si="31"/>
        <v>-2.9910099609374998</v>
      </c>
      <c r="AP98">
        <f t="shared" si="32"/>
        <v>-3.1258640624999998</v>
      </c>
      <c r="AQ98">
        <f t="shared" si="33"/>
        <v>0.1348541</v>
      </c>
      <c r="AT98" s="5">
        <v>7.4551660000000006E-2</v>
      </c>
      <c r="AU98" s="5">
        <v>1</v>
      </c>
      <c r="AV98" s="5">
        <v>1.05661894726753</v>
      </c>
      <c r="AW98" s="5">
        <v>0</v>
      </c>
      <c r="AX98" s="5">
        <v>0.1</v>
      </c>
      <c r="AY98" s="5" t="s">
        <v>15</v>
      </c>
      <c r="AZ98" s="5">
        <v>-5068.95751953125</v>
      </c>
      <c r="BA98" s="5">
        <v>-5307.0634765625</v>
      </c>
      <c r="BB98" s="6">
        <v>238.10596000000001</v>
      </c>
      <c r="BC98">
        <f t="shared" si="41"/>
        <v>-0.50689575195312497</v>
      </c>
      <c r="BD98">
        <f t="shared" si="39"/>
        <v>-0.53070634765625002</v>
      </c>
      <c r="BE98">
        <f t="shared" si="40"/>
        <v>2.3810596E-2</v>
      </c>
      <c r="BH98" s="5">
        <v>7.9440616000000006E-2</v>
      </c>
      <c r="BI98" s="5">
        <v>1</v>
      </c>
      <c r="BJ98" s="5">
        <v>1.0629550384283</v>
      </c>
      <c r="BK98" s="5">
        <v>0</v>
      </c>
      <c r="BL98" s="5">
        <v>0.1</v>
      </c>
      <c r="BM98" s="5" t="s">
        <v>15</v>
      </c>
      <c r="BN98" s="5">
        <v>-7751.7763671875</v>
      </c>
      <c r="BO98" s="5">
        <v>-8088.76220703125</v>
      </c>
      <c r="BP98" s="6">
        <v>336.98584</v>
      </c>
      <c r="BQ98">
        <f t="shared" si="34"/>
        <v>-0.77517763671874995</v>
      </c>
      <c r="BR98">
        <f t="shared" si="35"/>
        <v>-0.80887622070312504</v>
      </c>
      <c r="BS98">
        <f t="shared" si="36"/>
        <v>3.3698583999999997E-2</v>
      </c>
    </row>
    <row r="99" spans="1:71" x14ac:dyDescent="0.25">
      <c r="A99" s="1">
        <v>4518</v>
      </c>
      <c r="C99" s="3">
        <v>9.0254723999999995E-2</v>
      </c>
      <c r="D99" s="3">
        <v>0</v>
      </c>
      <c r="E99" s="3">
        <v>0.14399999999999999</v>
      </c>
      <c r="F99" s="3">
        <v>0.105533757355709</v>
      </c>
      <c r="G99" s="3">
        <v>0</v>
      </c>
      <c r="H99" s="3" t="s">
        <v>15</v>
      </c>
      <c r="I99" s="3">
        <v>-5000.865234375</v>
      </c>
      <c r="J99" s="3">
        <v>-4515.6171875</v>
      </c>
      <c r="K99" s="4">
        <v>-485.24804999999998</v>
      </c>
      <c r="L99">
        <f t="shared" si="27"/>
        <v>-0.50008652343750004</v>
      </c>
      <c r="M99">
        <f t="shared" si="28"/>
        <v>-0.45156171875000001</v>
      </c>
      <c r="N99">
        <f t="shared" si="29"/>
        <v>-4.8524804999999997E-2</v>
      </c>
      <c r="R99" s="3">
        <v>9.1436030000000001E-2</v>
      </c>
      <c r="S99" s="3">
        <v>0</v>
      </c>
      <c r="T99" s="3">
        <v>0.14399999999999999</v>
      </c>
      <c r="U99" s="3">
        <v>0.107032652947449</v>
      </c>
      <c r="V99" s="3">
        <v>0</v>
      </c>
      <c r="W99" s="3" t="s">
        <v>15</v>
      </c>
      <c r="X99" s="3">
        <v>-4992.91943359375</v>
      </c>
      <c r="Y99" s="3">
        <v>-4477.5322265625</v>
      </c>
      <c r="Z99" s="4">
        <v>-515.38720000000001</v>
      </c>
      <c r="AA99">
        <f t="shared" si="30"/>
        <v>-0.49929194335937499</v>
      </c>
      <c r="AB99">
        <f t="shared" si="37"/>
        <v>-0.44775322265625001</v>
      </c>
      <c r="AC99">
        <f t="shared" si="38"/>
        <v>-5.1538720000000003E-2</v>
      </c>
      <c r="AF99" s="3">
        <v>9.2996259999999997E-2</v>
      </c>
      <c r="AG99" s="3">
        <v>0</v>
      </c>
      <c r="AH99" s="3">
        <v>0.14399999999999999</v>
      </c>
      <c r="AI99" s="3">
        <v>0.10901748689573799</v>
      </c>
      <c r="AJ99" s="3">
        <v>0</v>
      </c>
      <c r="AK99" s="3" t="s">
        <v>15</v>
      </c>
      <c r="AL99" s="3">
        <v>-19919.388671875</v>
      </c>
      <c r="AM99" s="3">
        <v>-17850.58984375</v>
      </c>
      <c r="AN99" s="4">
        <v>-2068.7988</v>
      </c>
      <c r="AO99">
        <f t="shared" si="31"/>
        <v>-1.9919388671875</v>
      </c>
      <c r="AP99">
        <f t="shared" si="32"/>
        <v>-1.785058984375</v>
      </c>
      <c r="AQ99">
        <f t="shared" si="33"/>
        <v>-0.20687988000000002</v>
      </c>
      <c r="AT99" s="3">
        <v>8.7751689999999993E-2</v>
      </c>
      <c r="AU99" s="3">
        <v>0</v>
      </c>
      <c r="AV99" s="3">
        <v>0.14399999999999999</v>
      </c>
      <c r="AW99" s="3">
        <v>0.10236879103530599</v>
      </c>
      <c r="AX99" s="3">
        <v>0</v>
      </c>
      <c r="AY99" s="3" t="s">
        <v>15</v>
      </c>
      <c r="AZ99" s="3">
        <v>-3370.39184570312</v>
      </c>
      <c r="BA99" s="3">
        <v>-3028.298828125</v>
      </c>
      <c r="BB99" s="4">
        <v>-342.09302000000002</v>
      </c>
      <c r="BC99">
        <f t="shared" si="41"/>
        <v>-0.33703918457031201</v>
      </c>
      <c r="BD99">
        <f t="shared" si="39"/>
        <v>-0.30282988281250001</v>
      </c>
      <c r="BE99">
        <f t="shared" si="40"/>
        <v>-3.4209302000000004E-2</v>
      </c>
      <c r="BH99" s="3">
        <v>9.0620629999999994E-2</v>
      </c>
      <c r="BI99" s="3">
        <v>0</v>
      </c>
      <c r="BJ99" s="3">
        <v>0.14399999999999999</v>
      </c>
      <c r="BK99" s="3">
        <v>0.105997678467705</v>
      </c>
      <c r="BL99" s="3">
        <v>0</v>
      </c>
      <c r="BM99" s="3" t="s">
        <v>15</v>
      </c>
      <c r="BN99" s="3">
        <v>-5142.51025390625</v>
      </c>
      <c r="BO99" s="3">
        <v>-4612.93896484375</v>
      </c>
      <c r="BP99" s="4">
        <v>-529.57129999999995</v>
      </c>
      <c r="BQ99">
        <f t="shared" si="34"/>
        <v>-0.51425102539062495</v>
      </c>
      <c r="BR99">
        <f t="shared" si="35"/>
        <v>-0.46129389648437502</v>
      </c>
      <c r="BS99">
        <f t="shared" si="36"/>
        <v>-5.2957129999999998E-2</v>
      </c>
    </row>
    <row r="100" spans="1:71" x14ac:dyDescent="0.25">
      <c r="A100" s="2">
        <v>4521</v>
      </c>
      <c r="C100" s="5">
        <v>0.100489706</v>
      </c>
      <c r="D100" s="5">
        <v>1</v>
      </c>
      <c r="E100" s="5">
        <v>1.0902346587181</v>
      </c>
      <c r="F100" s="5">
        <v>0</v>
      </c>
      <c r="G100" s="5">
        <v>0.1</v>
      </c>
      <c r="H100" s="5" t="s">
        <v>15</v>
      </c>
      <c r="I100" s="5">
        <v>-10042.744140625</v>
      </c>
      <c r="J100" s="5">
        <v>-10397.2109375</v>
      </c>
      <c r="K100" s="6">
        <v>354.46679999999998</v>
      </c>
      <c r="L100">
        <f t="shared" si="27"/>
        <v>-1.0042744140625</v>
      </c>
      <c r="M100">
        <f t="shared" si="28"/>
        <v>-1.0397210937500001</v>
      </c>
      <c r="N100">
        <f t="shared" si="29"/>
        <v>3.5446680000000001E-2</v>
      </c>
      <c r="R100" s="5">
        <v>0.10157241</v>
      </c>
      <c r="S100" s="5">
        <v>1</v>
      </c>
      <c r="T100" s="5">
        <v>1.0916378424167601</v>
      </c>
      <c r="U100" s="5">
        <v>0</v>
      </c>
      <c r="V100" s="5">
        <v>0.1</v>
      </c>
      <c r="W100" s="5" t="s">
        <v>15</v>
      </c>
      <c r="X100" s="5">
        <v>-10051.9091796875</v>
      </c>
      <c r="Y100" s="5">
        <v>-10403.2734375</v>
      </c>
      <c r="Z100" s="6">
        <v>351.36426</v>
      </c>
      <c r="AA100">
        <f t="shared" si="30"/>
        <v>-1.0051909179687499</v>
      </c>
      <c r="AB100">
        <f t="shared" si="37"/>
        <v>-1.04032734375</v>
      </c>
      <c r="AC100">
        <f t="shared" si="38"/>
        <v>3.5136425999999998E-2</v>
      </c>
      <c r="AF100" s="5">
        <v>0.103024565</v>
      </c>
      <c r="AG100" s="5">
        <v>1</v>
      </c>
      <c r="AH100" s="5">
        <v>1.09351983582973</v>
      </c>
      <c r="AI100" s="5">
        <v>0</v>
      </c>
      <c r="AJ100" s="5">
        <v>0.1</v>
      </c>
      <c r="AK100" s="5" t="s">
        <v>15</v>
      </c>
      <c r="AL100" s="5">
        <v>-10064.203125</v>
      </c>
      <c r="AM100" s="5">
        <v>-10411.40625</v>
      </c>
      <c r="AN100" s="6">
        <v>347.20312000000001</v>
      </c>
      <c r="AO100">
        <f t="shared" si="31"/>
        <v>-1.0064203125</v>
      </c>
      <c r="AP100">
        <f t="shared" si="32"/>
        <v>-1.0411406249999999</v>
      </c>
      <c r="AQ100">
        <f t="shared" si="33"/>
        <v>3.4720312000000003E-2</v>
      </c>
      <c r="AT100" s="5">
        <v>9.8262799999999997E-2</v>
      </c>
      <c r="AU100" s="5">
        <v>1</v>
      </c>
      <c r="AV100" s="5">
        <v>1.08734859108924</v>
      </c>
      <c r="AW100" s="5">
        <v>0</v>
      </c>
      <c r="AX100" s="5">
        <v>0.1</v>
      </c>
      <c r="AY100" s="5" t="s">
        <v>15</v>
      </c>
      <c r="AZ100" s="5">
        <v>-10023.88671875</v>
      </c>
      <c r="BA100" s="5">
        <v>-10384.763671875</v>
      </c>
      <c r="BB100" s="6">
        <v>360.87695000000002</v>
      </c>
      <c r="BC100">
        <f t="shared" si="41"/>
        <v>-1.0023886718749999</v>
      </c>
      <c r="BD100">
        <f t="shared" si="39"/>
        <v>-1.0384763671874999</v>
      </c>
      <c r="BE100">
        <f t="shared" si="40"/>
        <v>3.6087695000000003E-2</v>
      </c>
      <c r="BH100" s="5">
        <v>0.10332491000000001</v>
      </c>
      <c r="BI100" s="5">
        <v>1</v>
      </c>
      <c r="BJ100" s="5">
        <v>1.09390908658504</v>
      </c>
      <c r="BK100" s="5">
        <v>0</v>
      </c>
      <c r="BL100" s="5">
        <v>0.1</v>
      </c>
      <c r="BM100" s="5" t="s">
        <v>15</v>
      </c>
      <c r="BN100" s="5">
        <v>-10066.74609375</v>
      </c>
      <c r="BO100" s="5">
        <v>-10413.087890625</v>
      </c>
      <c r="BP100" s="6">
        <v>346.34179999999998</v>
      </c>
      <c r="BQ100">
        <f t="shared" si="34"/>
        <v>-1.0066746093750001</v>
      </c>
      <c r="BR100">
        <f t="shared" si="35"/>
        <v>-1.0413087890624999</v>
      </c>
      <c r="BS100">
        <f t="shared" si="36"/>
        <v>3.4634180000000001E-2</v>
      </c>
    </row>
    <row r="101" spans="1:71" x14ac:dyDescent="0.25">
      <c r="A101" s="1">
        <v>4524</v>
      </c>
      <c r="C101" s="3">
        <v>8.0701190000000006E-2</v>
      </c>
      <c r="D101" s="3">
        <v>0</v>
      </c>
      <c r="E101" s="3">
        <v>0.14399999999999999</v>
      </c>
      <c r="F101" s="3">
        <v>9.3533243324849302E-2</v>
      </c>
      <c r="G101" s="3">
        <v>0</v>
      </c>
      <c r="H101" s="3" t="s">
        <v>15</v>
      </c>
      <c r="I101" s="3">
        <v>-6507.84619140625</v>
      </c>
      <c r="J101" s="3">
        <v>-5858.6689453125</v>
      </c>
      <c r="K101" s="4">
        <v>-649.17724999999996</v>
      </c>
      <c r="L101">
        <f t="shared" si="27"/>
        <v>-0.65078461914062502</v>
      </c>
      <c r="M101">
        <f t="shared" si="28"/>
        <v>-0.58586689453124996</v>
      </c>
      <c r="N101">
        <f t="shared" si="29"/>
        <v>-6.4917724999999996E-2</v>
      </c>
      <c r="R101" s="3">
        <v>8.1364660000000005E-2</v>
      </c>
      <c r="S101" s="3">
        <v>0</v>
      </c>
      <c r="T101" s="3">
        <v>0.14399999999999999</v>
      </c>
      <c r="U101" s="3">
        <v>9.4359745668838105E-2</v>
      </c>
      <c r="V101" s="3">
        <v>0</v>
      </c>
      <c r="W101" s="3" t="s">
        <v>15</v>
      </c>
      <c r="X101" s="3">
        <v>-6510.68115234375</v>
      </c>
      <c r="Y101" s="3">
        <v>-5860.103515625</v>
      </c>
      <c r="Z101" s="4">
        <v>-650.57763999999997</v>
      </c>
      <c r="AA101">
        <f t="shared" si="30"/>
        <v>-0.65106811523437502</v>
      </c>
      <c r="AB101">
        <f t="shared" si="37"/>
        <v>-0.58601035156250003</v>
      </c>
      <c r="AC101">
        <f t="shared" si="38"/>
        <v>-6.5057764000000004E-2</v>
      </c>
      <c r="AF101" s="3">
        <v>8.2378629999999994E-2</v>
      </c>
      <c r="AG101" s="3">
        <v>0</v>
      </c>
      <c r="AH101" s="3">
        <v>0.14399999999999999</v>
      </c>
      <c r="AI101" s="3">
        <v>9.5624844964621605E-2</v>
      </c>
      <c r="AJ101" s="3">
        <v>0</v>
      </c>
      <c r="AK101" s="3" t="s">
        <v>15</v>
      </c>
      <c r="AL101" s="3">
        <v>-6515.00732421875</v>
      </c>
      <c r="AM101" s="3">
        <v>-5862.2958984375</v>
      </c>
      <c r="AN101" s="4">
        <v>-652.71140000000003</v>
      </c>
      <c r="AO101">
        <f t="shared" si="31"/>
        <v>-0.65150073242187501</v>
      </c>
      <c r="AP101">
        <f t="shared" si="32"/>
        <v>-0.58622958984374995</v>
      </c>
      <c r="AQ101">
        <f t="shared" si="33"/>
        <v>-6.5271140000000005E-2</v>
      </c>
      <c r="AT101" s="3">
        <v>7.9713284999999995E-2</v>
      </c>
      <c r="AU101" s="3">
        <v>0</v>
      </c>
      <c r="AV101" s="3">
        <v>0.14399999999999999</v>
      </c>
      <c r="AW101" s="3">
        <v>9.2304483999790105E-2</v>
      </c>
      <c r="AX101" s="3">
        <v>0</v>
      </c>
      <c r="AY101" s="3" t="s">
        <v>15</v>
      </c>
      <c r="AZ101" s="3">
        <v>-6503.62451171875</v>
      </c>
      <c r="BA101" s="3">
        <v>-5856.53515625</v>
      </c>
      <c r="BB101" s="4">
        <v>-647.08936000000006</v>
      </c>
      <c r="BC101">
        <f t="shared" si="41"/>
        <v>-0.65036245117187497</v>
      </c>
      <c r="BD101">
        <f t="shared" si="39"/>
        <v>-0.58565351562500001</v>
      </c>
      <c r="BE101">
        <f t="shared" si="40"/>
        <v>-6.4708936000000009E-2</v>
      </c>
      <c r="BH101" s="3">
        <v>8.2827460000000006E-2</v>
      </c>
      <c r="BI101" s="3">
        <v>0</v>
      </c>
      <c r="BJ101" s="3">
        <v>0.14399999999999999</v>
      </c>
      <c r="BK101" s="3">
        <v>9.6185590870241602E-2</v>
      </c>
      <c r="BL101" s="3">
        <v>0</v>
      </c>
      <c r="BM101" s="3" t="s">
        <v>15</v>
      </c>
      <c r="BN101" s="3">
        <v>-6516.92333984375</v>
      </c>
      <c r="BO101" s="3">
        <v>-5863.265625</v>
      </c>
      <c r="BP101" s="4">
        <v>-653.65769999999998</v>
      </c>
      <c r="BQ101">
        <f t="shared" si="34"/>
        <v>-0.65169233398437498</v>
      </c>
      <c r="BR101">
        <f t="shared" si="35"/>
        <v>-0.58632656250000004</v>
      </c>
      <c r="BS101">
        <f t="shared" si="36"/>
        <v>-6.5365770000000004E-2</v>
      </c>
    </row>
    <row r="102" spans="1:71" x14ac:dyDescent="0.25">
      <c r="A102" s="2">
        <v>4527</v>
      </c>
      <c r="C102" s="5">
        <v>0.10487364</v>
      </c>
      <c r="D102" s="5">
        <v>1</v>
      </c>
      <c r="E102" s="5">
        <v>1.0959162404537199</v>
      </c>
      <c r="F102" s="5">
        <v>0</v>
      </c>
      <c r="G102" s="5">
        <v>0.1</v>
      </c>
      <c r="H102" s="5" t="s">
        <v>15</v>
      </c>
      <c r="I102" s="5">
        <v>-10079.85546875</v>
      </c>
      <c r="J102" s="5">
        <v>-10421.76171875</v>
      </c>
      <c r="K102" s="6">
        <v>341.90625</v>
      </c>
      <c r="L102">
        <f t="shared" si="27"/>
        <v>-1.0079855468750001</v>
      </c>
      <c r="M102">
        <f t="shared" si="28"/>
        <v>-1.042176171875</v>
      </c>
      <c r="N102">
        <f t="shared" si="29"/>
        <v>3.4190625000000002E-2</v>
      </c>
      <c r="R102" s="5">
        <v>0.10582836</v>
      </c>
      <c r="S102" s="5">
        <v>1</v>
      </c>
      <c r="T102" s="5">
        <v>1.0971535542011199</v>
      </c>
      <c r="U102" s="5">
        <v>0</v>
      </c>
      <c r="V102" s="5">
        <v>0.1</v>
      </c>
      <c r="W102" s="5" t="s">
        <v>15</v>
      </c>
      <c r="X102" s="5">
        <v>-10087.189453125</v>
      </c>
      <c r="Y102" s="5">
        <v>-10426.7421875</v>
      </c>
      <c r="Z102" s="6">
        <v>339.55273</v>
      </c>
      <c r="AA102">
        <f t="shared" si="30"/>
        <v>-1.0087189453125001</v>
      </c>
      <c r="AB102">
        <f t="shared" si="37"/>
        <v>-1.04267421875</v>
      </c>
      <c r="AC102">
        <f t="shared" si="38"/>
        <v>3.3955273000000001E-2</v>
      </c>
      <c r="AF102" s="5">
        <v>0.107143186</v>
      </c>
      <c r="AG102" s="5">
        <v>1</v>
      </c>
      <c r="AH102" s="5">
        <v>1.0988575690984701</v>
      </c>
      <c r="AI102" s="5">
        <v>0</v>
      </c>
      <c r="AJ102" s="5">
        <v>0.1</v>
      </c>
      <c r="AK102" s="5" t="s">
        <v>15</v>
      </c>
      <c r="AL102" s="5">
        <v>-10097.5927734375</v>
      </c>
      <c r="AM102" s="5">
        <v>-10435.998046875</v>
      </c>
      <c r="AN102" s="6">
        <v>338.40526999999997</v>
      </c>
      <c r="AO102">
        <f t="shared" si="31"/>
        <v>-1.00975927734375</v>
      </c>
      <c r="AP102">
        <f t="shared" si="32"/>
        <v>-1.0435998046874999</v>
      </c>
      <c r="AQ102">
        <f t="shared" si="33"/>
        <v>3.3840526999999995E-2</v>
      </c>
      <c r="AT102" s="5">
        <v>0.10301439499999999</v>
      </c>
      <c r="AU102" s="5">
        <v>0</v>
      </c>
      <c r="AV102" s="5">
        <v>0.14399999999999999</v>
      </c>
      <c r="AW102" s="5">
        <v>0.121903174107059</v>
      </c>
      <c r="AX102" s="5">
        <v>0</v>
      </c>
      <c r="AY102" s="5" t="s">
        <v>17</v>
      </c>
      <c r="AZ102" s="5">
        <v>-4.3376827239990199</v>
      </c>
      <c r="BA102" s="5">
        <v>7.8029031753540004</v>
      </c>
      <c r="BB102" s="6">
        <v>3.4652205</v>
      </c>
      <c r="BC102">
        <f t="shared" si="41"/>
        <v>-4.3376827239990196E-4</v>
      </c>
      <c r="BD102">
        <f t="shared" si="39"/>
        <v>7.8029031753539999E-4</v>
      </c>
      <c r="BE102">
        <f t="shared" si="40"/>
        <v>3.4652205E-4</v>
      </c>
      <c r="BH102" s="5">
        <v>0.10708319400000001</v>
      </c>
      <c r="BI102" s="5">
        <v>1</v>
      </c>
      <c r="BJ102" s="5">
        <v>1.0987798193693099</v>
      </c>
      <c r="BK102" s="5">
        <v>0</v>
      </c>
      <c r="BL102" s="5">
        <v>0.1</v>
      </c>
      <c r="BM102" s="5" t="s">
        <v>15</v>
      </c>
      <c r="BN102" s="5">
        <v>-10097.09765625</v>
      </c>
      <c r="BO102" s="5">
        <v>-10435.4970703125</v>
      </c>
      <c r="BP102" s="6">
        <v>338.39940000000001</v>
      </c>
      <c r="BQ102">
        <f t="shared" si="34"/>
        <v>-1.009709765625</v>
      </c>
      <c r="BR102">
        <f t="shared" si="35"/>
        <v>-1.0435497070312501</v>
      </c>
      <c r="BS102">
        <f t="shared" si="36"/>
        <v>3.3839939999999999E-2</v>
      </c>
    </row>
    <row r="103" spans="1:71" x14ac:dyDescent="0.25">
      <c r="A103" s="1">
        <v>4530</v>
      </c>
      <c r="C103" s="3">
        <v>0.10028181999999999</v>
      </c>
      <c r="D103" s="3">
        <v>0</v>
      </c>
      <c r="E103" s="3">
        <v>0.14399999999999999</v>
      </c>
      <c r="F103" s="3">
        <v>0.11836395863053201</v>
      </c>
      <c r="G103" s="3">
        <v>0</v>
      </c>
      <c r="H103" s="3" t="s">
        <v>15</v>
      </c>
      <c r="I103" s="3">
        <v>-6587.66162109375</v>
      </c>
      <c r="J103" s="3">
        <v>-5909.24462890625</v>
      </c>
      <c r="K103" s="4">
        <v>-678.41700000000003</v>
      </c>
      <c r="L103">
        <f t="shared" si="27"/>
        <v>-0.658766162109375</v>
      </c>
      <c r="M103">
        <f t="shared" si="28"/>
        <v>-0.59092446289062495</v>
      </c>
      <c r="N103">
        <f t="shared" si="29"/>
        <v>-6.7841700000000005E-2</v>
      </c>
      <c r="R103" s="3">
        <v>0.10070240499999999</v>
      </c>
      <c r="S103" s="3">
        <v>0</v>
      </c>
      <c r="T103" s="3">
        <v>0.14399999999999999</v>
      </c>
      <c r="U103" s="3">
        <v>0.11890749244677799</v>
      </c>
      <c r="V103" s="3">
        <v>0</v>
      </c>
      <c r="W103" s="3" t="s">
        <v>15</v>
      </c>
      <c r="X103" s="3">
        <v>-6589.32666015625</v>
      </c>
      <c r="Y103" s="3">
        <v>-5910.435546875</v>
      </c>
      <c r="Z103" s="4">
        <v>-678.89110000000005</v>
      </c>
      <c r="AA103">
        <f t="shared" si="30"/>
        <v>-0.65893266601562495</v>
      </c>
      <c r="AB103">
        <f t="shared" si="37"/>
        <v>-0.59104355468750003</v>
      </c>
      <c r="AC103">
        <f t="shared" si="38"/>
        <v>-6.7889110000000003E-2</v>
      </c>
      <c r="AF103" s="3">
        <v>0.10145201500000001</v>
      </c>
      <c r="AG103" s="3">
        <v>0</v>
      </c>
      <c r="AH103" s="3">
        <v>0.14399999999999999</v>
      </c>
      <c r="AI103" s="3">
        <v>0.119877320245019</v>
      </c>
      <c r="AJ103" s="3">
        <v>0</v>
      </c>
      <c r="AK103" s="3" t="s">
        <v>15</v>
      </c>
      <c r="AL103" s="3">
        <v>-6592.29833984375</v>
      </c>
      <c r="AM103" s="3">
        <v>-5912.5546875</v>
      </c>
      <c r="AN103" s="4">
        <v>-679.74365</v>
      </c>
      <c r="AO103">
        <f t="shared" si="31"/>
        <v>-0.65922983398437496</v>
      </c>
      <c r="AP103">
        <f t="shared" si="32"/>
        <v>-0.59125546875000001</v>
      </c>
      <c r="AQ103">
        <f t="shared" si="33"/>
        <v>-6.7974364999999995E-2</v>
      </c>
      <c r="AT103" s="3">
        <v>9.9979949999999998E-2</v>
      </c>
      <c r="AU103" s="3">
        <v>1</v>
      </c>
      <c r="AV103" s="3">
        <v>1.0895740177631299</v>
      </c>
      <c r="AW103" s="3">
        <v>0</v>
      </c>
      <c r="AX103" s="3">
        <v>0.1</v>
      </c>
      <c r="AY103" s="3" t="s">
        <v>15</v>
      </c>
      <c r="AZ103" s="3">
        <v>-8892.5810546875</v>
      </c>
      <c r="BA103" s="3">
        <v>-9207.8076171875</v>
      </c>
      <c r="BB103" s="4">
        <v>315.22656000000001</v>
      </c>
      <c r="BC103">
        <f t="shared" si="41"/>
        <v>-0.88925810546874995</v>
      </c>
      <c r="BD103">
        <f t="shared" si="39"/>
        <v>-0.92078076171875001</v>
      </c>
      <c r="BE103">
        <f t="shared" si="40"/>
        <v>3.1522656000000003E-2</v>
      </c>
      <c r="BH103" s="3">
        <v>0.10298441999999999</v>
      </c>
      <c r="BI103" s="3">
        <v>0</v>
      </c>
      <c r="BJ103" s="3">
        <v>0.14399999999999999</v>
      </c>
      <c r="BK103" s="3">
        <v>0.12186425165022501</v>
      </c>
      <c r="BL103" s="3">
        <v>0</v>
      </c>
      <c r="BM103" s="3" t="s">
        <v>15</v>
      </c>
      <c r="BN103" s="3">
        <v>-6598.37255859375</v>
      </c>
      <c r="BO103" s="3">
        <v>-5916.8818359375</v>
      </c>
      <c r="BP103" s="4">
        <v>-681.49069999999995</v>
      </c>
      <c r="BQ103">
        <f t="shared" si="34"/>
        <v>-0.65983725585937503</v>
      </c>
      <c r="BR103">
        <f t="shared" si="35"/>
        <v>-0.59168818359374997</v>
      </c>
      <c r="BS103">
        <f t="shared" si="36"/>
        <v>-6.8149069999999992E-2</v>
      </c>
    </row>
    <row r="104" spans="1:71" x14ac:dyDescent="0.25">
      <c r="A104" s="2">
        <v>4533</v>
      </c>
      <c r="C104" s="5">
        <v>0.12809987</v>
      </c>
      <c r="D104" s="5">
        <v>1</v>
      </c>
      <c r="E104" s="5">
        <v>1.1260174362659401</v>
      </c>
      <c r="F104" s="5">
        <v>0</v>
      </c>
      <c r="G104" s="5">
        <v>0.1</v>
      </c>
      <c r="H104" s="5" t="s">
        <v>15</v>
      </c>
      <c r="I104" s="5">
        <v>-10268.8349609375</v>
      </c>
      <c r="J104" s="5">
        <v>-10623.662109375</v>
      </c>
      <c r="K104" s="6">
        <v>354.82715000000002</v>
      </c>
      <c r="L104">
        <f t="shared" si="27"/>
        <v>-1.0268834960937501</v>
      </c>
      <c r="M104">
        <f t="shared" si="28"/>
        <v>-1.0623662109375001</v>
      </c>
      <c r="N104">
        <f t="shared" si="29"/>
        <v>3.5482715000000005E-2</v>
      </c>
      <c r="R104" s="5">
        <v>0.1290771</v>
      </c>
      <c r="S104" s="5">
        <v>1</v>
      </c>
      <c r="T104" s="5">
        <v>1.12728393030166</v>
      </c>
      <c r="U104" s="5">
        <v>0</v>
      </c>
      <c r="V104" s="5">
        <v>0.1</v>
      </c>
      <c r="W104" s="5" t="s">
        <v>15</v>
      </c>
      <c r="X104" s="5">
        <v>-10277.0341796875</v>
      </c>
      <c r="Y104" s="5">
        <v>-10636.2548828125</v>
      </c>
      <c r="Z104" s="6">
        <v>359.22070000000002</v>
      </c>
      <c r="AA104">
        <f t="shared" si="30"/>
        <v>-1.0277034179687501</v>
      </c>
      <c r="AB104">
        <f t="shared" si="37"/>
        <v>-1.0636254882812499</v>
      </c>
      <c r="AC104">
        <f t="shared" si="38"/>
        <v>3.592207E-2</v>
      </c>
      <c r="AF104" s="5">
        <v>0.13040805</v>
      </c>
      <c r="AG104" s="5">
        <v>1</v>
      </c>
      <c r="AH104" s="5">
        <v>1.1290088310241699</v>
      </c>
      <c r="AI104" s="5">
        <v>0</v>
      </c>
      <c r="AJ104" s="5">
        <v>0.1</v>
      </c>
      <c r="AK104" s="5" t="s">
        <v>15</v>
      </c>
      <c r="AL104" s="5">
        <v>-10288.205078125</v>
      </c>
      <c r="AM104" s="5">
        <v>-10653.4072265625</v>
      </c>
      <c r="AN104" s="6">
        <v>365.20215000000002</v>
      </c>
      <c r="AO104">
        <f t="shared" si="31"/>
        <v>-1.0288205078124999</v>
      </c>
      <c r="AP104">
        <f t="shared" si="32"/>
        <v>-1.0653407226562499</v>
      </c>
      <c r="AQ104">
        <f t="shared" si="33"/>
        <v>3.6520215000000002E-2</v>
      </c>
      <c r="AT104" s="5">
        <v>0.12615135</v>
      </c>
      <c r="AU104" s="5">
        <v>0</v>
      </c>
      <c r="AV104" s="5">
        <v>0.14399999999999999</v>
      </c>
      <c r="AW104" s="5">
        <v>0.15263388270480299</v>
      </c>
      <c r="AX104" s="5">
        <v>0</v>
      </c>
      <c r="AY104" s="5" t="s">
        <v>15</v>
      </c>
      <c r="AZ104" s="5">
        <v>-5921.36962890625</v>
      </c>
      <c r="BA104" s="5">
        <v>-5318.81787109375</v>
      </c>
      <c r="BB104" s="6">
        <v>-602.55175999999994</v>
      </c>
      <c r="BC104">
        <f t="shared" si="41"/>
        <v>-0.59213696289062501</v>
      </c>
      <c r="BD104">
        <f t="shared" si="39"/>
        <v>-0.53188178710937495</v>
      </c>
      <c r="BE104">
        <f t="shared" si="40"/>
        <v>-6.0255175999999994E-2</v>
      </c>
      <c r="BH104" s="5">
        <v>0.12903234</v>
      </c>
      <c r="BI104" s="5">
        <v>1</v>
      </c>
      <c r="BJ104" s="5">
        <v>1.12722591733932</v>
      </c>
      <c r="BK104" s="5">
        <v>0</v>
      </c>
      <c r="BL104" s="5">
        <v>0.1</v>
      </c>
      <c r="BM104" s="5" t="s">
        <v>15</v>
      </c>
      <c r="BN104" s="5">
        <v>-10276.66015625</v>
      </c>
      <c r="BO104" s="5">
        <v>-10635.681640625</v>
      </c>
      <c r="BP104" s="6">
        <v>359.02148</v>
      </c>
      <c r="BQ104">
        <f t="shared" si="34"/>
        <v>-1.0276660156249999</v>
      </c>
      <c r="BR104">
        <f t="shared" si="35"/>
        <v>-1.0635681640625001</v>
      </c>
      <c r="BS104">
        <f t="shared" si="36"/>
        <v>3.5902148000000002E-2</v>
      </c>
    </row>
    <row r="105" spans="1:71" x14ac:dyDescent="0.25">
      <c r="A105" s="1">
        <v>4536</v>
      </c>
      <c r="C105" s="3">
        <v>9.5015779999999994E-2</v>
      </c>
      <c r="D105" s="3">
        <v>0</v>
      </c>
      <c r="E105" s="3">
        <v>0.14399999999999999</v>
      </c>
      <c r="F105" s="3">
        <v>0.111595317851021</v>
      </c>
      <c r="G105" s="3">
        <v>0</v>
      </c>
      <c r="H105" s="3" t="s">
        <v>15</v>
      </c>
      <c r="I105" s="3">
        <v>-6566.77685546875</v>
      </c>
      <c r="J105" s="3">
        <v>-5894.3720703125</v>
      </c>
      <c r="K105" s="4">
        <v>-672.40480000000002</v>
      </c>
      <c r="L105">
        <f t="shared" si="27"/>
        <v>-0.656677685546875</v>
      </c>
      <c r="M105">
        <f t="shared" si="28"/>
        <v>-0.58943720703125002</v>
      </c>
      <c r="N105">
        <f t="shared" si="29"/>
        <v>-6.7240480000000005E-2</v>
      </c>
      <c r="R105" s="3">
        <v>9.6472440000000007E-2</v>
      </c>
      <c r="S105" s="3">
        <v>0</v>
      </c>
      <c r="T105" s="3">
        <v>0.14399999999999999</v>
      </c>
      <c r="U105" s="3">
        <v>0.113460833434993</v>
      </c>
      <c r="V105" s="3">
        <v>0</v>
      </c>
      <c r="W105" s="3" t="s">
        <v>15</v>
      </c>
      <c r="X105" s="3">
        <v>-6572.55322265625</v>
      </c>
      <c r="Y105" s="3">
        <v>-5898.4873046875</v>
      </c>
      <c r="Z105" s="4">
        <v>-674.06590000000006</v>
      </c>
      <c r="AA105">
        <f t="shared" si="30"/>
        <v>-0.657255322265625</v>
      </c>
      <c r="AB105">
        <f t="shared" si="37"/>
        <v>-0.58984873046874997</v>
      </c>
      <c r="AC105">
        <f t="shared" si="38"/>
        <v>-6.7406590000000002E-2</v>
      </c>
      <c r="AF105" s="3">
        <v>9.8323289999999994E-2</v>
      </c>
      <c r="AG105" s="3">
        <v>0</v>
      </c>
      <c r="AH105" s="3">
        <v>0.14399999999999999</v>
      </c>
      <c r="AI105" s="3">
        <v>0.11583864934504901</v>
      </c>
      <c r="AJ105" s="3">
        <v>0</v>
      </c>
      <c r="AK105" s="3" t="s">
        <v>15</v>
      </c>
      <c r="AL105" s="3">
        <v>-6579.89013671875</v>
      </c>
      <c r="AM105" s="3">
        <v>-5903.71435546875</v>
      </c>
      <c r="AN105" s="4">
        <v>-676.17579999999998</v>
      </c>
      <c r="AO105">
        <f t="shared" si="31"/>
        <v>-0.65798901367187501</v>
      </c>
      <c r="AP105">
        <f t="shared" si="32"/>
        <v>-0.59037143554687499</v>
      </c>
      <c r="AQ105">
        <f t="shared" si="33"/>
        <v>-6.7617579999999997E-2</v>
      </c>
      <c r="AT105" s="3">
        <v>9.170739E-2</v>
      </c>
      <c r="AU105" s="3">
        <v>1</v>
      </c>
      <c r="AV105" s="3">
        <v>1.0788527820110301</v>
      </c>
      <c r="AW105" s="3">
        <v>0</v>
      </c>
      <c r="AX105" s="3">
        <v>0.1</v>
      </c>
      <c r="AY105" s="3" t="s">
        <v>15</v>
      </c>
      <c r="AZ105" s="3">
        <v>-8835.3212890625</v>
      </c>
      <c r="BA105" s="3">
        <v>-9173.1884765625</v>
      </c>
      <c r="BB105" s="4">
        <v>337.86720000000003</v>
      </c>
      <c r="BC105">
        <f t="shared" si="41"/>
        <v>-0.88353212890624999</v>
      </c>
      <c r="BD105">
        <f t="shared" si="39"/>
        <v>-0.91731884765625005</v>
      </c>
      <c r="BE105">
        <f t="shared" si="40"/>
        <v>3.3786719999999999E-2</v>
      </c>
      <c r="BH105" s="3">
        <v>9.6343059999999994E-2</v>
      </c>
      <c r="BI105" s="3">
        <v>0</v>
      </c>
      <c r="BJ105" s="3">
        <v>0.14399999999999999</v>
      </c>
      <c r="BK105" s="3">
        <v>0.113294931068858</v>
      </c>
      <c r="BL105" s="3">
        <v>0</v>
      </c>
      <c r="BM105" s="3" t="s">
        <v>15</v>
      </c>
      <c r="BN105" s="3">
        <v>-6572.04248046875</v>
      </c>
      <c r="BO105" s="3">
        <v>-5898.1201171875</v>
      </c>
      <c r="BP105" s="4">
        <v>-673.92236000000003</v>
      </c>
      <c r="BQ105">
        <f t="shared" si="34"/>
        <v>-0.65720424804687505</v>
      </c>
      <c r="BR105">
        <f t="shared" si="35"/>
        <v>-0.58981201171874997</v>
      </c>
      <c r="BS105">
        <f t="shared" si="36"/>
        <v>-6.7392236000000008E-2</v>
      </c>
    </row>
    <row r="106" spans="1:71" x14ac:dyDescent="0.25">
      <c r="A106" s="2">
        <v>4539</v>
      </c>
      <c r="C106" s="5">
        <v>0.14533679999999999</v>
      </c>
      <c r="D106" s="5">
        <v>1</v>
      </c>
      <c r="E106" s="5">
        <v>1.14835650157928</v>
      </c>
      <c r="F106" s="5">
        <v>0</v>
      </c>
      <c r="G106" s="5">
        <v>0.1</v>
      </c>
      <c r="H106" s="5" t="s">
        <v>15</v>
      </c>
      <c r="I106" s="5">
        <v>-10414.654296875</v>
      </c>
      <c r="J106" s="5">
        <v>-10886.5634765625</v>
      </c>
      <c r="K106" s="6">
        <v>471.90917999999999</v>
      </c>
      <c r="L106">
        <f t="shared" si="27"/>
        <v>-1.0414654296875001</v>
      </c>
      <c r="M106">
        <f t="shared" si="28"/>
        <v>-1.0886563476562501</v>
      </c>
      <c r="N106">
        <f t="shared" si="29"/>
        <v>4.7190917999999998E-2</v>
      </c>
      <c r="R106" s="5">
        <v>0.14799962999999999</v>
      </c>
      <c r="S106" s="5">
        <v>1</v>
      </c>
      <c r="T106" s="5">
        <v>1.1518075196743001</v>
      </c>
      <c r="U106" s="5">
        <v>0</v>
      </c>
      <c r="V106" s="5">
        <v>0.1</v>
      </c>
      <c r="W106" s="5" t="s">
        <v>15</v>
      </c>
      <c r="X106" s="5">
        <v>-10434.9189453125</v>
      </c>
      <c r="Y106" s="5">
        <v>-10926.2294921875</v>
      </c>
      <c r="Z106" s="6">
        <v>491.31054999999998</v>
      </c>
      <c r="AA106">
        <f t="shared" si="30"/>
        <v>-1.0434918945312499</v>
      </c>
      <c r="AB106">
        <f t="shared" si="37"/>
        <v>-1.09262294921875</v>
      </c>
      <c r="AC106">
        <f t="shared" si="38"/>
        <v>4.9131055E-2</v>
      </c>
      <c r="AF106" s="5">
        <v>0.15111345000000001</v>
      </c>
      <c r="AG106" s="5">
        <v>1</v>
      </c>
      <c r="AH106" s="5">
        <v>1.15584303188323</v>
      </c>
      <c r="AI106" s="5">
        <v>0</v>
      </c>
      <c r="AJ106" s="5">
        <v>0.1</v>
      </c>
      <c r="AK106" s="5" t="s">
        <v>15</v>
      </c>
      <c r="AL106" s="5">
        <v>-10449.39453125</v>
      </c>
      <c r="AM106" s="5">
        <v>-10975.54296875</v>
      </c>
      <c r="AN106" s="6">
        <v>526.14844000000005</v>
      </c>
      <c r="AO106">
        <f t="shared" si="31"/>
        <v>-1.044939453125</v>
      </c>
      <c r="AP106">
        <f t="shared" si="32"/>
        <v>-1.0975542968750001</v>
      </c>
      <c r="AQ106">
        <f t="shared" si="33"/>
        <v>5.2614844000000008E-2</v>
      </c>
      <c r="AT106" s="5">
        <v>0.13847052000000001</v>
      </c>
      <c r="AU106" s="5">
        <v>0</v>
      </c>
      <c r="AV106" s="5">
        <v>0.14399999999999999</v>
      </c>
      <c r="AW106" s="5">
        <v>0.16957843514316201</v>
      </c>
      <c r="AX106" s="5">
        <v>0</v>
      </c>
      <c r="AY106" s="5" t="s">
        <v>15</v>
      </c>
      <c r="AZ106" s="5">
        <v>-5928.33642578125</v>
      </c>
      <c r="BA106" s="5">
        <v>-5282.02197265625</v>
      </c>
      <c r="BB106" s="6">
        <v>-646.31444999999997</v>
      </c>
      <c r="BC106">
        <f t="shared" si="41"/>
        <v>-0.59283364257812499</v>
      </c>
      <c r="BD106">
        <f t="shared" si="39"/>
        <v>-0.52820219726562501</v>
      </c>
      <c r="BE106">
        <f t="shared" si="40"/>
        <v>-6.4631444999999996E-2</v>
      </c>
      <c r="BH106" s="5">
        <v>0.14642441</v>
      </c>
      <c r="BI106" s="5">
        <v>1</v>
      </c>
      <c r="BJ106" s="5">
        <v>1.14976603889465</v>
      </c>
      <c r="BK106" s="5">
        <v>0</v>
      </c>
      <c r="BL106" s="5">
        <v>0.1</v>
      </c>
      <c r="BM106" s="5" t="s">
        <v>15</v>
      </c>
      <c r="BN106" s="5">
        <v>-10422.228515625</v>
      </c>
      <c r="BO106" s="5">
        <v>-10901.1640625</v>
      </c>
      <c r="BP106" s="6">
        <v>478.93554999999998</v>
      </c>
      <c r="BQ106">
        <f t="shared" si="34"/>
        <v>-1.0422228515625001</v>
      </c>
      <c r="BR106">
        <f t="shared" si="35"/>
        <v>-1.0901164062499999</v>
      </c>
      <c r="BS106">
        <f t="shared" si="36"/>
        <v>4.7893554999999997E-2</v>
      </c>
    </row>
    <row r="107" spans="1:71" x14ac:dyDescent="0.25">
      <c r="A107" s="1">
        <v>4542</v>
      </c>
      <c r="C107" s="3">
        <v>0.15805696999999999</v>
      </c>
      <c r="D107" s="3">
        <v>0</v>
      </c>
      <c r="E107" s="3">
        <v>0.14399999999999999</v>
      </c>
      <c r="F107" s="3">
        <v>0.197406197359765</v>
      </c>
      <c r="G107" s="3">
        <v>0</v>
      </c>
      <c r="H107" s="3" t="s">
        <v>15</v>
      </c>
      <c r="I107" s="3">
        <v>-6771.25537109375</v>
      </c>
      <c r="J107" s="3">
        <v>-6066.62646484375</v>
      </c>
      <c r="K107" s="4">
        <v>-704.62890000000004</v>
      </c>
      <c r="L107">
        <f t="shared" si="27"/>
        <v>-0.67712553710937495</v>
      </c>
      <c r="M107">
        <f t="shared" si="28"/>
        <v>-0.60666264648437496</v>
      </c>
      <c r="N107">
        <f t="shared" si="29"/>
        <v>-7.046289E-2</v>
      </c>
      <c r="R107" s="3">
        <v>0.15976129999999999</v>
      </c>
      <c r="S107" s="3">
        <v>0</v>
      </c>
      <c r="T107" s="3">
        <v>0.14399999999999999</v>
      </c>
      <c r="U107" s="3">
        <v>0.199881219959331</v>
      </c>
      <c r="V107" s="3">
        <v>0</v>
      </c>
      <c r="W107" s="3" t="s">
        <v>15</v>
      </c>
      <c r="X107" s="3">
        <v>-6774.40576171875</v>
      </c>
      <c r="Y107" s="3">
        <v>-6064.578125</v>
      </c>
      <c r="Z107" s="4">
        <v>-709.82763999999997</v>
      </c>
      <c r="AA107">
        <f t="shared" si="30"/>
        <v>-0.67744057617187503</v>
      </c>
      <c r="AB107">
        <f t="shared" si="37"/>
        <v>-0.60645781249999997</v>
      </c>
      <c r="AC107">
        <f t="shared" si="38"/>
        <v>-7.0982764000000004E-2</v>
      </c>
      <c r="AF107" s="3">
        <v>0.16185367000000001</v>
      </c>
      <c r="AG107" s="3">
        <v>0</v>
      </c>
      <c r="AH107" s="3">
        <v>0.14399999999999999</v>
      </c>
      <c r="AI107" s="3">
        <v>0.20293183772162901</v>
      </c>
      <c r="AJ107" s="3">
        <v>0</v>
      </c>
      <c r="AK107" s="3" t="s">
        <v>15</v>
      </c>
      <c r="AL107" s="3">
        <v>-6769.06689453125</v>
      </c>
      <c r="AM107" s="3">
        <v>-6066.7890625</v>
      </c>
      <c r="AN107" s="4">
        <v>-702.27782999999999</v>
      </c>
      <c r="AO107">
        <f t="shared" si="31"/>
        <v>-0.67690668945312504</v>
      </c>
      <c r="AP107">
        <f t="shared" si="32"/>
        <v>-0.60667890624999998</v>
      </c>
      <c r="AQ107">
        <f t="shared" si="33"/>
        <v>-7.0227783000000002E-2</v>
      </c>
      <c r="AT107" s="3">
        <v>0.15396407000000001</v>
      </c>
      <c r="AU107" s="3">
        <v>1</v>
      </c>
      <c r="AV107" s="3">
        <v>1.1595374379158001</v>
      </c>
      <c r="AW107" s="3">
        <v>0</v>
      </c>
      <c r="AX107" s="3">
        <v>0.1</v>
      </c>
      <c r="AY107" s="3" t="s">
        <v>15</v>
      </c>
      <c r="AZ107" s="3">
        <v>-9256.228515625</v>
      </c>
      <c r="BA107" s="3">
        <v>-9728.9501953125</v>
      </c>
      <c r="BB107" s="4">
        <v>472.72167999999999</v>
      </c>
      <c r="BC107">
        <f t="shared" si="41"/>
        <v>-0.92562285156250002</v>
      </c>
      <c r="BD107">
        <f t="shared" si="39"/>
        <v>-0.97289501953125002</v>
      </c>
      <c r="BE107">
        <f t="shared" si="40"/>
        <v>4.7272167999999996E-2</v>
      </c>
      <c r="BH107" s="3">
        <v>0.16195979999999999</v>
      </c>
      <c r="BI107" s="3">
        <v>0</v>
      </c>
      <c r="BJ107" s="3">
        <v>0.14399999999999999</v>
      </c>
      <c r="BK107" s="3">
        <v>0.203086921934125</v>
      </c>
      <c r="BL107" s="3">
        <v>0</v>
      </c>
      <c r="BM107" s="3" t="s">
        <v>15</v>
      </c>
      <c r="BN107" s="3">
        <v>-6780.43994140625</v>
      </c>
      <c r="BO107" s="3">
        <v>-6069.318359375</v>
      </c>
      <c r="BP107" s="4">
        <v>-711.12159999999994</v>
      </c>
      <c r="BQ107">
        <f t="shared" si="34"/>
        <v>-0.67804399414062499</v>
      </c>
      <c r="BR107">
        <f t="shared" si="35"/>
        <v>-0.6069318359375</v>
      </c>
      <c r="BS107">
        <f t="shared" si="36"/>
        <v>-7.1112159999999994E-2</v>
      </c>
    </row>
    <row r="108" spans="1:71" x14ac:dyDescent="0.25">
      <c r="A108" s="2">
        <v>4545</v>
      </c>
      <c r="C108" s="5">
        <v>0.13790187000000001</v>
      </c>
      <c r="D108" s="5">
        <v>1</v>
      </c>
      <c r="E108" s="5">
        <v>1.13872082662582</v>
      </c>
      <c r="F108" s="5">
        <v>0</v>
      </c>
      <c r="G108" s="5">
        <v>0.1</v>
      </c>
      <c r="H108" s="5" t="s">
        <v>15</v>
      </c>
      <c r="I108" s="5">
        <v>-10353.6171875</v>
      </c>
      <c r="J108" s="5">
        <v>-10767.4443359375</v>
      </c>
      <c r="K108" s="6">
        <v>413.82715000000002</v>
      </c>
      <c r="L108">
        <f t="shared" si="27"/>
        <v>-1.0353617187499999</v>
      </c>
      <c r="M108">
        <f t="shared" si="28"/>
        <v>-1.0767444335937499</v>
      </c>
      <c r="N108">
        <f t="shared" si="29"/>
        <v>4.1382715E-2</v>
      </c>
      <c r="R108" s="5">
        <v>0.13859858999999999</v>
      </c>
      <c r="S108" s="5">
        <v>1</v>
      </c>
      <c r="T108" s="5">
        <v>1.1396237740516599</v>
      </c>
      <c r="U108" s="5">
        <v>0</v>
      </c>
      <c r="V108" s="5">
        <v>0.1</v>
      </c>
      <c r="W108" s="5" t="s">
        <v>15</v>
      </c>
      <c r="X108" s="5">
        <v>-10357.740234375</v>
      </c>
      <c r="Y108" s="5">
        <v>-10775.61328125</v>
      </c>
      <c r="Z108" s="6">
        <v>417.87304999999998</v>
      </c>
      <c r="AA108">
        <f t="shared" si="30"/>
        <v>-1.0357740234374999</v>
      </c>
      <c r="AB108">
        <f t="shared" si="37"/>
        <v>-1.0775613281250001</v>
      </c>
      <c r="AC108">
        <f t="shared" si="38"/>
        <v>4.1787304999999997E-2</v>
      </c>
      <c r="AF108" s="5">
        <v>0.13962853</v>
      </c>
      <c r="AG108" s="5">
        <v>1</v>
      </c>
      <c r="AH108" s="5">
        <v>1.1409585742950401</v>
      </c>
      <c r="AI108" s="5">
        <v>0</v>
      </c>
      <c r="AJ108" s="5">
        <v>0.1</v>
      </c>
      <c r="AK108" s="5" t="s">
        <v>16</v>
      </c>
      <c r="AL108" s="5">
        <v>-10357.740234375</v>
      </c>
      <c r="AM108" s="5">
        <v>-10775.61328125</v>
      </c>
      <c r="AN108" s="6">
        <v>417.87304999999998</v>
      </c>
      <c r="AO108">
        <f t="shared" si="31"/>
        <v>-1.0357740234374999</v>
      </c>
      <c r="AP108">
        <f t="shared" si="32"/>
        <v>-1.0775613281250001</v>
      </c>
      <c r="AQ108">
        <f t="shared" si="33"/>
        <v>4.1787304999999997E-2</v>
      </c>
      <c r="AT108" s="5">
        <v>0.13675882</v>
      </c>
      <c r="AU108" s="5">
        <v>0</v>
      </c>
      <c r="AV108" s="5">
        <v>0.14399999999999999</v>
      </c>
      <c r="AW108" s="5">
        <v>0.16719891559844099</v>
      </c>
      <c r="AX108" s="5">
        <v>0</v>
      </c>
      <c r="AY108" s="5" t="s">
        <v>15</v>
      </c>
      <c r="AZ108" s="5">
        <v>-5924.48486328125</v>
      </c>
      <c r="BA108" s="5">
        <v>-5279.51806640625</v>
      </c>
      <c r="BB108" s="6">
        <v>-644.96680000000003</v>
      </c>
      <c r="BC108">
        <f t="shared" si="41"/>
        <v>-0.59244848632812497</v>
      </c>
      <c r="BD108">
        <f t="shared" si="39"/>
        <v>-0.52795180664062502</v>
      </c>
      <c r="BE108">
        <f t="shared" si="40"/>
        <v>-6.4496680000000001E-2</v>
      </c>
      <c r="BH108" s="5">
        <v>0.14132816000000001</v>
      </c>
      <c r="BI108" s="5">
        <v>1</v>
      </c>
      <c r="BJ108" s="5">
        <v>1.14316129016876</v>
      </c>
      <c r="BK108" s="5">
        <v>0</v>
      </c>
      <c r="BL108" s="5">
        <v>0.1</v>
      </c>
      <c r="BM108" s="5" t="s">
        <v>15</v>
      </c>
      <c r="BN108" s="5">
        <v>-10380.388671875</v>
      </c>
      <c r="BO108" s="5">
        <v>-10819.5166015625</v>
      </c>
      <c r="BP108" s="6">
        <v>439.12792999999999</v>
      </c>
      <c r="BQ108">
        <f t="shared" si="34"/>
        <v>-1.0380388671875</v>
      </c>
      <c r="BR108">
        <f t="shared" si="35"/>
        <v>-1.08195166015625</v>
      </c>
      <c r="BS108">
        <f t="shared" si="36"/>
        <v>4.3912792999999999E-2</v>
      </c>
    </row>
    <row r="109" spans="1:71" x14ac:dyDescent="0.25">
      <c r="A109" s="1">
        <v>4548</v>
      </c>
      <c r="C109" s="3">
        <v>0.13956308000000001</v>
      </c>
      <c r="D109" s="3">
        <v>0</v>
      </c>
      <c r="E109" s="3">
        <v>0.14399999999999999</v>
      </c>
      <c r="F109" s="3">
        <v>0.17110158079655099</v>
      </c>
      <c r="G109" s="3">
        <v>0</v>
      </c>
      <c r="H109" s="3" t="s">
        <v>15</v>
      </c>
      <c r="I109" s="3">
        <v>-6724.27783203125</v>
      </c>
      <c r="J109" s="3">
        <v>-6036.0341796875</v>
      </c>
      <c r="K109" s="4">
        <v>-688.24365</v>
      </c>
      <c r="L109">
        <f t="shared" si="27"/>
        <v>-0.67242778320312502</v>
      </c>
      <c r="M109">
        <f t="shared" si="28"/>
        <v>-0.60360341796874994</v>
      </c>
      <c r="N109">
        <f t="shared" si="29"/>
        <v>-6.8824364999999998E-2</v>
      </c>
      <c r="R109" s="3">
        <v>0.1404532</v>
      </c>
      <c r="S109" s="3">
        <v>0</v>
      </c>
      <c r="T109" s="3">
        <v>0.14399999999999999</v>
      </c>
      <c r="U109" s="3">
        <v>0.172344988280932</v>
      </c>
      <c r="V109" s="3">
        <v>0</v>
      </c>
      <c r="W109" s="3" t="s">
        <v>15</v>
      </c>
      <c r="X109" s="3">
        <v>-6725.35107421875</v>
      </c>
      <c r="Y109" s="3">
        <v>-6032.65966796875</v>
      </c>
      <c r="Z109" s="4">
        <v>-692.69140000000004</v>
      </c>
      <c r="AA109">
        <f t="shared" si="30"/>
        <v>-0.67253510742187494</v>
      </c>
      <c r="AB109">
        <f t="shared" si="37"/>
        <v>-0.60326596679687505</v>
      </c>
      <c r="AC109">
        <f t="shared" si="38"/>
        <v>-6.9269140000000007E-2</v>
      </c>
      <c r="AF109" s="3">
        <v>0.14168784000000001</v>
      </c>
      <c r="AG109" s="3">
        <v>0</v>
      </c>
      <c r="AH109" s="3">
        <v>0.14399999999999999</v>
      </c>
      <c r="AI109" s="3">
        <v>0.17407336690646799</v>
      </c>
      <c r="AJ109" s="3">
        <v>0</v>
      </c>
      <c r="AK109" s="3" t="s">
        <v>15</v>
      </c>
      <c r="AL109" s="3">
        <v>-6717.57763671875</v>
      </c>
      <c r="AM109" s="3">
        <v>-6033.0537109375</v>
      </c>
      <c r="AN109" s="4">
        <v>-684.52390000000003</v>
      </c>
      <c r="AO109">
        <f t="shared" si="31"/>
        <v>-0.67175776367187501</v>
      </c>
      <c r="AP109">
        <f t="shared" si="32"/>
        <v>-0.60330537109375004</v>
      </c>
      <c r="AQ109">
        <f t="shared" si="33"/>
        <v>-6.8452390000000002E-2</v>
      </c>
      <c r="AT109" s="3">
        <v>0.13785600000000001</v>
      </c>
      <c r="AU109" s="3">
        <v>1</v>
      </c>
      <c r="AV109" s="3">
        <v>1.13866138458251</v>
      </c>
      <c r="AW109" s="3">
        <v>0</v>
      </c>
      <c r="AX109" s="3">
        <v>0.1</v>
      </c>
      <c r="AY109" s="3" t="s">
        <v>15</v>
      </c>
      <c r="AZ109" s="3">
        <v>-9139.2998046875</v>
      </c>
      <c r="BA109" s="3">
        <v>-9500.509765625</v>
      </c>
      <c r="BB109" s="4">
        <v>361.20996000000002</v>
      </c>
      <c r="BC109">
        <f t="shared" si="41"/>
        <v>-0.91392998046874996</v>
      </c>
      <c r="BD109">
        <f t="shared" si="39"/>
        <v>-0.95005097656250004</v>
      </c>
      <c r="BE109">
        <f t="shared" si="40"/>
        <v>3.6120996000000002E-2</v>
      </c>
      <c r="BH109" s="3">
        <v>0.14209395999999999</v>
      </c>
      <c r="BI109" s="3">
        <v>0</v>
      </c>
      <c r="BJ109" s="3">
        <v>0.14399999999999999</v>
      </c>
      <c r="BK109" s="3">
        <v>0.174642840523591</v>
      </c>
      <c r="BL109" s="3">
        <v>0</v>
      </c>
      <c r="BM109" s="3" t="s">
        <v>15</v>
      </c>
      <c r="BN109" s="3">
        <v>-6729.65283203125</v>
      </c>
      <c r="BO109" s="3">
        <v>-6035.919921875</v>
      </c>
      <c r="BP109" s="4">
        <v>-693.73289999999997</v>
      </c>
      <c r="BQ109">
        <f t="shared" si="34"/>
        <v>-0.67296528320312499</v>
      </c>
      <c r="BR109">
        <f t="shared" si="35"/>
        <v>-0.60359199218750004</v>
      </c>
      <c r="BS109">
        <f t="shared" si="36"/>
        <v>-6.9373290000000004E-2</v>
      </c>
    </row>
    <row r="110" spans="1:71" x14ac:dyDescent="0.25">
      <c r="A110" s="2">
        <v>4551</v>
      </c>
      <c r="C110" s="5">
        <v>0.16031071999999999</v>
      </c>
      <c r="D110" s="5">
        <v>1</v>
      </c>
      <c r="E110" s="5">
        <v>1.1677626872062601</v>
      </c>
      <c r="F110" s="5">
        <v>0</v>
      </c>
      <c r="G110" s="5">
        <v>0.1</v>
      </c>
      <c r="H110" s="5" t="s">
        <v>15</v>
      </c>
      <c r="I110" s="5">
        <v>-10535.4697265625</v>
      </c>
      <c r="J110" s="5">
        <v>-11125.2373046875</v>
      </c>
      <c r="K110" s="6">
        <v>589.76760000000002</v>
      </c>
      <c r="L110">
        <f t="shared" si="27"/>
        <v>-1.0535469726562501</v>
      </c>
      <c r="M110">
        <f t="shared" si="28"/>
        <v>-1.1125237304687501</v>
      </c>
      <c r="N110">
        <f t="shared" si="29"/>
        <v>5.8976760000000003E-2</v>
      </c>
      <c r="R110" s="5">
        <v>0.16144083000000001</v>
      </c>
      <c r="S110" s="5">
        <v>1</v>
      </c>
      <c r="T110" s="5">
        <v>1.16922732138633</v>
      </c>
      <c r="U110" s="5">
        <v>0</v>
      </c>
      <c r="V110" s="5">
        <v>0.1</v>
      </c>
      <c r="W110" s="5" t="s">
        <v>15</v>
      </c>
      <c r="X110" s="5">
        <v>-10542.8525390625</v>
      </c>
      <c r="Y110" s="5">
        <v>-11140.158203125</v>
      </c>
      <c r="Z110" s="6">
        <v>597.30565999999999</v>
      </c>
      <c r="AA110">
        <f t="shared" si="30"/>
        <v>-1.0542852539062499</v>
      </c>
      <c r="AB110">
        <f t="shared" si="37"/>
        <v>-1.1140158203124999</v>
      </c>
      <c r="AC110">
        <f t="shared" si="38"/>
        <v>5.9730565999999999E-2</v>
      </c>
      <c r="AF110" s="5">
        <v>0.16292309999999999</v>
      </c>
      <c r="AG110" s="5">
        <v>1</v>
      </c>
      <c r="AH110" s="5">
        <v>1.1711483345031699</v>
      </c>
      <c r="AI110" s="5">
        <v>0</v>
      </c>
      <c r="AJ110" s="5">
        <v>0.1</v>
      </c>
      <c r="AK110" s="5" t="s">
        <v>15</v>
      </c>
      <c r="AL110" s="5">
        <v>-10543.541015625</v>
      </c>
      <c r="AM110" s="5">
        <v>-11163.08984375</v>
      </c>
      <c r="AN110" s="6">
        <v>619.54880000000003</v>
      </c>
      <c r="AO110">
        <f t="shared" si="31"/>
        <v>-1.0543541015625</v>
      </c>
      <c r="AP110">
        <f t="shared" si="32"/>
        <v>-1.116308984375</v>
      </c>
      <c r="AQ110">
        <f t="shared" si="33"/>
        <v>6.1954880000000004E-2</v>
      </c>
      <c r="AT110" s="5">
        <v>0.15788484</v>
      </c>
      <c r="AU110" s="5">
        <v>0</v>
      </c>
      <c r="AV110" s="5">
        <v>0.14399999999999999</v>
      </c>
      <c r="AW110" s="5">
        <v>0.19715670535212601</v>
      </c>
      <c r="AX110" s="5">
        <v>0</v>
      </c>
      <c r="AY110" s="5" t="s">
        <v>15</v>
      </c>
      <c r="AZ110" s="5">
        <v>-5972.04833984375</v>
      </c>
      <c r="BA110" s="5">
        <v>-5310.39990234375</v>
      </c>
      <c r="BB110" s="6">
        <v>-661.64844000000005</v>
      </c>
      <c r="BC110">
        <f t="shared" si="41"/>
        <v>-0.59720483398437496</v>
      </c>
      <c r="BD110">
        <f t="shared" si="39"/>
        <v>-0.53103999023437498</v>
      </c>
      <c r="BE110">
        <f t="shared" si="40"/>
        <v>-6.6164844E-2</v>
      </c>
      <c r="BH110" s="5">
        <v>0.16432667000000001</v>
      </c>
      <c r="BI110" s="5">
        <v>1</v>
      </c>
      <c r="BJ110" s="5">
        <v>1.1729673614501901</v>
      </c>
      <c r="BK110" s="5">
        <v>0</v>
      </c>
      <c r="BL110" s="5">
        <v>0.1</v>
      </c>
      <c r="BM110" s="5" t="s">
        <v>15</v>
      </c>
      <c r="BN110" s="5">
        <v>-10565.96484375</v>
      </c>
      <c r="BO110" s="5">
        <v>-11186.07421875</v>
      </c>
      <c r="BP110" s="6">
        <v>620.10940000000005</v>
      </c>
      <c r="BQ110">
        <f t="shared" si="34"/>
        <v>-1.056596484375</v>
      </c>
      <c r="BR110">
        <f t="shared" si="35"/>
        <v>-1.118607421875</v>
      </c>
      <c r="BS110">
        <f t="shared" si="36"/>
        <v>6.2010940000000007E-2</v>
      </c>
    </row>
    <row r="111" spans="1:71" x14ac:dyDescent="0.25">
      <c r="A111" s="1">
        <v>4554</v>
      </c>
      <c r="C111" s="3">
        <v>0.16328799999999999</v>
      </c>
      <c r="D111" s="3">
        <v>0</v>
      </c>
      <c r="E111" s="3">
        <v>0.14399999999999999</v>
      </c>
      <c r="F111" s="3">
        <v>0.20503076548769</v>
      </c>
      <c r="G111" s="3">
        <v>0</v>
      </c>
      <c r="H111" s="3" t="s">
        <v>15</v>
      </c>
      <c r="I111" s="3">
        <v>-6785.28076171875</v>
      </c>
      <c r="J111" s="3">
        <v>-6076.5595703125</v>
      </c>
      <c r="K111" s="4">
        <v>-708.72119999999995</v>
      </c>
      <c r="L111">
        <f t="shared" si="27"/>
        <v>-0.67852807617187505</v>
      </c>
      <c r="M111">
        <f t="shared" si="28"/>
        <v>-0.60765595703124997</v>
      </c>
      <c r="N111">
        <f t="shared" si="29"/>
        <v>-7.0872119999999997E-2</v>
      </c>
      <c r="R111" s="3">
        <v>0.16432980999999999</v>
      </c>
      <c r="S111" s="3">
        <v>0</v>
      </c>
      <c r="T111" s="3">
        <v>0.14399999999999999</v>
      </c>
      <c r="U111" s="3">
        <v>0.206559271436802</v>
      </c>
      <c r="V111" s="3">
        <v>0</v>
      </c>
      <c r="W111" s="3" t="s">
        <v>15</v>
      </c>
      <c r="X111" s="3">
        <v>-6787.04638671875</v>
      </c>
      <c r="Y111" s="3">
        <v>-6073.91845703125</v>
      </c>
      <c r="Z111" s="4">
        <v>-713.12789999999995</v>
      </c>
      <c r="AA111">
        <f t="shared" si="30"/>
        <v>-0.67870463867187503</v>
      </c>
      <c r="AB111">
        <f t="shared" si="37"/>
        <v>-0.60739184570312499</v>
      </c>
      <c r="AC111">
        <f t="shared" si="38"/>
        <v>-7.1312790000000001E-2</v>
      </c>
      <c r="AF111" s="3">
        <v>0.16571739999999999</v>
      </c>
      <c r="AG111" s="3">
        <v>0</v>
      </c>
      <c r="AH111" s="3">
        <v>0.14399999999999999</v>
      </c>
      <c r="AI111" s="3">
        <v>0.20860027213150001</v>
      </c>
      <c r="AJ111" s="3">
        <v>0</v>
      </c>
      <c r="AK111" s="3" t="s">
        <v>15</v>
      </c>
      <c r="AL111" s="3">
        <v>-6780.05029296875</v>
      </c>
      <c r="AM111" s="3">
        <v>-6075.1884765625</v>
      </c>
      <c r="AN111" s="4">
        <v>-704.86180000000002</v>
      </c>
      <c r="AO111">
        <f t="shared" si="31"/>
        <v>-0.67800502929687501</v>
      </c>
      <c r="AP111">
        <f t="shared" si="32"/>
        <v>-0.60751884765624997</v>
      </c>
      <c r="AQ111">
        <f t="shared" si="33"/>
        <v>-7.0486179999999996E-2</v>
      </c>
      <c r="AT111" s="3">
        <v>0.1611157</v>
      </c>
      <c r="AU111" s="3">
        <v>1</v>
      </c>
      <c r="AV111" s="3">
        <v>1.16880595493316</v>
      </c>
      <c r="AW111" s="3">
        <v>0</v>
      </c>
      <c r="AX111" s="3">
        <v>0.1</v>
      </c>
      <c r="AY111" s="3" t="s">
        <v>15</v>
      </c>
      <c r="AZ111" s="3">
        <v>-9306.43359375</v>
      </c>
      <c r="BA111" s="3">
        <v>-9829.3701171875</v>
      </c>
      <c r="BB111" s="4">
        <v>522.93650000000002</v>
      </c>
      <c r="BC111">
        <f t="shared" si="41"/>
        <v>-0.93064335937499998</v>
      </c>
      <c r="BD111">
        <f t="shared" si="39"/>
        <v>-0.98293701171875003</v>
      </c>
      <c r="BE111">
        <f t="shared" si="40"/>
        <v>5.2293650000000004E-2</v>
      </c>
      <c r="BH111" s="3">
        <v>0.17126247</v>
      </c>
      <c r="BI111" s="3">
        <v>0</v>
      </c>
      <c r="BJ111" s="3">
        <v>0.14399999999999999</v>
      </c>
      <c r="BK111" s="3">
        <v>0.216816440168833</v>
      </c>
      <c r="BL111" s="3">
        <v>0</v>
      </c>
      <c r="BM111" s="3" t="s">
        <v>15</v>
      </c>
      <c r="BN111" s="3">
        <v>-6798.36669921875</v>
      </c>
      <c r="BO111" s="3">
        <v>-6099.5693359375</v>
      </c>
      <c r="BP111" s="4">
        <v>-698.79736000000003</v>
      </c>
      <c r="BQ111">
        <f t="shared" si="34"/>
        <v>-0.67983666992187497</v>
      </c>
      <c r="BR111">
        <f t="shared" si="35"/>
        <v>-0.60995693359375003</v>
      </c>
      <c r="BS111">
        <f t="shared" si="36"/>
        <v>-6.9879735999999998E-2</v>
      </c>
    </row>
    <row r="112" spans="1:71" x14ac:dyDescent="0.25">
      <c r="A112" s="2">
        <v>4557</v>
      </c>
      <c r="C112" s="5">
        <v>0.19577077000000001</v>
      </c>
      <c r="D112" s="5">
        <v>1</v>
      </c>
      <c r="E112" s="5">
        <v>1.21371891832351</v>
      </c>
      <c r="F112" s="5">
        <v>0</v>
      </c>
      <c r="G112" s="5">
        <v>0.1</v>
      </c>
      <c r="H112" s="5" t="s">
        <v>15</v>
      </c>
      <c r="I112" s="5">
        <v>-10820.6455078125</v>
      </c>
      <c r="J112" s="5">
        <v>-11674.5625</v>
      </c>
      <c r="K112" s="6">
        <v>853.91700000000003</v>
      </c>
      <c r="L112">
        <f t="shared" si="27"/>
        <v>-1.0820645507812501</v>
      </c>
      <c r="M112">
        <f t="shared" si="28"/>
        <v>-1.1674562500000001</v>
      </c>
      <c r="N112">
        <f t="shared" si="29"/>
        <v>8.5391700000000001E-2</v>
      </c>
      <c r="R112" s="5">
        <v>0.19553412000000001</v>
      </c>
      <c r="S112" s="5">
        <v>1</v>
      </c>
      <c r="T112" s="5">
        <v>1.21341222596168</v>
      </c>
      <c r="U112" s="5">
        <v>0</v>
      </c>
      <c r="V112" s="5">
        <v>0.1</v>
      </c>
      <c r="W112" s="5" t="s">
        <v>15</v>
      </c>
      <c r="X112" s="5">
        <v>-10817.0419921875</v>
      </c>
      <c r="Y112" s="5">
        <v>-11668.345703125</v>
      </c>
      <c r="Z112" s="6">
        <v>851.30370000000005</v>
      </c>
      <c r="AA112">
        <f t="shared" si="30"/>
        <v>-1.0817041992187499</v>
      </c>
      <c r="AB112">
        <f t="shared" si="37"/>
        <v>-1.1668345703125</v>
      </c>
      <c r="AC112">
        <f t="shared" si="38"/>
        <v>8.5130370000000011E-2</v>
      </c>
      <c r="AF112" s="5">
        <v>0.19555410000000001</v>
      </c>
      <c r="AG112" s="5">
        <v>1</v>
      </c>
      <c r="AH112" s="5">
        <v>1.21343812322616</v>
      </c>
      <c r="AI112" s="5">
        <v>0</v>
      </c>
      <c r="AJ112" s="5">
        <v>0.1</v>
      </c>
      <c r="AK112" s="5" t="s">
        <v>15</v>
      </c>
      <c r="AL112" s="5">
        <v>-10806.142578125</v>
      </c>
      <c r="AM112" s="5">
        <v>-11668.025390625</v>
      </c>
      <c r="AN112" s="6">
        <v>861.88279999999997</v>
      </c>
      <c r="AO112">
        <f t="shared" si="31"/>
        <v>-1.0806142578125</v>
      </c>
      <c r="AP112">
        <f t="shared" si="32"/>
        <v>-1.1668025390625001</v>
      </c>
      <c r="AQ112">
        <f t="shared" si="33"/>
        <v>8.6188279999999992E-2</v>
      </c>
      <c r="AT112" s="5">
        <v>0.19728177999999999</v>
      </c>
      <c r="AU112" s="5">
        <v>0</v>
      </c>
      <c r="AV112" s="5">
        <v>0.14399999999999999</v>
      </c>
      <c r="AW112" s="5">
        <v>0.256701164152283</v>
      </c>
      <c r="AX112" s="5">
        <v>0</v>
      </c>
      <c r="AY112" s="5" t="s">
        <v>15</v>
      </c>
      <c r="AZ112" s="5">
        <v>-5995.89404296875</v>
      </c>
      <c r="BA112" s="5">
        <v>-5449.8154296875</v>
      </c>
      <c r="BB112" s="6">
        <v>-546.07860000000005</v>
      </c>
      <c r="BC112">
        <f t="shared" si="41"/>
        <v>-0.59958940429687502</v>
      </c>
      <c r="BD112">
        <f t="shared" si="39"/>
        <v>-0.54498154296875001</v>
      </c>
      <c r="BE112">
        <f t="shared" si="40"/>
        <v>-5.4607860000000008E-2</v>
      </c>
      <c r="BH112" s="5">
        <v>0.20749350999999999</v>
      </c>
      <c r="BI112" s="5">
        <v>1</v>
      </c>
      <c r="BJ112" s="5">
        <v>1.22891159391403</v>
      </c>
      <c r="BK112" s="5">
        <v>0</v>
      </c>
      <c r="BL112" s="5">
        <v>0.1</v>
      </c>
      <c r="BM112" s="5" t="s">
        <v>15</v>
      </c>
      <c r="BN112" s="5">
        <v>-10916.724609375</v>
      </c>
      <c r="BO112" s="5">
        <v>-11835.4580078125</v>
      </c>
      <c r="BP112" s="6">
        <v>918.73339999999996</v>
      </c>
      <c r="BQ112">
        <f t="shared" si="34"/>
        <v>-1.0916724609374999</v>
      </c>
      <c r="BR112">
        <f t="shared" si="35"/>
        <v>-1.18354580078125</v>
      </c>
      <c r="BS112">
        <f t="shared" si="36"/>
        <v>9.1873339999999998E-2</v>
      </c>
    </row>
    <row r="113" spans="1:71" x14ac:dyDescent="0.25">
      <c r="A113" s="1">
        <v>4560</v>
      </c>
      <c r="C113" s="3">
        <v>0.15295481999999999</v>
      </c>
      <c r="D113" s="3">
        <v>0</v>
      </c>
      <c r="E113" s="3">
        <v>0.14399999999999999</v>
      </c>
      <c r="F113" s="3">
        <v>0.19004897694026501</v>
      </c>
      <c r="G113" s="3">
        <v>0</v>
      </c>
      <c r="H113" s="3" t="s">
        <v>15</v>
      </c>
      <c r="I113" s="3">
        <v>-6758.29443359375</v>
      </c>
      <c r="J113" s="3">
        <v>-6058.1884765625</v>
      </c>
      <c r="K113" s="4">
        <v>-700.10595999999998</v>
      </c>
      <c r="L113">
        <f t="shared" si="27"/>
        <v>-0.675829443359375</v>
      </c>
      <c r="M113">
        <f t="shared" si="28"/>
        <v>-0.60581884765625005</v>
      </c>
      <c r="N113">
        <f t="shared" si="29"/>
        <v>-7.0010595999999994E-2</v>
      </c>
      <c r="R113" s="3">
        <v>0.15405129000000001</v>
      </c>
      <c r="S113" s="3">
        <v>0</v>
      </c>
      <c r="T113" s="3">
        <v>0.14399999999999999</v>
      </c>
      <c r="U113" s="3">
        <v>0.191623518105422</v>
      </c>
      <c r="V113" s="3">
        <v>0</v>
      </c>
      <c r="W113" s="3" t="s">
        <v>15</v>
      </c>
      <c r="X113" s="3">
        <v>-6759.89990234375</v>
      </c>
      <c r="Y113" s="3">
        <v>-6055.1376953125</v>
      </c>
      <c r="Z113" s="4">
        <v>-704.76220000000001</v>
      </c>
      <c r="AA113">
        <f t="shared" si="30"/>
        <v>-0.675989990234375</v>
      </c>
      <c r="AB113">
        <f t="shared" si="37"/>
        <v>-0.60551376953125002</v>
      </c>
      <c r="AC113">
        <f t="shared" si="38"/>
        <v>-7.0476220000000006E-2</v>
      </c>
      <c r="AF113" s="3">
        <v>0.15550035000000001</v>
      </c>
      <c r="AG113" s="3">
        <v>0</v>
      </c>
      <c r="AH113" s="3">
        <v>0.14399999999999999</v>
      </c>
      <c r="AI113" s="3">
        <v>0.193709868687824</v>
      </c>
      <c r="AJ113" s="3">
        <v>0</v>
      </c>
      <c r="AK113" s="3" t="s">
        <v>15</v>
      </c>
      <c r="AL113" s="3">
        <v>-6752.67529296875</v>
      </c>
      <c r="AM113" s="3">
        <v>-6055.87109375</v>
      </c>
      <c r="AN113" s="4">
        <v>-696.80420000000004</v>
      </c>
      <c r="AO113">
        <f t="shared" si="31"/>
        <v>-0.67526752929687495</v>
      </c>
      <c r="AP113">
        <f t="shared" si="32"/>
        <v>-0.60558710937500004</v>
      </c>
      <c r="AQ113">
        <f t="shared" si="33"/>
        <v>-6.9680420000000007E-2</v>
      </c>
      <c r="AT113" s="3">
        <v>0.1506342</v>
      </c>
      <c r="AU113" s="3">
        <v>1</v>
      </c>
      <c r="AV113" s="3">
        <v>1.1552219223976099</v>
      </c>
      <c r="AW113" s="3">
        <v>0</v>
      </c>
      <c r="AX113" s="3">
        <v>0.1</v>
      </c>
      <c r="AY113" s="3" t="s">
        <v>15</v>
      </c>
      <c r="AZ113" s="3">
        <v>-9232.2021484375</v>
      </c>
      <c r="BA113" s="3">
        <v>-9681.8125</v>
      </c>
      <c r="BB113" s="4">
        <v>449.61034999999998</v>
      </c>
      <c r="BC113">
        <f t="shared" si="41"/>
        <v>-0.92322021484375005</v>
      </c>
      <c r="BD113">
        <f t="shared" si="39"/>
        <v>-0.96818124999999999</v>
      </c>
      <c r="BE113">
        <f t="shared" si="40"/>
        <v>4.4961034999999996E-2</v>
      </c>
      <c r="BH113" s="3">
        <v>0.15940765000000001</v>
      </c>
      <c r="BI113" s="3">
        <v>0</v>
      </c>
      <c r="BJ113" s="3">
        <v>0.14399999999999999</v>
      </c>
      <c r="BK113" s="3">
        <v>0.199366925786196</v>
      </c>
      <c r="BL113" s="3">
        <v>0</v>
      </c>
      <c r="BM113" s="3" t="s">
        <v>15</v>
      </c>
      <c r="BN113" s="3">
        <v>-6773.63623046875</v>
      </c>
      <c r="BO113" s="3">
        <v>-6064.54052734375</v>
      </c>
      <c r="BP113" s="4">
        <v>-709.09569999999997</v>
      </c>
      <c r="BQ113">
        <f t="shared" si="34"/>
        <v>-0.67736362304687503</v>
      </c>
      <c r="BR113">
        <f t="shared" si="35"/>
        <v>-0.60645405273437503</v>
      </c>
      <c r="BS113">
        <f t="shared" si="36"/>
        <v>-7.0909569999999991E-2</v>
      </c>
    </row>
    <row r="114" spans="1:71" x14ac:dyDescent="0.25">
      <c r="A114" s="2">
        <v>4563</v>
      </c>
      <c r="C114" s="5">
        <v>0.17905351999999999</v>
      </c>
      <c r="D114" s="5">
        <v>1</v>
      </c>
      <c r="E114" s="5">
        <v>1.19205335569381</v>
      </c>
      <c r="F114" s="5">
        <v>0</v>
      </c>
      <c r="G114" s="5">
        <v>0.1</v>
      </c>
      <c r="H114" s="5" t="s">
        <v>15</v>
      </c>
      <c r="I114" s="5">
        <v>-10681.8388671875</v>
      </c>
      <c r="J114" s="5">
        <v>-11427.96484375</v>
      </c>
      <c r="K114" s="6">
        <v>746.12599999999998</v>
      </c>
      <c r="L114">
        <f t="shared" si="27"/>
        <v>-1.0681838867187501</v>
      </c>
      <c r="M114">
        <f t="shared" si="28"/>
        <v>-1.142796484375</v>
      </c>
      <c r="N114">
        <f t="shared" si="29"/>
        <v>7.4612600000000001E-2</v>
      </c>
      <c r="R114" s="5">
        <v>0.18068276</v>
      </c>
      <c r="S114" s="5">
        <v>1</v>
      </c>
      <c r="T114" s="5">
        <v>1.1941648614406499</v>
      </c>
      <c r="U114" s="5">
        <v>0</v>
      </c>
      <c r="V114" s="5">
        <v>0.1</v>
      </c>
      <c r="W114" s="5" t="s">
        <v>15</v>
      </c>
      <c r="X114" s="5">
        <v>-10692.609375</v>
      </c>
      <c r="Y114" s="5">
        <v>-11452.244140625</v>
      </c>
      <c r="Z114" s="6">
        <v>759.63477</v>
      </c>
      <c r="AA114">
        <f t="shared" si="30"/>
        <v>-1.0692609375</v>
      </c>
      <c r="AB114">
        <f t="shared" si="37"/>
        <v>-1.1452244140625001</v>
      </c>
      <c r="AC114">
        <f t="shared" si="38"/>
        <v>7.5963477000000001E-2</v>
      </c>
      <c r="AF114" s="5">
        <v>0.18268839000000001</v>
      </c>
      <c r="AG114" s="5">
        <v>1</v>
      </c>
      <c r="AH114" s="5">
        <v>1.1967641472816399</v>
      </c>
      <c r="AI114" s="5">
        <v>0</v>
      </c>
      <c r="AJ114" s="5">
        <v>0.1</v>
      </c>
      <c r="AK114" s="5" t="s">
        <v>15</v>
      </c>
      <c r="AL114" s="5">
        <v>-10696.72265625</v>
      </c>
      <c r="AM114" s="5">
        <v>-11485.275390625</v>
      </c>
      <c r="AN114" s="6">
        <v>788.55273</v>
      </c>
      <c r="AO114">
        <f t="shared" si="31"/>
        <v>-1.069672265625</v>
      </c>
      <c r="AP114">
        <f t="shared" si="32"/>
        <v>-1.1485275390625</v>
      </c>
      <c r="AQ114">
        <f t="shared" si="33"/>
        <v>7.8855273000000004E-2</v>
      </c>
      <c r="AT114" s="5">
        <v>0.17515737000000001</v>
      </c>
      <c r="AU114" s="5">
        <v>0</v>
      </c>
      <c r="AV114" s="5">
        <v>0.14399999999999999</v>
      </c>
      <c r="AW114" s="5">
        <v>0.22264554704220099</v>
      </c>
      <c r="AX114" s="5">
        <v>0</v>
      </c>
      <c r="AY114" s="5" t="s">
        <v>15</v>
      </c>
      <c r="AZ114" s="5">
        <v>-5999.62548828125</v>
      </c>
      <c r="BA114" s="5">
        <v>-5359.44140625</v>
      </c>
      <c r="BB114" s="6">
        <v>-640.18409999999994</v>
      </c>
      <c r="BC114">
        <f t="shared" si="41"/>
        <v>-0.59996254882812505</v>
      </c>
      <c r="BD114">
        <f t="shared" si="39"/>
        <v>-0.53594414062499995</v>
      </c>
      <c r="BE114">
        <f t="shared" si="40"/>
        <v>-6.4018409999999998E-2</v>
      </c>
      <c r="BH114" s="5">
        <v>0.18222352999999999</v>
      </c>
      <c r="BI114" s="5">
        <v>1</v>
      </c>
      <c r="BJ114" s="5">
        <v>1.1961616930961601</v>
      </c>
      <c r="BK114" s="5">
        <v>0</v>
      </c>
      <c r="BL114" s="5">
        <v>0.1</v>
      </c>
      <c r="BM114" s="5" t="s">
        <v>15</v>
      </c>
      <c r="BN114" s="5">
        <v>-10704.5126953125</v>
      </c>
      <c r="BO114" s="5">
        <v>-11478.212890625</v>
      </c>
      <c r="BP114" s="6">
        <v>773.7002</v>
      </c>
      <c r="BQ114">
        <f t="shared" si="34"/>
        <v>-1.07045126953125</v>
      </c>
      <c r="BR114">
        <f t="shared" si="35"/>
        <v>-1.1478212890624999</v>
      </c>
      <c r="BS114">
        <f t="shared" si="36"/>
        <v>7.7370019999999998E-2</v>
      </c>
    </row>
    <row r="115" spans="1:71" x14ac:dyDescent="0.25">
      <c r="A115" s="1">
        <v>4566</v>
      </c>
      <c r="C115" s="3">
        <v>0.20459859999999999</v>
      </c>
      <c r="D115" s="3">
        <v>0</v>
      </c>
      <c r="E115" s="3">
        <v>0.14399999999999999</v>
      </c>
      <c r="F115" s="3">
        <v>0.26833192586538201</v>
      </c>
      <c r="G115" s="3">
        <v>0</v>
      </c>
      <c r="H115" s="3" t="s">
        <v>15</v>
      </c>
      <c r="I115" s="3">
        <v>-6780.17138671875</v>
      </c>
      <c r="J115" s="3">
        <v>-6268.31640625</v>
      </c>
      <c r="K115" s="4">
        <v>-511.85498000000001</v>
      </c>
      <c r="L115">
        <f t="shared" si="27"/>
        <v>-0.67801713867187496</v>
      </c>
      <c r="M115">
        <f t="shared" si="28"/>
        <v>-0.62683164062499996</v>
      </c>
      <c r="N115">
        <f t="shared" si="29"/>
        <v>-5.1185498000000003E-2</v>
      </c>
      <c r="R115" s="3">
        <v>0.20566227000000001</v>
      </c>
      <c r="S115" s="3">
        <v>0</v>
      </c>
      <c r="T115" s="3">
        <v>0.14399999999999999</v>
      </c>
      <c r="U115" s="3">
        <v>0.27003852792135202</v>
      </c>
      <c r="V115" s="3">
        <v>0</v>
      </c>
      <c r="W115" s="3" t="s">
        <v>15</v>
      </c>
      <c r="X115" s="3">
        <v>-6776.89013671875</v>
      </c>
      <c r="Y115" s="3">
        <v>-6269.34033203125</v>
      </c>
      <c r="Z115" s="4">
        <v>-507.5498</v>
      </c>
      <c r="AA115">
        <f t="shared" si="30"/>
        <v>-0.67768901367187495</v>
      </c>
      <c r="AB115">
        <f t="shared" si="37"/>
        <v>-0.62693403320312502</v>
      </c>
      <c r="AC115">
        <f t="shared" si="38"/>
        <v>-5.0754979999999998E-2</v>
      </c>
      <c r="AF115" s="3">
        <v>0.20705905999999999</v>
      </c>
      <c r="AG115" s="3">
        <v>0</v>
      </c>
      <c r="AH115" s="3">
        <v>0.14399999999999999</v>
      </c>
      <c r="AI115" s="3">
        <v>0.27228579893533</v>
      </c>
      <c r="AJ115" s="3">
        <v>0</v>
      </c>
      <c r="AK115" s="3" t="s">
        <v>15</v>
      </c>
      <c r="AL115" s="3">
        <v>-6763.28759765625</v>
      </c>
      <c r="AM115" s="3">
        <v>-6275.33056640625</v>
      </c>
      <c r="AN115" s="4">
        <v>-487.95702999999997</v>
      </c>
      <c r="AO115">
        <f t="shared" si="31"/>
        <v>-0.67632875976562501</v>
      </c>
      <c r="AP115">
        <f t="shared" si="32"/>
        <v>-0.62753305664062498</v>
      </c>
      <c r="AQ115">
        <f t="shared" si="33"/>
        <v>-4.8795702999999996E-2</v>
      </c>
      <c r="AT115" s="3">
        <v>0.20232059999999999</v>
      </c>
      <c r="AU115" s="3">
        <v>1</v>
      </c>
      <c r="AV115" s="3">
        <v>1.22220750474929</v>
      </c>
      <c r="AW115" s="3">
        <v>0</v>
      </c>
      <c r="AX115" s="3">
        <v>0.1</v>
      </c>
      <c r="AY115" s="3" t="s">
        <v>15</v>
      </c>
      <c r="AZ115" s="3">
        <v>-9601.7021484375</v>
      </c>
      <c r="BA115" s="3">
        <v>-10385.2998046875</v>
      </c>
      <c r="BB115" s="4">
        <v>783.59766000000002</v>
      </c>
      <c r="BC115">
        <f t="shared" si="41"/>
        <v>-0.96017021484374998</v>
      </c>
      <c r="BD115">
        <f t="shared" si="39"/>
        <v>-1.03852998046875</v>
      </c>
      <c r="BE115">
        <f t="shared" si="40"/>
        <v>7.8359765999999997E-2</v>
      </c>
      <c r="BH115" s="3">
        <v>0.20836097000000001</v>
      </c>
      <c r="BI115" s="3">
        <v>0</v>
      </c>
      <c r="BJ115" s="3">
        <v>0.14399999999999999</v>
      </c>
      <c r="BK115" s="3">
        <v>0.27438676784099703</v>
      </c>
      <c r="BL115" s="3">
        <v>0</v>
      </c>
      <c r="BM115" s="3" t="s">
        <v>15</v>
      </c>
      <c r="BN115" s="3">
        <v>-6771.03662109375</v>
      </c>
      <c r="BO115" s="3">
        <v>-6285.6240234375</v>
      </c>
      <c r="BP115" s="4">
        <v>-485.4126</v>
      </c>
      <c r="BQ115">
        <f t="shared" si="34"/>
        <v>-0.677103662109375</v>
      </c>
      <c r="BR115">
        <f t="shared" si="35"/>
        <v>-0.62856240234375005</v>
      </c>
      <c r="BS115">
        <f t="shared" si="36"/>
        <v>-4.8541260000000003E-2</v>
      </c>
    </row>
    <row r="116" spans="1:71" x14ac:dyDescent="0.25">
      <c r="A116" s="2">
        <v>4569</v>
      </c>
      <c r="C116" s="5">
        <v>0.21937325999999999</v>
      </c>
      <c r="D116" s="5">
        <v>1</v>
      </c>
      <c r="E116" s="5">
        <v>1.24430773973464</v>
      </c>
      <c r="F116" s="5">
        <v>0</v>
      </c>
      <c r="G116" s="5">
        <v>0.1</v>
      </c>
      <c r="H116" s="5" t="s">
        <v>15</v>
      </c>
      <c r="I116" s="5">
        <v>-11016.236328125</v>
      </c>
      <c r="J116" s="5">
        <v>-11972.08984375</v>
      </c>
      <c r="K116" s="6">
        <v>955.85350000000005</v>
      </c>
      <c r="L116">
        <f t="shared" si="27"/>
        <v>-1.1016236328125</v>
      </c>
      <c r="M116">
        <f t="shared" si="28"/>
        <v>-1.197208984375</v>
      </c>
      <c r="N116">
        <f t="shared" si="29"/>
        <v>9.5585349999999999E-2</v>
      </c>
      <c r="R116" s="5">
        <v>0.22043835000000001</v>
      </c>
      <c r="S116" s="5">
        <v>1</v>
      </c>
      <c r="T116" s="5">
        <v>1.2456880967616999</v>
      </c>
      <c r="U116" s="5">
        <v>0</v>
      </c>
      <c r="V116" s="5">
        <v>0.1</v>
      </c>
      <c r="W116" s="5" t="s">
        <v>15</v>
      </c>
      <c r="X116" s="5">
        <v>-11023.1416015625</v>
      </c>
      <c r="Y116" s="5">
        <v>-11979.45703125</v>
      </c>
      <c r="Z116" s="6">
        <v>956.31539999999995</v>
      </c>
      <c r="AA116">
        <f t="shared" si="30"/>
        <v>-1.1023141601562501</v>
      </c>
      <c r="AB116">
        <f t="shared" si="37"/>
        <v>-1.197945703125</v>
      </c>
      <c r="AC116">
        <f t="shared" si="38"/>
        <v>9.5631540000000001E-2</v>
      </c>
      <c r="AF116" s="5">
        <v>0.22183174</v>
      </c>
      <c r="AG116" s="5">
        <v>1</v>
      </c>
      <c r="AH116" s="5">
        <v>1.24749393367767</v>
      </c>
      <c r="AI116" s="5">
        <v>0</v>
      </c>
      <c r="AJ116" s="5">
        <v>0.1</v>
      </c>
      <c r="AK116" s="5" t="s">
        <v>15</v>
      </c>
      <c r="AL116" s="5">
        <v>-11023.1064453125</v>
      </c>
      <c r="AM116" s="5">
        <v>-11992.63671875</v>
      </c>
      <c r="AN116" s="6">
        <v>969.53030000000001</v>
      </c>
      <c r="AO116">
        <f t="shared" si="31"/>
        <v>-1.1023106445312501</v>
      </c>
      <c r="AP116">
        <f t="shared" si="32"/>
        <v>-1.199263671875</v>
      </c>
      <c r="AQ116">
        <f t="shared" si="33"/>
        <v>9.6953029999999996E-2</v>
      </c>
      <c r="AT116" s="5">
        <v>0.21707584999999999</v>
      </c>
      <c r="AU116" s="5">
        <v>0</v>
      </c>
      <c r="AV116" s="5">
        <v>0.14399999999999999</v>
      </c>
      <c r="AW116" s="5">
        <v>0.28861030461374199</v>
      </c>
      <c r="AX116" s="5">
        <v>0</v>
      </c>
      <c r="AY116" s="5" t="s">
        <v>15</v>
      </c>
      <c r="AZ116" s="5">
        <v>-5957.30029296875</v>
      </c>
      <c r="BA116" s="5">
        <v>-5550.72900390625</v>
      </c>
      <c r="BB116" s="6">
        <v>-406.57130000000001</v>
      </c>
      <c r="BC116">
        <f t="shared" si="41"/>
        <v>-0.59573002929687502</v>
      </c>
      <c r="BD116">
        <f t="shared" si="39"/>
        <v>-0.55507290039062496</v>
      </c>
      <c r="BE116">
        <f t="shared" si="40"/>
        <v>-4.065713E-2</v>
      </c>
      <c r="BH116" s="5">
        <v>0.22471960999999999</v>
      </c>
      <c r="BI116" s="5">
        <v>1</v>
      </c>
      <c r="BJ116" s="5">
        <v>1.2512366194725</v>
      </c>
      <c r="BK116" s="5">
        <v>0</v>
      </c>
      <c r="BL116" s="5">
        <v>0.1</v>
      </c>
      <c r="BM116" s="5" t="s">
        <v>15</v>
      </c>
      <c r="BN116" s="5">
        <v>-11057.55078125</v>
      </c>
      <c r="BO116" s="5">
        <v>-12021.828125</v>
      </c>
      <c r="BP116" s="6">
        <v>964.27733999999998</v>
      </c>
      <c r="BQ116">
        <f t="shared" si="34"/>
        <v>-1.1057550781250001</v>
      </c>
      <c r="BR116">
        <f t="shared" si="35"/>
        <v>-1.2021828125</v>
      </c>
      <c r="BS116">
        <f t="shared" si="36"/>
        <v>9.6427734000000001E-2</v>
      </c>
    </row>
    <row r="117" spans="1:71" x14ac:dyDescent="0.25">
      <c r="A117" s="1">
        <v>4572</v>
      </c>
      <c r="C117" s="3">
        <v>0.22712815</v>
      </c>
      <c r="D117" s="3">
        <v>0</v>
      </c>
      <c r="E117" s="3">
        <v>0.14399999999999999</v>
      </c>
      <c r="F117" s="3">
        <v>0.30537107040660399</v>
      </c>
      <c r="G117" s="3">
        <v>0</v>
      </c>
      <c r="H117" s="3" t="s">
        <v>15</v>
      </c>
      <c r="I117" s="3">
        <v>-6729.02197265625</v>
      </c>
      <c r="J117" s="3">
        <v>-6396.86181640625</v>
      </c>
      <c r="K117" s="4">
        <v>-332.16016000000002</v>
      </c>
      <c r="L117">
        <f t="shared" si="27"/>
        <v>-0.67290219726562495</v>
      </c>
      <c r="M117">
        <f t="shared" si="28"/>
        <v>-0.63968618164062496</v>
      </c>
      <c r="N117">
        <f t="shared" si="29"/>
        <v>-3.3216016000000001E-2</v>
      </c>
      <c r="R117" s="3">
        <v>0.22922681</v>
      </c>
      <c r="S117" s="3">
        <v>0</v>
      </c>
      <c r="T117" s="3">
        <v>0.14399999999999999</v>
      </c>
      <c r="U117" s="3">
        <v>0.30891950312606498</v>
      </c>
      <c r="V117" s="3">
        <v>0</v>
      </c>
      <c r="W117" s="3" t="s">
        <v>15</v>
      </c>
      <c r="X117" s="3">
        <v>-6724.40283203125</v>
      </c>
      <c r="Y117" s="3">
        <v>-6403.38330078125</v>
      </c>
      <c r="Z117" s="4">
        <v>-321.01952999999997</v>
      </c>
      <c r="AA117">
        <f t="shared" si="30"/>
        <v>-0.67244028320312499</v>
      </c>
      <c r="AB117">
        <f t="shared" si="37"/>
        <v>-0.64033833007812502</v>
      </c>
      <c r="AC117">
        <f t="shared" si="38"/>
        <v>-3.2101952999999996E-2</v>
      </c>
      <c r="AF117" s="3">
        <v>0.23171439999999999</v>
      </c>
      <c r="AG117" s="3">
        <v>0</v>
      </c>
      <c r="AH117" s="3">
        <v>0.14399999999999999</v>
      </c>
      <c r="AI117" s="3">
        <v>0.31314795900988002</v>
      </c>
      <c r="AJ117" s="3">
        <v>0</v>
      </c>
      <c r="AK117" s="3" t="s">
        <v>15</v>
      </c>
      <c r="AL117" s="3">
        <v>-6711.06591796875</v>
      </c>
      <c r="AM117" s="3">
        <v>-6415.66552734375</v>
      </c>
      <c r="AN117" s="4">
        <v>-295.40039999999999</v>
      </c>
      <c r="AO117">
        <f t="shared" si="31"/>
        <v>-0.67110659179687504</v>
      </c>
      <c r="AP117">
        <f t="shared" si="32"/>
        <v>-0.64156655273437502</v>
      </c>
      <c r="AQ117">
        <f t="shared" si="33"/>
        <v>-2.954004E-2</v>
      </c>
      <c r="AT117" s="3">
        <v>0.22181820999999999</v>
      </c>
      <c r="AU117" s="3">
        <v>1</v>
      </c>
      <c r="AV117" s="3">
        <v>1.24747639846801</v>
      </c>
      <c r="AW117" s="3">
        <v>0</v>
      </c>
      <c r="AX117" s="3">
        <v>0.1</v>
      </c>
      <c r="AY117" s="3" t="s">
        <v>15</v>
      </c>
      <c r="AZ117" s="3">
        <v>-9743.677734375</v>
      </c>
      <c r="BA117" s="3">
        <v>-10590.14453125</v>
      </c>
      <c r="BB117" s="4">
        <v>846.46680000000003</v>
      </c>
      <c r="BC117">
        <f t="shared" si="41"/>
        <v>-0.97436777343750003</v>
      </c>
      <c r="BD117">
        <f t="shared" si="39"/>
        <v>-1.0590144531250001</v>
      </c>
      <c r="BE117">
        <f t="shared" si="40"/>
        <v>8.4646680000000002E-2</v>
      </c>
      <c r="BH117" s="3">
        <v>0.22714400000000001</v>
      </c>
      <c r="BI117" s="3">
        <v>0</v>
      </c>
      <c r="BJ117" s="3">
        <v>0.14399999999999999</v>
      </c>
      <c r="BK117" s="3">
        <v>0.30539781328843202</v>
      </c>
      <c r="BL117" s="3">
        <v>0</v>
      </c>
      <c r="BM117" s="3" t="s">
        <v>15</v>
      </c>
      <c r="BN117" s="3">
        <v>-6728.20654296875</v>
      </c>
      <c r="BO117" s="3">
        <v>-6392.3271484375</v>
      </c>
      <c r="BP117" s="4">
        <v>-335.87939999999998</v>
      </c>
      <c r="BQ117">
        <f t="shared" si="34"/>
        <v>-0.67282065429687499</v>
      </c>
      <c r="BR117">
        <f t="shared" si="35"/>
        <v>-0.63923271484374999</v>
      </c>
      <c r="BS117">
        <f t="shared" si="36"/>
        <v>-3.3587939999999997E-2</v>
      </c>
    </row>
    <row r="118" spans="1:71" x14ac:dyDescent="0.25">
      <c r="A118" s="2">
        <v>4575</v>
      </c>
      <c r="C118" s="5">
        <v>0.24381243999999999</v>
      </c>
      <c r="D118" s="5">
        <v>1</v>
      </c>
      <c r="E118" s="5">
        <v>1.2759809246063201</v>
      </c>
      <c r="F118" s="5">
        <v>0</v>
      </c>
      <c r="G118" s="5">
        <v>0.1</v>
      </c>
      <c r="H118" s="5" t="s">
        <v>15</v>
      </c>
      <c r="I118" s="5">
        <v>-11225.1357421875</v>
      </c>
      <c r="J118" s="5">
        <v>-12202.775390625</v>
      </c>
      <c r="K118" s="6">
        <v>977.63964999999996</v>
      </c>
      <c r="L118">
        <f t="shared" si="27"/>
        <v>-1.12251357421875</v>
      </c>
      <c r="M118">
        <f t="shared" si="28"/>
        <v>-1.2202775390625</v>
      </c>
      <c r="N118">
        <f t="shared" si="29"/>
        <v>9.7763964999999994E-2</v>
      </c>
      <c r="R118" s="5">
        <v>0.24530763999999999</v>
      </c>
      <c r="S118" s="5">
        <v>1</v>
      </c>
      <c r="T118" s="5">
        <v>1.2779187004566099</v>
      </c>
      <c r="U118" s="5">
        <v>0</v>
      </c>
      <c r="V118" s="5">
        <v>0.1</v>
      </c>
      <c r="W118" s="5" t="s">
        <v>15</v>
      </c>
      <c r="X118" s="5">
        <v>-11238.6533203125</v>
      </c>
      <c r="Y118" s="5">
        <v>-12214.1103515625</v>
      </c>
      <c r="Z118" s="6">
        <v>975.45703000000003</v>
      </c>
      <c r="AA118">
        <f t="shared" si="30"/>
        <v>-1.1238653320312499</v>
      </c>
      <c r="AB118">
        <f t="shared" si="37"/>
        <v>-1.2214110351562499</v>
      </c>
      <c r="AC118">
        <f t="shared" si="38"/>
        <v>9.7545702999999997E-2</v>
      </c>
      <c r="AF118" s="5">
        <v>0.24714923</v>
      </c>
      <c r="AG118" s="5">
        <v>1</v>
      </c>
      <c r="AH118" s="5">
        <v>1.2803054008483801</v>
      </c>
      <c r="AI118" s="5">
        <v>0</v>
      </c>
      <c r="AJ118" s="5">
        <v>0.1</v>
      </c>
      <c r="AK118" s="5" t="s">
        <v>15</v>
      </c>
      <c r="AL118" s="5">
        <v>-11243.55859375</v>
      </c>
      <c r="AM118" s="5">
        <v>-12230.572265625</v>
      </c>
      <c r="AN118" s="6">
        <v>987.01369999999997</v>
      </c>
      <c r="AO118">
        <f t="shared" si="31"/>
        <v>-1.124355859375</v>
      </c>
      <c r="AP118">
        <f t="shared" si="32"/>
        <v>-1.2230572265624999</v>
      </c>
      <c r="AQ118">
        <f t="shared" si="33"/>
        <v>9.8701369999999997E-2</v>
      </c>
      <c r="AT118" s="5">
        <v>0.24023971</v>
      </c>
      <c r="AU118" s="5">
        <v>0</v>
      </c>
      <c r="AV118" s="5">
        <v>0.14399999999999999</v>
      </c>
      <c r="AW118" s="5">
        <v>0.327827300641442</v>
      </c>
      <c r="AX118" s="5">
        <v>0</v>
      </c>
      <c r="AY118" s="5" t="s">
        <v>15</v>
      </c>
      <c r="AZ118" s="5">
        <v>-5921.96533203125</v>
      </c>
      <c r="BA118" s="5">
        <v>-5668.46630859375</v>
      </c>
      <c r="BB118" s="6">
        <v>-253.49902</v>
      </c>
      <c r="BC118">
        <f t="shared" si="41"/>
        <v>-0.59219653320312504</v>
      </c>
      <c r="BD118">
        <f t="shared" si="39"/>
        <v>-0.56684663085937503</v>
      </c>
      <c r="BE118">
        <f t="shared" si="40"/>
        <v>-2.5349902000000001E-2</v>
      </c>
      <c r="BH118" s="5">
        <v>0.24877107000000001</v>
      </c>
      <c r="BI118" s="5">
        <v>1</v>
      </c>
      <c r="BJ118" s="5">
        <v>1.2824073085784899</v>
      </c>
      <c r="BK118" s="5">
        <v>0</v>
      </c>
      <c r="BL118" s="5">
        <v>0.1</v>
      </c>
      <c r="BM118" s="5" t="s">
        <v>15</v>
      </c>
      <c r="BN118" s="5">
        <v>-11268.630859375</v>
      </c>
      <c r="BO118" s="5">
        <v>-12247.814453125</v>
      </c>
      <c r="BP118" s="6">
        <v>979.18359999999996</v>
      </c>
      <c r="BQ118">
        <f t="shared" si="34"/>
        <v>-1.1268630859375</v>
      </c>
      <c r="BR118">
        <f t="shared" si="35"/>
        <v>-1.2247814453125001</v>
      </c>
      <c r="BS118">
        <f t="shared" si="36"/>
        <v>9.7918359999999996E-2</v>
      </c>
    </row>
    <row r="119" spans="1:71" x14ac:dyDescent="0.25">
      <c r="A119" s="1">
        <v>4578</v>
      </c>
      <c r="C119" s="3">
        <v>0.29379245999999998</v>
      </c>
      <c r="D119" s="3">
        <v>1</v>
      </c>
      <c r="E119" s="3">
        <v>1.3407550234794601</v>
      </c>
      <c r="F119" s="3">
        <v>0</v>
      </c>
      <c r="G119" s="3">
        <v>0</v>
      </c>
      <c r="H119" s="3" t="s">
        <v>15</v>
      </c>
      <c r="I119" s="3">
        <v>-6675.10107421875</v>
      </c>
      <c r="J119" s="3">
        <v>-6807.75390625</v>
      </c>
      <c r="K119" s="4">
        <v>132.65282999999999</v>
      </c>
      <c r="L119">
        <f t="shared" si="27"/>
        <v>-0.667510107421875</v>
      </c>
      <c r="M119">
        <f t="shared" si="28"/>
        <v>-0.68077539062500003</v>
      </c>
      <c r="N119">
        <f t="shared" si="29"/>
        <v>1.3265282999999999E-2</v>
      </c>
      <c r="R119" s="3">
        <v>0.29584652</v>
      </c>
      <c r="S119" s="3">
        <v>1</v>
      </c>
      <c r="T119" s="3">
        <v>1.3434170923233</v>
      </c>
      <c r="U119" s="3">
        <v>0</v>
      </c>
      <c r="V119" s="3">
        <v>0</v>
      </c>
      <c r="W119" s="3" t="s">
        <v>15</v>
      </c>
      <c r="X119" s="3">
        <v>-6673.58154296875</v>
      </c>
      <c r="Y119" s="3">
        <v>-6819.12646484375</v>
      </c>
      <c r="Z119" s="4">
        <v>145.54491999999999</v>
      </c>
      <c r="AA119">
        <f t="shared" si="30"/>
        <v>-0.66735815429687495</v>
      </c>
      <c r="AB119">
        <f t="shared" si="37"/>
        <v>-0.681912646484375</v>
      </c>
      <c r="AC119">
        <f t="shared" si="38"/>
        <v>1.4554491999999999E-2</v>
      </c>
      <c r="AF119" s="3">
        <v>0.29826429999999998</v>
      </c>
      <c r="AG119" s="3">
        <v>1</v>
      </c>
      <c r="AH119" s="3">
        <v>1.34655052614212</v>
      </c>
      <c r="AI119" s="3">
        <v>0</v>
      </c>
      <c r="AJ119" s="3">
        <v>0</v>
      </c>
      <c r="AK119" s="3" t="s">
        <v>15</v>
      </c>
      <c r="AL119" s="3">
        <v>-6662.03076171875</v>
      </c>
      <c r="AM119" s="3">
        <v>-6836.21044921875</v>
      </c>
      <c r="AN119" s="4">
        <v>174.17968999999999</v>
      </c>
      <c r="AO119">
        <f t="shared" si="31"/>
        <v>-0.66620307617187502</v>
      </c>
      <c r="AP119">
        <f t="shared" si="32"/>
        <v>-0.68362104492187503</v>
      </c>
      <c r="AQ119">
        <f t="shared" si="33"/>
        <v>1.7417968999999998E-2</v>
      </c>
      <c r="AT119" s="3">
        <v>0.28854396999999998</v>
      </c>
      <c r="AU119" s="3">
        <v>1</v>
      </c>
      <c r="AV119" s="3">
        <v>1.33395298433303</v>
      </c>
      <c r="AW119" s="3">
        <v>0</v>
      </c>
      <c r="AX119" s="3">
        <v>0.1</v>
      </c>
      <c r="AY119" s="3" t="s">
        <v>15</v>
      </c>
      <c r="AZ119" s="3">
        <v>-10141.8779296875</v>
      </c>
      <c r="BA119" s="3">
        <v>-11272.892578125</v>
      </c>
      <c r="BB119" s="4">
        <v>1131.0146</v>
      </c>
      <c r="BC119">
        <f t="shared" si="41"/>
        <v>-1.0141877929687499</v>
      </c>
      <c r="BD119">
        <f t="shared" si="39"/>
        <v>-1.1272892578125</v>
      </c>
      <c r="BE119">
        <f t="shared" si="40"/>
        <v>0.11310146</v>
      </c>
      <c r="BH119" s="3">
        <v>0.29699117000000003</v>
      </c>
      <c r="BI119" s="3">
        <v>1</v>
      </c>
      <c r="BJ119" s="3">
        <v>1.3449005556106499</v>
      </c>
      <c r="BK119" s="3">
        <v>0</v>
      </c>
      <c r="BL119" s="3">
        <v>0</v>
      </c>
      <c r="BM119" s="3" t="s">
        <v>15</v>
      </c>
      <c r="BN119" s="3">
        <v>-6673.45068359375</v>
      </c>
      <c r="BO119" s="3">
        <v>-6829.083984375</v>
      </c>
      <c r="BP119" s="4">
        <v>155.63329999999999</v>
      </c>
      <c r="BQ119">
        <f t="shared" si="34"/>
        <v>-0.66734506835937502</v>
      </c>
      <c r="BR119">
        <f t="shared" si="35"/>
        <v>-0.68290839843749995</v>
      </c>
      <c r="BS119">
        <f t="shared" si="36"/>
        <v>1.5563329999999998E-2</v>
      </c>
    </row>
    <row r="120" spans="1:71" x14ac:dyDescent="0.25">
      <c r="A120" s="2">
        <v>4581</v>
      </c>
      <c r="C120" s="5">
        <v>0.32774702</v>
      </c>
      <c r="D120" s="5">
        <v>1</v>
      </c>
      <c r="E120" s="5">
        <v>1.3847601342201199</v>
      </c>
      <c r="F120" s="5">
        <v>0</v>
      </c>
      <c r="G120" s="5">
        <v>0</v>
      </c>
      <c r="H120" s="5" t="s">
        <v>15</v>
      </c>
      <c r="I120" s="5">
        <v>-6677.32763671875</v>
      </c>
      <c r="J120" s="5">
        <v>-7135.11474609375</v>
      </c>
      <c r="K120" s="6">
        <v>457.78710000000001</v>
      </c>
      <c r="L120">
        <f t="shared" si="27"/>
        <v>-0.66773276367187495</v>
      </c>
      <c r="M120">
        <f t="shared" si="28"/>
        <v>-0.71351147460937503</v>
      </c>
      <c r="N120">
        <f t="shared" si="29"/>
        <v>4.577871E-2</v>
      </c>
      <c r="R120" s="5">
        <v>0.33010416999999997</v>
      </c>
      <c r="S120" s="5">
        <v>1</v>
      </c>
      <c r="T120" s="5">
        <v>1.3878150072097699</v>
      </c>
      <c r="U120" s="5">
        <v>0</v>
      </c>
      <c r="V120" s="5">
        <v>0</v>
      </c>
      <c r="W120" s="5" t="s">
        <v>15</v>
      </c>
      <c r="X120" s="5">
        <v>-6679.45361328125</v>
      </c>
      <c r="Y120" s="5">
        <v>-7158.0244140625</v>
      </c>
      <c r="Z120" s="6">
        <v>478.57080000000002</v>
      </c>
      <c r="AA120">
        <f t="shared" si="30"/>
        <v>-0.66794536132812499</v>
      </c>
      <c r="AB120">
        <f t="shared" si="37"/>
        <v>-0.71580244140625005</v>
      </c>
      <c r="AC120">
        <f t="shared" si="38"/>
        <v>4.7857080000000003E-2</v>
      </c>
      <c r="AF120" s="5">
        <v>0.33283194999999999</v>
      </c>
      <c r="AG120" s="5">
        <v>1</v>
      </c>
      <c r="AH120" s="5">
        <v>1.3913502058982801</v>
      </c>
      <c r="AI120" s="5">
        <v>0</v>
      </c>
      <c r="AJ120" s="5">
        <v>0</v>
      </c>
      <c r="AK120" s="5" t="s">
        <v>15</v>
      </c>
      <c r="AL120" s="5">
        <v>-6672.12646484375</v>
      </c>
      <c r="AM120" s="5">
        <v>-7187.96826171875</v>
      </c>
      <c r="AN120" s="6">
        <v>515.84180000000003</v>
      </c>
      <c r="AO120">
        <f t="shared" si="31"/>
        <v>-0.66721264648437495</v>
      </c>
      <c r="AP120">
        <f t="shared" si="32"/>
        <v>-0.71879682617187501</v>
      </c>
      <c r="AQ120">
        <f t="shared" si="33"/>
        <v>5.158418E-2</v>
      </c>
      <c r="AT120" s="5">
        <v>0.32158293999999998</v>
      </c>
      <c r="AU120" s="5">
        <v>1</v>
      </c>
      <c r="AV120" s="5">
        <v>1.37677149438858</v>
      </c>
      <c r="AW120" s="5">
        <v>0</v>
      </c>
      <c r="AX120" s="5">
        <v>0</v>
      </c>
      <c r="AY120" s="5" t="s">
        <v>15</v>
      </c>
      <c r="AZ120" s="5">
        <v>-5884.79345703125</v>
      </c>
      <c r="BA120" s="5">
        <v>-6192.91650390625</v>
      </c>
      <c r="BB120" s="6">
        <v>308.12304999999998</v>
      </c>
      <c r="BC120">
        <f t="shared" si="41"/>
        <v>-0.58847934570312499</v>
      </c>
      <c r="BD120">
        <f t="shared" si="39"/>
        <v>-0.61929165039062495</v>
      </c>
      <c r="BE120">
        <f t="shared" si="40"/>
        <v>3.0812304999999998E-2</v>
      </c>
      <c r="BH120" s="5">
        <v>0.34515004999999999</v>
      </c>
      <c r="BI120" s="5">
        <v>1</v>
      </c>
      <c r="BJ120" s="5">
        <v>1.40731446933746</v>
      </c>
      <c r="BK120" s="5">
        <v>0</v>
      </c>
      <c r="BL120" s="5">
        <v>0</v>
      </c>
      <c r="BM120" s="5" t="s">
        <v>15</v>
      </c>
      <c r="BN120" s="5">
        <v>-6698.81884765625</v>
      </c>
      <c r="BO120" s="5">
        <v>-7343.568359375</v>
      </c>
      <c r="BP120" s="6">
        <v>644.74950000000001</v>
      </c>
      <c r="BQ120">
        <f t="shared" si="34"/>
        <v>-0.66988188476562505</v>
      </c>
      <c r="BR120">
        <f t="shared" si="35"/>
        <v>-0.73435683593750001</v>
      </c>
      <c r="BS120">
        <f t="shared" si="36"/>
        <v>6.4474950000000003E-2</v>
      </c>
    </row>
    <row r="121" spans="1:71" x14ac:dyDescent="0.25">
      <c r="A121" s="1">
        <v>4584</v>
      </c>
      <c r="C121" s="3">
        <v>0.27179207999999999</v>
      </c>
      <c r="D121" s="3">
        <v>0</v>
      </c>
      <c r="E121" s="3">
        <v>0.14399999999999999</v>
      </c>
      <c r="F121" s="3">
        <v>0.38483333658831997</v>
      </c>
      <c r="G121" s="3">
        <v>0</v>
      </c>
      <c r="H121" s="3" t="s">
        <v>15</v>
      </c>
      <c r="I121" s="3">
        <v>-6703.23193359375</v>
      </c>
      <c r="J121" s="3">
        <v>-6665.47998046875</v>
      </c>
      <c r="K121" s="4">
        <v>-37.751953</v>
      </c>
      <c r="L121">
        <f t="shared" si="27"/>
        <v>-0.67032319335937496</v>
      </c>
      <c r="M121">
        <f t="shared" si="28"/>
        <v>-0.66654799804687503</v>
      </c>
      <c r="N121">
        <f t="shared" si="29"/>
        <v>-3.7751953E-3</v>
      </c>
      <c r="R121" s="3">
        <v>0.27214812999999999</v>
      </c>
      <c r="S121" s="3">
        <v>0</v>
      </c>
      <c r="T121" s="3">
        <v>0.14399999999999999</v>
      </c>
      <c r="U121" s="3">
        <v>0.38550200432841603</v>
      </c>
      <c r="V121" s="3">
        <v>0</v>
      </c>
      <c r="W121" s="3" t="s">
        <v>15</v>
      </c>
      <c r="X121" s="3">
        <v>-6702.53271484375</v>
      </c>
      <c r="Y121" s="3">
        <v>-6662.525390625</v>
      </c>
      <c r="Z121" s="4">
        <v>-40.007323999999997</v>
      </c>
      <c r="AA121">
        <f t="shared" si="30"/>
        <v>-0.67025327148437497</v>
      </c>
      <c r="AB121">
        <f t="shared" si="37"/>
        <v>-0.66625253906250004</v>
      </c>
      <c r="AC121">
        <f t="shared" si="38"/>
        <v>-4.0007324E-3</v>
      </c>
      <c r="AF121" s="3">
        <v>0.2727714</v>
      </c>
      <c r="AG121" s="3">
        <v>0</v>
      </c>
      <c r="AH121" s="3">
        <v>0.14399999999999999</v>
      </c>
      <c r="AI121" s="3">
        <v>0.386673919837414</v>
      </c>
      <c r="AJ121" s="3">
        <v>0</v>
      </c>
      <c r="AK121" s="3" t="s">
        <v>15</v>
      </c>
      <c r="AL121" s="3">
        <v>-6692.41064453125</v>
      </c>
      <c r="AM121" s="3">
        <v>-6664.443359375</v>
      </c>
      <c r="AN121" s="4">
        <v>-27.967285</v>
      </c>
      <c r="AO121">
        <f t="shared" si="31"/>
        <v>-0.66924106445312503</v>
      </c>
      <c r="AP121">
        <f t="shared" si="32"/>
        <v>-0.66644433593749997</v>
      </c>
      <c r="AQ121">
        <f t="shared" si="33"/>
        <v>-2.7967285000000002E-3</v>
      </c>
      <c r="AT121" s="3">
        <v>0.27150235</v>
      </c>
      <c r="AU121" s="3">
        <v>0</v>
      </c>
      <c r="AV121" s="3">
        <v>0.14399999999999999</v>
      </c>
      <c r="AW121" s="3">
        <v>0.38428963713341702</v>
      </c>
      <c r="AX121" s="3">
        <v>0</v>
      </c>
      <c r="AY121" s="3" t="s">
        <v>15</v>
      </c>
      <c r="AZ121" s="3">
        <v>-5913.90380859375</v>
      </c>
      <c r="BA121" s="3">
        <v>-5836.6396484375</v>
      </c>
      <c r="BB121" s="4">
        <v>-77.264160000000004</v>
      </c>
      <c r="BC121">
        <f t="shared" si="41"/>
        <v>-0.59139038085937501</v>
      </c>
      <c r="BD121">
        <f t="shared" si="39"/>
        <v>-0.58366396484375005</v>
      </c>
      <c r="BE121">
        <f t="shared" si="40"/>
        <v>-7.7264160000000007E-3</v>
      </c>
      <c r="BH121" s="3">
        <v>0.28165912999999998</v>
      </c>
      <c r="BI121" s="3">
        <v>1</v>
      </c>
      <c r="BJ121" s="3">
        <v>1.3250302276611301</v>
      </c>
      <c r="BK121" s="3">
        <v>0</v>
      </c>
      <c r="BL121" s="3">
        <v>0</v>
      </c>
      <c r="BM121" s="3" t="s">
        <v>15</v>
      </c>
      <c r="BN121" s="3">
        <v>-6691.92919921875</v>
      </c>
      <c r="BO121" s="3">
        <v>-6719.4326171875</v>
      </c>
      <c r="BP121" s="4">
        <v>27.503418</v>
      </c>
      <c r="BQ121">
        <f t="shared" si="34"/>
        <v>-0.66919291992187502</v>
      </c>
      <c r="BR121">
        <f t="shared" si="35"/>
        <v>-0.67194326171874996</v>
      </c>
      <c r="BS121">
        <f t="shared" si="36"/>
        <v>2.7503418000000002E-3</v>
      </c>
    </row>
    <row r="122" spans="1:71" x14ac:dyDescent="0.25">
      <c r="A122" s="2">
        <v>4587</v>
      </c>
      <c r="C122" s="5">
        <v>0.2321578</v>
      </c>
      <c r="D122" s="5">
        <v>1</v>
      </c>
      <c r="E122" s="5">
        <v>1.26087650442123</v>
      </c>
      <c r="F122" s="5">
        <v>0</v>
      </c>
      <c r="G122" s="5">
        <v>0.1</v>
      </c>
      <c r="H122" s="5" t="s">
        <v>15</v>
      </c>
      <c r="I122" s="5">
        <v>-11120.833984375</v>
      </c>
      <c r="J122" s="5">
        <v>-12096.68359375</v>
      </c>
      <c r="K122" s="6">
        <v>975.84960000000001</v>
      </c>
      <c r="L122">
        <f t="shared" si="27"/>
        <v>-1.1120833984375</v>
      </c>
      <c r="M122">
        <f t="shared" si="28"/>
        <v>-1.2096683593749999</v>
      </c>
      <c r="N122">
        <f t="shared" si="29"/>
        <v>9.7584959999999998E-2</v>
      </c>
      <c r="R122" s="5">
        <v>0.23260418999999999</v>
      </c>
      <c r="S122" s="5">
        <v>1</v>
      </c>
      <c r="T122" s="5">
        <v>1.26145503115653</v>
      </c>
      <c r="U122" s="5">
        <v>0</v>
      </c>
      <c r="V122" s="5">
        <v>0.1</v>
      </c>
      <c r="W122" s="5" t="s">
        <v>15</v>
      </c>
      <c r="X122" s="5">
        <v>-11123.123046875</v>
      </c>
      <c r="Y122" s="5">
        <v>-12097.86328125</v>
      </c>
      <c r="Z122" s="6">
        <v>974.74023</v>
      </c>
      <c r="AA122">
        <f t="shared" si="30"/>
        <v>-1.1123123046875001</v>
      </c>
      <c r="AB122">
        <f t="shared" si="37"/>
        <v>-1.2097863281250001</v>
      </c>
      <c r="AC122">
        <f t="shared" si="38"/>
        <v>9.7474022999999993E-2</v>
      </c>
      <c r="AF122" s="5">
        <v>0.23333672</v>
      </c>
      <c r="AG122" s="5">
        <v>1</v>
      </c>
      <c r="AH122" s="5">
        <v>1.2624043850898701</v>
      </c>
      <c r="AI122" s="5">
        <v>0</v>
      </c>
      <c r="AJ122" s="5">
        <v>0.1</v>
      </c>
      <c r="AK122" s="5" t="s">
        <v>15</v>
      </c>
      <c r="AL122" s="5">
        <v>-11118.29296875</v>
      </c>
      <c r="AM122" s="5">
        <v>-12104.341796875</v>
      </c>
      <c r="AN122" s="6">
        <v>986.04880000000003</v>
      </c>
      <c r="AO122">
        <f t="shared" si="31"/>
        <v>-1.1118292968750001</v>
      </c>
      <c r="AP122">
        <f t="shared" si="32"/>
        <v>-1.2104341796875</v>
      </c>
      <c r="AQ122">
        <f t="shared" si="33"/>
        <v>9.8604880000000006E-2</v>
      </c>
      <c r="AT122" s="5">
        <v>0.23164599999999999</v>
      </c>
      <c r="AU122" s="5">
        <v>1</v>
      </c>
      <c r="AV122" s="5">
        <v>1.26021321773529</v>
      </c>
      <c r="AW122" s="5">
        <v>0</v>
      </c>
      <c r="AX122" s="5">
        <v>0.1</v>
      </c>
      <c r="AY122" s="5" t="s">
        <v>15</v>
      </c>
      <c r="AZ122" s="5">
        <v>-9815.2607421875</v>
      </c>
      <c r="BA122" s="5">
        <v>-10675.0830078125</v>
      </c>
      <c r="BB122" s="6">
        <v>859.82227</v>
      </c>
      <c r="BC122">
        <f t="shared" si="41"/>
        <v>-0.98152607421875004</v>
      </c>
      <c r="BD122">
        <f t="shared" si="39"/>
        <v>-1.06750830078125</v>
      </c>
      <c r="BE122">
        <f t="shared" si="40"/>
        <v>8.5982226999999994E-2</v>
      </c>
      <c r="BH122" s="5">
        <v>0.23998457000000001</v>
      </c>
      <c r="BI122" s="5">
        <v>0</v>
      </c>
      <c r="BJ122" s="5">
        <v>0.14399999999999999</v>
      </c>
      <c r="BK122" s="5">
        <v>0.32738371017494</v>
      </c>
      <c r="BL122" s="5">
        <v>0</v>
      </c>
      <c r="BM122" s="5" t="s">
        <v>15</v>
      </c>
      <c r="BN122" s="5">
        <v>-6711.89794921875</v>
      </c>
      <c r="BO122" s="5">
        <v>-6466.3134765625</v>
      </c>
      <c r="BP122" s="6">
        <v>-245.58447000000001</v>
      </c>
      <c r="BQ122">
        <f t="shared" si="34"/>
        <v>-0.67118979492187503</v>
      </c>
      <c r="BR122">
        <f t="shared" si="35"/>
        <v>-0.64663134765624997</v>
      </c>
      <c r="BS122">
        <f t="shared" si="36"/>
        <v>-2.4558447000000001E-2</v>
      </c>
    </row>
    <row r="123" spans="1:71" x14ac:dyDescent="0.25">
      <c r="A123" s="1">
        <v>4590</v>
      </c>
      <c r="C123" s="3">
        <v>0.24523424999999999</v>
      </c>
      <c r="D123" s="3">
        <v>0</v>
      </c>
      <c r="E123" s="3">
        <v>0.14399999999999999</v>
      </c>
      <c r="F123" s="3">
        <v>0.33656511391885702</v>
      </c>
      <c r="G123" s="3">
        <v>0</v>
      </c>
      <c r="H123" s="3" t="s">
        <v>15</v>
      </c>
      <c r="I123" s="3">
        <v>-6706.76708984375</v>
      </c>
      <c r="J123" s="3">
        <v>-6499.84033203125</v>
      </c>
      <c r="K123" s="4">
        <v>-206.92676</v>
      </c>
      <c r="L123">
        <f t="shared" si="27"/>
        <v>-0.67067670898437504</v>
      </c>
      <c r="M123">
        <f t="shared" si="28"/>
        <v>-0.64998403320312503</v>
      </c>
      <c r="N123">
        <f t="shared" si="29"/>
        <v>-2.0692676E-2</v>
      </c>
      <c r="R123" s="3">
        <v>0.24497335000000001</v>
      </c>
      <c r="S123" s="3">
        <v>0</v>
      </c>
      <c r="T123" s="3">
        <v>0.14399999999999999</v>
      </c>
      <c r="U123" s="3">
        <v>0.336106101520111</v>
      </c>
      <c r="V123" s="3">
        <v>0</v>
      </c>
      <c r="W123" s="3" t="s">
        <v>15</v>
      </c>
      <c r="X123" s="3">
        <v>-6706.17333984375</v>
      </c>
      <c r="Y123" s="3">
        <v>-6493.2001953125</v>
      </c>
      <c r="Z123" s="4">
        <v>-212.97314</v>
      </c>
      <c r="AA123">
        <f t="shared" si="30"/>
        <v>-0.67061733398437495</v>
      </c>
      <c r="AB123">
        <f t="shared" si="37"/>
        <v>-0.64932001953124996</v>
      </c>
      <c r="AC123">
        <f t="shared" si="38"/>
        <v>-2.1297314000000001E-2</v>
      </c>
      <c r="AF123" s="3">
        <v>0.24495091999999999</v>
      </c>
      <c r="AG123" s="3">
        <v>0</v>
      </c>
      <c r="AH123" s="3">
        <v>0.14399999999999999</v>
      </c>
      <c r="AI123" s="3">
        <v>0.33606666003539998</v>
      </c>
      <c r="AJ123" s="3">
        <v>0</v>
      </c>
      <c r="AK123" s="3" t="s">
        <v>15</v>
      </c>
      <c r="AL123" s="3">
        <v>-6695.78759765625</v>
      </c>
      <c r="AM123" s="3">
        <v>-6490.8505859375</v>
      </c>
      <c r="AN123" s="4">
        <v>-204.93700999999999</v>
      </c>
      <c r="AO123">
        <f t="shared" si="31"/>
        <v>-0.66957875976562498</v>
      </c>
      <c r="AP123">
        <f t="shared" si="32"/>
        <v>-0.64908505859374999</v>
      </c>
      <c r="AQ123">
        <f t="shared" si="33"/>
        <v>-2.0493701E-2</v>
      </c>
      <c r="AT123" s="3">
        <v>0.24676508</v>
      </c>
      <c r="AU123" s="3">
        <v>0</v>
      </c>
      <c r="AV123" s="3">
        <v>0.14399999999999999</v>
      </c>
      <c r="AW123" s="3">
        <v>0.33926406613382898</v>
      </c>
      <c r="AX123" s="3">
        <v>0</v>
      </c>
      <c r="AY123" s="3" t="s">
        <v>15</v>
      </c>
      <c r="AZ123" s="3">
        <v>-5915.70556640625</v>
      </c>
      <c r="BA123" s="3">
        <v>-5698.73193359375</v>
      </c>
      <c r="BB123" s="4">
        <v>-216.97363000000001</v>
      </c>
      <c r="BC123">
        <f t="shared" si="41"/>
        <v>-0.59157055664062497</v>
      </c>
      <c r="BD123">
        <f t="shared" si="39"/>
        <v>-0.56987319335937503</v>
      </c>
      <c r="BE123">
        <f t="shared" si="40"/>
        <v>-2.1697363000000001E-2</v>
      </c>
      <c r="BH123" s="3">
        <v>0.25359514</v>
      </c>
      <c r="BI123" s="3">
        <v>1</v>
      </c>
      <c r="BJ123" s="3">
        <v>1.2886593060493401</v>
      </c>
      <c r="BK123" s="3">
        <v>0</v>
      </c>
      <c r="BL123" s="3">
        <v>0.1</v>
      </c>
      <c r="BM123" s="3" t="s">
        <v>15</v>
      </c>
      <c r="BN123" s="3">
        <v>-11299.572265625</v>
      </c>
      <c r="BO123" s="3">
        <v>-12303.232421875</v>
      </c>
      <c r="BP123" s="4">
        <v>1003.66016</v>
      </c>
      <c r="BQ123">
        <f t="shared" si="34"/>
        <v>-1.1299572265625</v>
      </c>
      <c r="BR123">
        <f t="shared" si="35"/>
        <v>-1.2303232421875001</v>
      </c>
      <c r="BS123">
        <f t="shared" si="36"/>
        <v>0.100366016</v>
      </c>
    </row>
    <row r="124" spans="1:71" x14ac:dyDescent="0.25">
      <c r="A124" s="2">
        <v>4593</v>
      </c>
      <c r="C124" s="5">
        <v>0.41279998000000001</v>
      </c>
      <c r="D124" s="5">
        <v>1</v>
      </c>
      <c r="E124" s="5">
        <v>1.49498877954483</v>
      </c>
      <c r="F124" s="5">
        <v>0</v>
      </c>
      <c r="G124" s="5">
        <v>0.1</v>
      </c>
      <c r="H124" s="5" t="s">
        <v>15</v>
      </c>
      <c r="I124" s="5">
        <v>-12089.08203125</v>
      </c>
      <c r="J124" s="5">
        <v>-14404.8359375</v>
      </c>
      <c r="K124" s="6">
        <v>2315.7539999999999</v>
      </c>
      <c r="L124">
        <f t="shared" si="27"/>
        <v>-1.208908203125</v>
      </c>
      <c r="M124">
        <f t="shared" si="28"/>
        <v>-1.44048359375</v>
      </c>
      <c r="N124">
        <f t="shared" si="29"/>
        <v>0.23157539999999999</v>
      </c>
      <c r="R124" s="5">
        <v>0.41266412000000002</v>
      </c>
      <c r="S124" s="5">
        <v>0</v>
      </c>
      <c r="T124" s="5">
        <v>0.14399999999999999</v>
      </c>
      <c r="U124" s="5">
        <v>0.70662248736433597</v>
      </c>
      <c r="V124" s="5">
        <v>0</v>
      </c>
      <c r="W124" s="5" t="s">
        <v>16</v>
      </c>
      <c r="X124" s="5">
        <v>-12089.08203125</v>
      </c>
      <c r="Y124" s="5">
        <v>-14404.8359375</v>
      </c>
      <c r="Z124" s="6">
        <v>2315.7539999999999</v>
      </c>
      <c r="AA124">
        <f t="shared" si="30"/>
        <v>-1.208908203125</v>
      </c>
      <c r="AB124">
        <f t="shared" si="37"/>
        <v>-1.44048359375</v>
      </c>
      <c r="AC124">
        <f t="shared" si="38"/>
        <v>0.23157539999999999</v>
      </c>
      <c r="AF124" s="5">
        <v>0.41271796999999999</v>
      </c>
      <c r="AG124" s="5">
        <v>1</v>
      </c>
      <c r="AH124" s="5">
        <v>1.49488248682022</v>
      </c>
      <c r="AI124" s="5">
        <v>0</v>
      </c>
      <c r="AJ124" s="5">
        <v>0.1</v>
      </c>
      <c r="AK124" s="5" t="s">
        <v>15</v>
      </c>
      <c r="AL124" s="5">
        <v>-12073.1630859375</v>
      </c>
      <c r="AM124" s="5">
        <v>-14398.8046875</v>
      </c>
      <c r="AN124" s="6">
        <v>2325.6415999999999</v>
      </c>
      <c r="AO124">
        <f t="shared" si="31"/>
        <v>-1.2073163085937499</v>
      </c>
      <c r="AP124">
        <f t="shared" si="32"/>
        <v>-1.43988046875</v>
      </c>
      <c r="AQ124">
        <f t="shared" si="33"/>
        <v>0.23256415999999999</v>
      </c>
      <c r="AT124" s="5">
        <v>0.41379569999999999</v>
      </c>
      <c r="AU124" s="5">
        <v>1</v>
      </c>
      <c r="AV124" s="5">
        <v>1.4962792396545399</v>
      </c>
      <c r="AW124" s="5">
        <v>0</v>
      </c>
      <c r="AX124" s="5">
        <v>0.1</v>
      </c>
      <c r="AY124" s="5" t="s">
        <v>15</v>
      </c>
      <c r="AZ124" s="5">
        <v>-10682.2021484375</v>
      </c>
      <c r="BA124" s="5">
        <v>-12733.1689453125</v>
      </c>
      <c r="BB124" s="6">
        <v>2050.9668000000001</v>
      </c>
      <c r="BC124">
        <f t="shared" si="41"/>
        <v>-1.0682202148437501</v>
      </c>
      <c r="BD124">
        <f t="shared" si="39"/>
        <v>-1.2733168945312501</v>
      </c>
      <c r="BE124">
        <f t="shared" si="40"/>
        <v>0.20509668</v>
      </c>
      <c r="BH124" s="5">
        <v>0.41667690000000002</v>
      </c>
      <c r="BI124" s="5">
        <v>1</v>
      </c>
      <c r="BJ124" s="5">
        <v>1.5000132737159699</v>
      </c>
      <c r="BK124" s="5">
        <v>0</v>
      </c>
      <c r="BL124" s="5">
        <v>0</v>
      </c>
      <c r="BM124" s="5" t="s">
        <v>15</v>
      </c>
      <c r="BN124" s="5">
        <v>-6863.34033203125</v>
      </c>
      <c r="BO124" s="5">
        <v>-8378.3427734375</v>
      </c>
      <c r="BP124" s="6">
        <v>1515.0024000000001</v>
      </c>
      <c r="BQ124">
        <f t="shared" si="34"/>
        <v>-0.68633403320312503</v>
      </c>
      <c r="BR124">
        <f t="shared" si="35"/>
        <v>-0.83783427734375004</v>
      </c>
      <c r="BS124">
        <f t="shared" si="36"/>
        <v>0.15150024000000001</v>
      </c>
    </row>
    <row r="125" spans="1:71" x14ac:dyDescent="0.25">
      <c r="A125" s="1">
        <v>4596</v>
      </c>
      <c r="C125" s="3">
        <v>0.19446963</v>
      </c>
      <c r="D125" s="3">
        <v>0</v>
      </c>
      <c r="E125" s="3">
        <v>0.14399999999999999</v>
      </c>
      <c r="F125" s="3">
        <v>0.25228084528703998</v>
      </c>
      <c r="G125" s="3">
        <v>0</v>
      </c>
      <c r="H125" s="3" t="s">
        <v>15</v>
      </c>
      <c r="I125" s="3">
        <v>-6802.10986328125</v>
      </c>
      <c r="J125" s="3">
        <v>-6209.77734375</v>
      </c>
      <c r="K125" s="4">
        <v>-592.33249999999998</v>
      </c>
      <c r="L125">
        <f t="shared" si="27"/>
        <v>-0.68021098632812504</v>
      </c>
      <c r="M125">
        <f t="shared" si="28"/>
        <v>-0.62097773437500003</v>
      </c>
      <c r="N125">
        <f t="shared" si="29"/>
        <v>-5.9233250000000001E-2</v>
      </c>
      <c r="R125" s="3">
        <v>0.19495560000000001</v>
      </c>
      <c r="S125" s="3">
        <v>1</v>
      </c>
      <c r="T125" s="3">
        <v>1.21266246056556</v>
      </c>
      <c r="U125" s="3">
        <v>0</v>
      </c>
      <c r="V125" s="3">
        <v>0.1</v>
      </c>
      <c r="W125" s="3" t="s">
        <v>15</v>
      </c>
      <c r="X125" s="3">
        <v>-10812.0439453125</v>
      </c>
      <c r="Y125" s="3">
        <v>-11660.57421875</v>
      </c>
      <c r="Z125" s="4">
        <v>848.53030000000001</v>
      </c>
      <c r="AA125">
        <f t="shared" si="30"/>
        <v>-1.0812043945312499</v>
      </c>
      <c r="AB125">
        <f t="shared" si="37"/>
        <v>-1.1660574218749999</v>
      </c>
      <c r="AC125">
        <f t="shared" si="38"/>
        <v>8.4853029999999996E-2</v>
      </c>
      <c r="AF125" s="3">
        <v>0.19574285</v>
      </c>
      <c r="AG125" s="3">
        <v>0</v>
      </c>
      <c r="AH125" s="3">
        <v>0.14399999999999999</v>
      </c>
      <c r="AI125" s="3">
        <v>0.25427877757596801</v>
      </c>
      <c r="AJ125" s="3">
        <v>0</v>
      </c>
      <c r="AK125" s="3" t="s">
        <v>15</v>
      </c>
      <c r="AL125" s="3">
        <v>-6788.33056640625</v>
      </c>
      <c r="AM125" s="3">
        <v>-6209.46875</v>
      </c>
      <c r="AN125" s="4">
        <v>-578.86180000000002</v>
      </c>
      <c r="AO125">
        <f t="shared" si="31"/>
        <v>-0.67883305664062499</v>
      </c>
      <c r="AP125">
        <f t="shared" si="32"/>
        <v>-0.62094687500000001</v>
      </c>
      <c r="AQ125">
        <f t="shared" si="33"/>
        <v>-5.7886180000000002E-2</v>
      </c>
      <c r="AT125" s="3">
        <v>0.19388130000000001</v>
      </c>
      <c r="AU125" s="3">
        <v>0</v>
      </c>
      <c r="AV125" s="3">
        <v>0.14399999999999999</v>
      </c>
      <c r="AW125" s="3">
        <v>0.25135952725987398</v>
      </c>
      <c r="AX125" s="3">
        <v>0</v>
      </c>
      <c r="AY125" s="3" t="s">
        <v>15</v>
      </c>
      <c r="AZ125" s="3">
        <v>-5999.77490234375</v>
      </c>
      <c r="BA125" s="3">
        <v>-5434.80615234375</v>
      </c>
      <c r="BB125" s="4">
        <v>-564.96875</v>
      </c>
      <c r="BC125">
        <f t="shared" si="41"/>
        <v>-0.59997749023437497</v>
      </c>
      <c r="BD125">
        <f t="shared" si="39"/>
        <v>-0.54348061523437496</v>
      </c>
      <c r="BE125">
        <f t="shared" si="40"/>
        <v>-5.6496875000000002E-2</v>
      </c>
      <c r="BH125" s="3">
        <v>0.19992185000000001</v>
      </c>
      <c r="BI125" s="3">
        <v>0</v>
      </c>
      <c r="BJ125" s="3">
        <v>0.14399999999999999</v>
      </c>
      <c r="BK125" s="3">
        <v>0.26087603957142003</v>
      </c>
      <c r="BL125" s="3">
        <v>0</v>
      </c>
      <c r="BM125" s="3" t="s">
        <v>15</v>
      </c>
      <c r="BN125" s="3">
        <v>-6789.71240234375</v>
      </c>
      <c r="BO125" s="3">
        <v>-6236.49072265625</v>
      </c>
      <c r="BP125" s="4">
        <v>-553.22170000000006</v>
      </c>
      <c r="BQ125">
        <f t="shared" si="34"/>
        <v>-0.67897124023437505</v>
      </c>
      <c r="BR125">
        <f t="shared" si="35"/>
        <v>-0.62364907226562505</v>
      </c>
      <c r="BS125">
        <f t="shared" si="36"/>
        <v>-5.5322170000000004E-2</v>
      </c>
    </row>
    <row r="126" spans="1:71" x14ac:dyDescent="0.25">
      <c r="A126" s="2">
        <v>4599</v>
      </c>
      <c r="C126" s="5">
        <v>0.17497294999999999</v>
      </c>
      <c r="D126" s="5">
        <v>1</v>
      </c>
      <c r="E126" s="5">
        <v>1.18676494503021</v>
      </c>
      <c r="F126" s="5">
        <v>0</v>
      </c>
      <c r="G126" s="5">
        <v>0.1</v>
      </c>
      <c r="H126" s="5" t="s">
        <v>15</v>
      </c>
      <c r="I126" s="5">
        <v>-10650.94921875</v>
      </c>
      <c r="J126" s="5">
        <v>-11359.595703125</v>
      </c>
      <c r="K126" s="6">
        <v>708.64649999999995</v>
      </c>
      <c r="L126">
        <f t="shared" si="27"/>
        <v>-1.0650949218750001</v>
      </c>
      <c r="M126">
        <f t="shared" si="28"/>
        <v>-1.1359595703125001</v>
      </c>
      <c r="N126">
        <f t="shared" si="29"/>
        <v>7.0864650000000001E-2</v>
      </c>
      <c r="R126" s="5">
        <v>0.17495118000000001</v>
      </c>
      <c r="S126" s="5">
        <v>0</v>
      </c>
      <c r="T126" s="5">
        <v>0.14399999999999999</v>
      </c>
      <c r="U126" s="5">
        <v>0.22233575298238201</v>
      </c>
      <c r="V126" s="5">
        <v>0</v>
      </c>
      <c r="W126" s="5" t="s">
        <v>15</v>
      </c>
      <c r="X126" s="5">
        <v>-6801.05615234375</v>
      </c>
      <c r="Y126" s="5">
        <v>-6116.43017578125</v>
      </c>
      <c r="Z126" s="6">
        <v>-684.62599999999998</v>
      </c>
      <c r="AA126">
        <f t="shared" si="30"/>
        <v>-0.68010561523437496</v>
      </c>
      <c r="AB126">
        <f t="shared" si="37"/>
        <v>-0.611643017578125</v>
      </c>
      <c r="AC126">
        <f t="shared" si="38"/>
        <v>-6.8462599999999998E-2</v>
      </c>
      <c r="AF126" s="5">
        <v>0.17520615</v>
      </c>
      <c r="AG126" s="5">
        <v>1</v>
      </c>
      <c r="AH126" s="5">
        <v>1.18706717634201</v>
      </c>
      <c r="AI126" s="5">
        <v>0</v>
      </c>
      <c r="AJ126" s="5">
        <v>0.1</v>
      </c>
      <c r="AK126" s="5" t="s">
        <v>15</v>
      </c>
      <c r="AL126" s="5">
        <v>-10640.0771484375</v>
      </c>
      <c r="AM126" s="5">
        <v>-11359.9208984375</v>
      </c>
      <c r="AN126" s="6">
        <v>719.84375</v>
      </c>
      <c r="AO126">
        <f t="shared" si="31"/>
        <v>-1.0640077148437499</v>
      </c>
      <c r="AP126">
        <f t="shared" si="32"/>
        <v>-1.1359920898437501</v>
      </c>
      <c r="AQ126">
        <f t="shared" si="33"/>
        <v>7.1984375000000003E-2</v>
      </c>
      <c r="AT126" s="5">
        <v>0.1758807</v>
      </c>
      <c r="AU126" s="5">
        <v>1</v>
      </c>
      <c r="AV126" s="5">
        <v>1.18794138765335</v>
      </c>
      <c r="AW126" s="5">
        <v>0</v>
      </c>
      <c r="AX126" s="5">
        <v>0.1</v>
      </c>
      <c r="AY126" s="5" t="s">
        <v>15</v>
      </c>
      <c r="AZ126" s="5">
        <v>-9409.115234375</v>
      </c>
      <c r="BA126" s="5">
        <v>-10039.1396484375</v>
      </c>
      <c r="BB126" s="6">
        <v>630.02440000000001</v>
      </c>
      <c r="BC126">
        <f t="shared" si="41"/>
        <v>-0.94091152343749995</v>
      </c>
      <c r="BD126">
        <f t="shared" si="39"/>
        <v>-1.0039139648437501</v>
      </c>
      <c r="BE126">
        <f t="shared" si="40"/>
        <v>6.3002440000000007E-2</v>
      </c>
      <c r="BH126" s="5">
        <v>0.18398613</v>
      </c>
      <c r="BI126" s="5">
        <v>1</v>
      </c>
      <c r="BJ126" s="5">
        <v>1.1984460210800101</v>
      </c>
      <c r="BK126" s="5">
        <v>0</v>
      </c>
      <c r="BL126" s="5">
        <v>0.1</v>
      </c>
      <c r="BM126" s="5" t="s">
        <v>15</v>
      </c>
      <c r="BN126" s="5">
        <v>-10717.8564453125</v>
      </c>
      <c r="BO126" s="5">
        <v>-11507.7421875</v>
      </c>
      <c r="BP126" s="6">
        <v>789.88574000000006</v>
      </c>
      <c r="BQ126">
        <f t="shared" si="34"/>
        <v>-1.0717856445312499</v>
      </c>
      <c r="BR126">
        <f t="shared" si="35"/>
        <v>-1.1507742187500001</v>
      </c>
      <c r="BS126">
        <f t="shared" si="36"/>
        <v>7.8988574000000006E-2</v>
      </c>
    </row>
    <row r="127" spans="1:71" x14ac:dyDescent="0.25">
      <c r="A127" s="1">
        <v>4602</v>
      </c>
      <c r="C127" s="3">
        <v>0.14907521000000001</v>
      </c>
      <c r="D127" s="3">
        <v>0</v>
      </c>
      <c r="E127" s="3">
        <v>0.14399999999999999</v>
      </c>
      <c r="F127" s="3">
        <v>0.184506331789661</v>
      </c>
      <c r="G127" s="3">
        <v>0</v>
      </c>
      <c r="H127" s="3" t="s">
        <v>15</v>
      </c>
      <c r="I127" s="3">
        <v>-6748.43896484375</v>
      </c>
      <c r="J127" s="3">
        <v>-6051.77099609375</v>
      </c>
      <c r="K127" s="4">
        <v>-696.66796999999997</v>
      </c>
      <c r="L127">
        <f t="shared" si="27"/>
        <v>-0.67484389648437504</v>
      </c>
      <c r="M127">
        <f t="shared" si="28"/>
        <v>-0.60517709960937505</v>
      </c>
      <c r="N127">
        <f t="shared" si="29"/>
        <v>-6.9666797000000003E-2</v>
      </c>
      <c r="R127" s="3">
        <v>0.14902712000000001</v>
      </c>
      <c r="S127" s="3">
        <v>1</v>
      </c>
      <c r="T127" s="3">
        <v>1.1531391527652699</v>
      </c>
      <c r="U127" s="3">
        <v>0</v>
      </c>
      <c r="V127" s="3">
        <v>0.1</v>
      </c>
      <c r="W127" s="3" t="s">
        <v>15</v>
      </c>
      <c r="X127" s="3">
        <v>-10443.35546875</v>
      </c>
      <c r="Y127" s="3">
        <v>-10942.689453125</v>
      </c>
      <c r="Z127" s="4">
        <v>499.33398</v>
      </c>
      <c r="AA127">
        <f t="shared" si="30"/>
        <v>-1.044335546875</v>
      </c>
      <c r="AB127">
        <f t="shared" si="37"/>
        <v>-1.0942689453125001</v>
      </c>
      <c r="AC127">
        <f t="shared" si="38"/>
        <v>4.9933397999999997E-2</v>
      </c>
      <c r="AF127" s="3">
        <v>0.14926292999999999</v>
      </c>
      <c r="AG127" s="3">
        <v>0</v>
      </c>
      <c r="AH127" s="3">
        <v>0.14399999999999999</v>
      </c>
      <c r="AI127" s="3">
        <v>0.18477350981444701</v>
      </c>
      <c r="AJ127" s="3">
        <v>0</v>
      </c>
      <c r="AK127" s="3" t="s">
        <v>15</v>
      </c>
      <c r="AL127" s="3">
        <v>-6736.82958984375</v>
      </c>
      <c r="AM127" s="3">
        <v>-6045.5654296875</v>
      </c>
      <c r="AN127" s="4">
        <v>-691.26415999999995</v>
      </c>
      <c r="AO127">
        <f t="shared" si="31"/>
        <v>-0.67368295898437502</v>
      </c>
      <c r="AP127">
        <f t="shared" si="32"/>
        <v>-0.60455654296875005</v>
      </c>
      <c r="AQ127">
        <f t="shared" si="33"/>
        <v>-6.9126415999999996E-2</v>
      </c>
      <c r="AT127" s="3">
        <v>0.15008593000000001</v>
      </c>
      <c r="AU127" s="3">
        <v>0</v>
      </c>
      <c r="AV127" s="3">
        <v>0.14399999999999999</v>
      </c>
      <c r="AW127" s="3">
        <v>0.18594604284052099</v>
      </c>
      <c r="AX127" s="3">
        <v>0</v>
      </c>
      <c r="AY127" s="3" t="s">
        <v>15</v>
      </c>
      <c r="AZ127" s="3">
        <v>-5954.49267578125</v>
      </c>
      <c r="BA127" s="3">
        <v>-5299.00048828125</v>
      </c>
      <c r="BB127" s="4">
        <v>-655.49220000000003</v>
      </c>
      <c r="BC127">
        <f t="shared" si="41"/>
        <v>-0.595449267578125</v>
      </c>
      <c r="BD127">
        <f t="shared" si="39"/>
        <v>-0.52990004882812503</v>
      </c>
      <c r="BE127">
        <f t="shared" si="40"/>
        <v>-6.5549220000000005E-2</v>
      </c>
      <c r="BH127" s="3">
        <v>0.15519717</v>
      </c>
      <c r="BI127" s="3">
        <v>0</v>
      </c>
      <c r="BJ127" s="3">
        <v>0.14399999999999999</v>
      </c>
      <c r="BK127" s="3">
        <v>0.193272835749317</v>
      </c>
      <c r="BL127" s="3">
        <v>0</v>
      </c>
      <c r="BM127" s="3" t="s">
        <v>15</v>
      </c>
      <c r="BN127" s="3">
        <v>-6762.93994140625</v>
      </c>
      <c r="BO127" s="3">
        <v>-6057.58203125</v>
      </c>
      <c r="BP127" s="4">
        <v>-705.35789999999997</v>
      </c>
      <c r="BQ127">
        <f t="shared" si="34"/>
        <v>-0.67629399414062497</v>
      </c>
      <c r="BR127">
        <f t="shared" si="35"/>
        <v>-0.60575820312499995</v>
      </c>
      <c r="BS127">
        <f t="shared" si="36"/>
        <v>-7.0535790000000001E-2</v>
      </c>
    </row>
    <row r="128" spans="1:71" x14ac:dyDescent="0.25">
      <c r="A128" s="2">
        <v>4605</v>
      </c>
      <c r="C128" s="5">
        <v>0.11951442</v>
      </c>
      <c r="D128" s="5">
        <v>1</v>
      </c>
      <c r="E128" s="5">
        <v>1.11489068913459</v>
      </c>
      <c r="F128" s="5">
        <v>0</v>
      </c>
      <c r="G128" s="5">
        <v>0.1</v>
      </c>
      <c r="H128" s="5" t="s">
        <v>15</v>
      </c>
      <c r="I128" s="5">
        <v>-10195.017578125</v>
      </c>
      <c r="J128" s="5">
        <v>-10540.51171875</v>
      </c>
      <c r="K128" s="6">
        <v>345.49414000000002</v>
      </c>
      <c r="L128">
        <f t="shared" si="27"/>
        <v>-1.0195017578125001</v>
      </c>
      <c r="M128">
        <f t="shared" si="28"/>
        <v>-1.0540511718750001</v>
      </c>
      <c r="N128">
        <f t="shared" si="29"/>
        <v>3.4549414000000001E-2</v>
      </c>
      <c r="R128" s="5">
        <v>0.119203985</v>
      </c>
      <c r="S128" s="5">
        <v>0</v>
      </c>
      <c r="T128" s="5">
        <v>0.14399999999999999</v>
      </c>
      <c r="U128" s="5">
        <v>0.14325970500997101</v>
      </c>
      <c r="V128" s="5">
        <v>0</v>
      </c>
      <c r="W128" s="5" t="s">
        <v>15</v>
      </c>
      <c r="X128" s="5">
        <v>-6659.27392578125</v>
      </c>
      <c r="Y128" s="5">
        <v>-5974.162109375</v>
      </c>
      <c r="Z128" s="6">
        <v>-685.11180000000002</v>
      </c>
      <c r="AA128">
        <f t="shared" si="30"/>
        <v>-0.66592739257812505</v>
      </c>
      <c r="AB128">
        <f t="shared" si="37"/>
        <v>-0.59741621093749997</v>
      </c>
      <c r="AC128">
        <f t="shared" si="38"/>
        <v>-6.8511180000000005E-2</v>
      </c>
      <c r="AF128" s="5">
        <v>0.11917133000000001</v>
      </c>
      <c r="AG128" s="5">
        <v>1</v>
      </c>
      <c r="AH128" s="5">
        <v>1.1144460421800599</v>
      </c>
      <c r="AI128" s="5">
        <v>0</v>
      </c>
      <c r="AJ128" s="5">
        <v>0.1</v>
      </c>
      <c r="AK128" s="5" t="s">
        <v>15</v>
      </c>
      <c r="AL128" s="5">
        <v>-10179.4140625</v>
      </c>
      <c r="AM128" s="5">
        <v>-10534.091796875</v>
      </c>
      <c r="AN128" s="6">
        <v>354.67773</v>
      </c>
      <c r="AO128">
        <f t="shared" si="31"/>
        <v>-1.0179414062500001</v>
      </c>
      <c r="AP128">
        <f t="shared" si="32"/>
        <v>-1.0534091796875</v>
      </c>
      <c r="AQ128">
        <f t="shared" si="33"/>
        <v>3.5467773000000001E-2</v>
      </c>
      <c r="AT128" s="5">
        <v>0.12131804</v>
      </c>
      <c r="AU128" s="5">
        <v>1</v>
      </c>
      <c r="AV128" s="5">
        <v>1.11722818279266</v>
      </c>
      <c r="AW128" s="5">
        <v>0</v>
      </c>
      <c r="AX128" s="5">
        <v>0.1</v>
      </c>
      <c r="AY128" s="5" t="s">
        <v>15</v>
      </c>
      <c r="AZ128" s="5">
        <v>-9013.9619140625</v>
      </c>
      <c r="BA128" s="5">
        <v>-9315.7509765625</v>
      </c>
      <c r="BB128" s="6">
        <v>301.78906000000001</v>
      </c>
      <c r="BC128">
        <f t="shared" si="41"/>
        <v>-0.90139619140625005</v>
      </c>
      <c r="BD128">
        <f t="shared" si="39"/>
        <v>-0.93157509765625002</v>
      </c>
      <c r="BE128">
        <f t="shared" si="40"/>
        <v>3.0178906000000002E-2</v>
      </c>
      <c r="BH128" s="5">
        <v>0.12454427</v>
      </c>
      <c r="BI128" s="5">
        <v>1</v>
      </c>
      <c r="BJ128" s="5">
        <v>1.1214093743562601</v>
      </c>
      <c r="BK128" s="5">
        <v>0</v>
      </c>
      <c r="BL128" s="5">
        <v>0.1</v>
      </c>
      <c r="BM128" s="5" t="s">
        <v>15</v>
      </c>
      <c r="BN128" s="5">
        <v>-10238.029296875</v>
      </c>
      <c r="BO128" s="5">
        <v>-10585.390625</v>
      </c>
      <c r="BP128" s="6">
        <v>347.36133000000001</v>
      </c>
      <c r="BQ128">
        <f t="shared" si="34"/>
        <v>-1.0238029296875</v>
      </c>
      <c r="BR128">
        <f t="shared" si="35"/>
        <v>-1.0585390625</v>
      </c>
      <c r="BS128">
        <f t="shared" si="36"/>
        <v>3.4736133000000002E-2</v>
      </c>
    </row>
    <row r="129" spans="1:71" x14ac:dyDescent="0.25">
      <c r="A129" s="1">
        <v>4608</v>
      </c>
      <c r="C129" s="3">
        <v>0.10308494</v>
      </c>
      <c r="D129" s="3">
        <v>0</v>
      </c>
      <c r="E129" s="3">
        <v>0.14399999999999999</v>
      </c>
      <c r="F129" s="3">
        <v>0.121994785689404</v>
      </c>
      <c r="G129" s="3">
        <v>0</v>
      </c>
      <c r="H129" s="3" t="s">
        <v>15</v>
      </c>
      <c r="I129" s="3">
        <v>-6599.91943359375</v>
      </c>
      <c r="J129" s="3">
        <v>-5921.47412109375</v>
      </c>
      <c r="K129" s="4">
        <v>-678.44529999999997</v>
      </c>
      <c r="L129">
        <f t="shared" si="27"/>
        <v>-0.65999194335937506</v>
      </c>
      <c r="M129">
        <f t="shared" si="28"/>
        <v>-0.59214741210937505</v>
      </c>
      <c r="N129">
        <f t="shared" si="29"/>
        <v>-6.784453E-2</v>
      </c>
      <c r="R129" s="3">
        <v>0.10277408</v>
      </c>
      <c r="S129" s="3">
        <v>1</v>
      </c>
      <c r="T129" s="3">
        <v>1.0931952123641899</v>
      </c>
      <c r="U129" s="3">
        <v>0</v>
      </c>
      <c r="V129" s="3">
        <v>0.1</v>
      </c>
      <c r="W129" s="3" t="s">
        <v>15</v>
      </c>
      <c r="X129" s="3">
        <v>-10061.837890625</v>
      </c>
      <c r="Y129" s="3">
        <v>-10409.671875</v>
      </c>
      <c r="Z129" s="4">
        <v>347.83398</v>
      </c>
      <c r="AA129">
        <f t="shared" si="30"/>
        <v>-1.0061837890625001</v>
      </c>
      <c r="AB129">
        <f t="shared" si="37"/>
        <v>-1.0409671874999999</v>
      </c>
      <c r="AC129">
        <f t="shared" si="38"/>
        <v>3.4783398E-2</v>
      </c>
      <c r="AF129" s="3">
        <v>0.10274659999999999</v>
      </c>
      <c r="AG129" s="3">
        <v>0</v>
      </c>
      <c r="AH129" s="3">
        <v>0.14399999999999999</v>
      </c>
      <c r="AI129" s="3">
        <v>0.12155550558721399</v>
      </c>
      <c r="AJ129" s="3">
        <v>0</v>
      </c>
      <c r="AK129" s="3" t="s">
        <v>15</v>
      </c>
      <c r="AL129" s="3">
        <v>-6586.24951171875</v>
      </c>
      <c r="AM129" s="3">
        <v>-5914.1455078125</v>
      </c>
      <c r="AN129" s="4">
        <v>-672.10400000000004</v>
      </c>
      <c r="AO129">
        <f t="shared" si="31"/>
        <v>-0.65862495117187503</v>
      </c>
      <c r="AP129">
        <f t="shared" si="32"/>
        <v>-0.59141455078125005</v>
      </c>
      <c r="AQ129">
        <f t="shared" si="33"/>
        <v>-6.7210400000000003E-2</v>
      </c>
      <c r="AT129" s="3">
        <v>0.104906455</v>
      </c>
      <c r="AU129" s="3">
        <v>0</v>
      </c>
      <c r="AV129" s="3">
        <v>0.14399999999999999</v>
      </c>
      <c r="AW129" s="3">
        <v>0.124364661187798</v>
      </c>
      <c r="AX129" s="3">
        <v>0</v>
      </c>
      <c r="AY129" s="3" t="s">
        <v>15</v>
      </c>
      <c r="AZ129" s="3">
        <v>-5826.06982421875</v>
      </c>
      <c r="BA129" s="3">
        <v>-5185.96630859375</v>
      </c>
      <c r="BB129" s="4">
        <v>-640.10350000000005</v>
      </c>
      <c r="BC129">
        <f t="shared" si="41"/>
        <v>-0.58260698242187503</v>
      </c>
      <c r="BD129">
        <f t="shared" si="39"/>
        <v>-0.51859663085937502</v>
      </c>
      <c r="BE129">
        <f t="shared" si="40"/>
        <v>-6.4010350000000008E-2</v>
      </c>
      <c r="BH129" s="3">
        <v>0.10772333000000001</v>
      </c>
      <c r="BI129" s="3">
        <v>0</v>
      </c>
      <c r="BJ129" s="3">
        <v>0.14399999999999999</v>
      </c>
      <c r="BK129" s="3">
        <v>0.128045960218482</v>
      </c>
      <c r="BL129" s="3">
        <v>0</v>
      </c>
      <c r="BM129" s="3" t="s">
        <v>15</v>
      </c>
      <c r="BN129" s="3">
        <v>-6617.15478515625</v>
      </c>
      <c r="BO129" s="3">
        <v>-5930.2666015625</v>
      </c>
      <c r="BP129" s="4">
        <v>-686.88819999999998</v>
      </c>
      <c r="BQ129">
        <f t="shared" si="34"/>
        <v>-0.66171547851562496</v>
      </c>
      <c r="BR129">
        <f t="shared" si="35"/>
        <v>-0.59302666015625005</v>
      </c>
      <c r="BS129">
        <f t="shared" si="36"/>
        <v>-6.8688819999999998E-2</v>
      </c>
    </row>
    <row r="130" spans="1:71" x14ac:dyDescent="0.25">
      <c r="A130" s="2">
        <v>4611</v>
      </c>
      <c r="C130" s="5">
        <v>9.5622583999999997E-2</v>
      </c>
      <c r="D130" s="5">
        <v>1</v>
      </c>
      <c r="E130" s="5">
        <v>1.0839268691539701</v>
      </c>
      <c r="F130" s="5">
        <v>0</v>
      </c>
      <c r="G130" s="5">
        <v>0.1</v>
      </c>
      <c r="H130" s="5" t="s">
        <v>15</v>
      </c>
      <c r="I130" s="5">
        <v>-10004.1533203125</v>
      </c>
      <c r="J130" s="5">
        <v>-10375.9814453125</v>
      </c>
      <c r="K130" s="6">
        <v>371.82812000000001</v>
      </c>
      <c r="L130">
        <f t="shared" si="27"/>
        <v>-1.0004153320312501</v>
      </c>
      <c r="M130">
        <f t="shared" si="28"/>
        <v>-1.0375981445312501</v>
      </c>
      <c r="N130">
        <f t="shared" si="29"/>
        <v>3.7182812000000003E-2</v>
      </c>
      <c r="R130" s="5">
        <v>9.5471070000000005E-2</v>
      </c>
      <c r="S130" s="5">
        <v>0</v>
      </c>
      <c r="T130" s="5">
        <v>0.14399999999999999</v>
      </c>
      <c r="U130" s="5">
        <v>0.11217784284231901</v>
      </c>
      <c r="V130" s="5">
        <v>0</v>
      </c>
      <c r="W130" s="5" t="s">
        <v>15</v>
      </c>
      <c r="X130" s="5">
        <v>-6567.26904296875</v>
      </c>
      <c r="Y130" s="5">
        <v>-5892.88330078125</v>
      </c>
      <c r="Z130" s="6">
        <v>-674.38574000000006</v>
      </c>
      <c r="AA130">
        <f t="shared" si="30"/>
        <v>-0.65672690429687497</v>
      </c>
      <c r="AB130">
        <f t="shared" si="37"/>
        <v>-0.58928833007812498</v>
      </c>
      <c r="AC130">
        <f t="shared" si="38"/>
        <v>-6.7438574000000001E-2</v>
      </c>
      <c r="AF130" s="5">
        <v>9.5615169999999999E-2</v>
      </c>
      <c r="AG130" s="5">
        <v>1</v>
      </c>
      <c r="AH130" s="5">
        <v>1.08391726148128</v>
      </c>
      <c r="AI130" s="5">
        <v>0</v>
      </c>
      <c r="AJ130" s="5">
        <v>0.1</v>
      </c>
      <c r="AK130" s="5" t="s">
        <v>15</v>
      </c>
      <c r="AL130" s="5">
        <v>-9984.4248046875</v>
      </c>
      <c r="AM130" s="5">
        <v>-10373.181640625</v>
      </c>
      <c r="AN130" s="6">
        <v>388.75684000000001</v>
      </c>
      <c r="AO130">
        <f t="shared" si="31"/>
        <v>-0.99844248046874995</v>
      </c>
      <c r="AP130">
        <f t="shared" si="32"/>
        <v>-1.0373181640625</v>
      </c>
      <c r="AQ130">
        <f t="shared" si="33"/>
        <v>3.8875684000000001E-2</v>
      </c>
      <c r="AT130" s="5">
        <v>9.6988560000000001E-2</v>
      </c>
      <c r="AU130" s="5">
        <v>1</v>
      </c>
      <c r="AV130" s="5">
        <v>1.08569717216491</v>
      </c>
      <c r="AW130" s="5">
        <v>0</v>
      </c>
      <c r="AX130" s="5">
        <v>0.1</v>
      </c>
      <c r="AY130" s="5" t="s">
        <v>15</v>
      </c>
      <c r="AZ130" s="5">
        <v>-8777.431640625</v>
      </c>
      <c r="BA130" s="5">
        <v>-9098.486328125</v>
      </c>
      <c r="BB130" s="6">
        <v>321.05470000000003</v>
      </c>
      <c r="BC130">
        <f t="shared" si="41"/>
        <v>-0.87774316406249997</v>
      </c>
      <c r="BD130">
        <f t="shared" si="39"/>
        <v>-0.90984863281249995</v>
      </c>
      <c r="BE130">
        <f t="shared" si="40"/>
        <v>3.2105470000000004E-2</v>
      </c>
      <c r="BH130" s="5">
        <v>0.10065014</v>
      </c>
      <c r="BI130" s="5">
        <v>1</v>
      </c>
      <c r="BJ130" s="5">
        <v>1.0904425803422899</v>
      </c>
      <c r="BK130" s="5">
        <v>0</v>
      </c>
      <c r="BL130" s="5">
        <v>0.1</v>
      </c>
      <c r="BM130" s="5" t="s">
        <v>15</v>
      </c>
      <c r="BN130" s="5">
        <v>-10044.0703125</v>
      </c>
      <c r="BO130" s="5">
        <v>-10397.8251953125</v>
      </c>
      <c r="BP130" s="6">
        <v>353.75488000000001</v>
      </c>
      <c r="BQ130">
        <f t="shared" si="34"/>
        <v>-1.00440703125</v>
      </c>
      <c r="BR130">
        <f t="shared" si="35"/>
        <v>-1.03978251953125</v>
      </c>
      <c r="BS130">
        <f t="shared" si="36"/>
        <v>3.5375488000000004E-2</v>
      </c>
    </row>
    <row r="131" spans="1:71" x14ac:dyDescent="0.25">
      <c r="A131" s="1">
        <v>4614</v>
      </c>
      <c r="C131" s="3">
        <v>0.11553839</v>
      </c>
      <c r="D131" s="3">
        <v>0</v>
      </c>
      <c r="E131" s="3">
        <v>0.14399999999999999</v>
      </c>
      <c r="F131" s="3">
        <v>0.138365098630328</v>
      </c>
      <c r="G131" s="3">
        <v>0</v>
      </c>
      <c r="H131" s="3" t="s">
        <v>15</v>
      </c>
      <c r="I131" s="3">
        <v>-6648.23876953125</v>
      </c>
      <c r="J131" s="3">
        <v>-5967.2685546875</v>
      </c>
      <c r="K131" s="4">
        <v>-680.97019999999998</v>
      </c>
      <c r="L131">
        <f t="shared" si="27"/>
        <v>-0.66482387695312495</v>
      </c>
      <c r="M131">
        <f t="shared" si="28"/>
        <v>-0.59672685546875004</v>
      </c>
      <c r="N131">
        <f t="shared" si="29"/>
        <v>-6.8097019999999994E-2</v>
      </c>
      <c r="R131" s="3">
        <v>0.11576527</v>
      </c>
      <c r="S131" s="3">
        <v>1</v>
      </c>
      <c r="T131" s="3">
        <v>1.11003179454803</v>
      </c>
      <c r="U131" s="3">
        <v>0</v>
      </c>
      <c r="V131" s="3">
        <v>0.1</v>
      </c>
      <c r="W131" s="3" t="s">
        <v>15</v>
      </c>
      <c r="X131" s="3">
        <v>-10158.6650390625</v>
      </c>
      <c r="Y131" s="3">
        <v>-10500.904296875</v>
      </c>
      <c r="Z131" s="4">
        <v>342.23926</v>
      </c>
      <c r="AA131">
        <f t="shared" si="30"/>
        <v>-1.01586650390625</v>
      </c>
      <c r="AB131">
        <f t="shared" si="37"/>
        <v>-1.0500904296875</v>
      </c>
      <c r="AC131">
        <f t="shared" si="38"/>
        <v>3.4223926000000002E-2</v>
      </c>
      <c r="AF131" s="3">
        <v>0.11630421000000001</v>
      </c>
      <c r="AG131" s="3">
        <v>0</v>
      </c>
      <c r="AH131" s="3">
        <v>0.14399999999999999</v>
      </c>
      <c r="AI131" s="3">
        <v>0.139384785215594</v>
      </c>
      <c r="AJ131" s="3">
        <v>0</v>
      </c>
      <c r="AK131" s="3" t="s">
        <v>15</v>
      </c>
      <c r="AL131" s="3">
        <v>-6632.05419921875</v>
      </c>
      <c r="AM131" s="3">
        <v>-5964.9384765625</v>
      </c>
      <c r="AN131" s="4">
        <v>-667.11569999999995</v>
      </c>
      <c r="AO131">
        <f t="shared" si="31"/>
        <v>-0.66320541992187498</v>
      </c>
      <c r="AP131">
        <f t="shared" si="32"/>
        <v>-0.59649384765625002</v>
      </c>
      <c r="AQ131">
        <f t="shared" si="33"/>
        <v>-6.6711569999999998E-2</v>
      </c>
      <c r="AT131" s="3">
        <v>0.115783975</v>
      </c>
      <c r="AU131" s="3">
        <v>0</v>
      </c>
      <c r="AV131" s="3">
        <v>0.14399999999999999</v>
      </c>
      <c r="AW131" s="3">
        <v>0.13869192796952001</v>
      </c>
      <c r="AX131" s="3">
        <v>0</v>
      </c>
      <c r="AY131" s="3" t="s">
        <v>15</v>
      </c>
      <c r="AZ131" s="3">
        <v>-5809.89111328125</v>
      </c>
      <c r="BA131" s="3">
        <v>-5119.30322265625</v>
      </c>
      <c r="BB131" s="4">
        <v>-690.58789999999999</v>
      </c>
      <c r="BC131">
        <f t="shared" si="41"/>
        <v>-0.58098911132812503</v>
      </c>
      <c r="BD131">
        <f t="shared" si="39"/>
        <v>-0.51193032226562496</v>
      </c>
      <c r="BE131">
        <f t="shared" si="40"/>
        <v>-6.9058789999999995E-2</v>
      </c>
      <c r="BH131" s="3">
        <v>0.11939738</v>
      </c>
      <c r="BI131" s="3">
        <v>0</v>
      </c>
      <c r="BJ131" s="3">
        <v>0.14399999999999999</v>
      </c>
      <c r="BK131" s="3">
        <v>0.14351892068744401</v>
      </c>
      <c r="BL131" s="3">
        <v>0</v>
      </c>
      <c r="BM131" s="3" t="s">
        <v>15</v>
      </c>
      <c r="BN131" s="3">
        <v>-6660.07861328125</v>
      </c>
      <c r="BO131" s="3">
        <v>-5975.5107421875</v>
      </c>
      <c r="BP131" s="4">
        <v>-684.56790000000001</v>
      </c>
      <c r="BQ131">
        <f t="shared" si="34"/>
        <v>-0.66600786132812495</v>
      </c>
      <c r="BR131">
        <f t="shared" si="35"/>
        <v>-0.59755107421874998</v>
      </c>
      <c r="BS131">
        <f t="shared" si="36"/>
        <v>-6.8456790000000003E-2</v>
      </c>
    </row>
    <row r="132" spans="1:71" x14ac:dyDescent="0.25">
      <c r="A132" s="2">
        <v>4617</v>
      </c>
      <c r="C132" s="5">
        <v>7.6896980000000004E-2</v>
      </c>
      <c r="D132" s="5">
        <v>1</v>
      </c>
      <c r="E132" s="5">
        <v>1.0596584866046901</v>
      </c>
      <c r="F132" s="5">
        <v>0</v>
      </c>
      <c r="G132" s="5">
        <v>0.1</v>
      </c>
      <c r="H132" s="5" t="s">
        <v>15</v>
      </c>
      <c r="I132" s="5">
        <v>-9853.287109375</v>
      </c>
      <c r="J132" s="5">
        <v>-10301.0390625</v>
      </c>
      <c r="K132" s="6">
        <v>447.75195000000002</v>
      </c>
      <c r="L132">
        <f t="shared" ref="L132:L195" si="42">I132/10000</f>
        <v>-0.98532871093749996</v>
      </c>
      <c r="M132">
        <f t="shared" ref="M132:M195" si="43">J132/10000</f>
        <v>-1.0301039062499999</v>
      </c>
      <c r="N132">
        <f t="shared" ref="N132:N195" si="44">K132/10000</f>
        <v>4.4775195000000004E-2</v>
      </c>
      <c r="R132" s="5">
        <v>7.7053934000000004E-2</v>
      </c>
      <c r="S132" s="5">
        <v>0</v>
      </c>
      <c r="T132" s="5">
        <v>0.14399999999999999</v>
      </c>
      <c r="U132" s="5">
        <v>8.9007945919405307E-2</v>
      </c>
      <c r="V132" s="5">
        <v>0</v>
      </c>
      <c r="W132" s="5" t="s">
        <v>15</v>
      </c>
      <c r="X132" s="5">
        <v>-6492.11865234375</v>
      </c>
      <c r="Y132" s="5">
        <v>-5848.93408203125</v>
      </c>
      <c r="Z132" s="6">
        <v>-643.18460000000005</v>
      </c>
      <c r="AA132">
        <f t="shared" si="30"/>
        <v>-0.64921186523437502</v>
      </c>
      <c r="AB132">
        <f t="shared" si="37"/>
        <v>-0.58489340820312496</v>
      </c>
      <c r="AC132">
        <f t="shared" si="38"/>
        <v>-6.4318460000000008E-2</v>
      </c>
      <c r="AF132" s="5">
        <v>7.753169E-2</v>
      </c>
      <c r="AG132" s="5">
        <v>1</v>
      </c>
      <c r="AH132" s="5">
        <v>1.0604810675382601</v>
      </c>
      <c r="AI132" s="5">
        <v>0</v>
      </c>
      <c r="AJ132" s="5">
        <v>0.1</v>
      </c>
      <c r="AK132" s="5" t="s">
        <v>15</v>
      </c>
      <c r="AL132" s="5">
        <v>-9838.6572265625</v>
      </c>
      <c r="AM132" s="5">
        <v>-10300.693359375</v>
      </c>
      <c r="AN132" s="6">
        <v>462.03613000000001</v>
      </c>
      <c r="AO132">
        <f t="shared" si="31"/>
        <v>-0.98386572265625005</v>
      </c>
      <c r="AP132">
        <f t="shared" si="32"/>
        <v>-1.0300693359374999</v>
      </c>
      <c r="AQ132">
        <f t="shared" si="33"/>
        <v>4.6203613000000004E-2</v>
      </c>
      <c r="AT132" s="5">
        <v>7.7385395999999995E-2</v>
      </c>
      <c r="AU132" s="5">
        <v>1</v>
      </c>
      <c r="AV132" s="5">
        <v>1.06029147291183</v>
      </c>
      <c r="AW132" s="5">
        <v>0</v>
      </c>
      <c r="AX132" s="5">
        <v>0.1</v>
      </c>
      <c r="AY132" s="5" t="s">
        <v>15</v>
      </c>
      <c r="AZ132" s="5">
        <v>-8633.8447265625</v>
      </c>
      <c r="BA132" s="5">
        <v>-9026.6884765625</v>
      </c>
      <c r="BB132" s="6">
        <v>392.84375</v>
      </c>
      <c r="BC132">
        <f t="shared" si="41"/>
        <v>-0.86338447265624996</v>
      </c>
      <c r="BD132">
        <f t="shared" si="39"/>
        <v>-0.90266884765625</v>
      </c>
      <c r="BE132">
        <f t="shared" si="40"/>
        <v>3.9284375000000003E-2</v>
      </c>
      <c r="BH132" s="5">
        <v>8.0013909999999994E-2</v>
      </c>
      <c r="BI132" s="5">
        <v>1</v>
      </c>
      <c r="BJ132" s="5">
        <v>1.0636980253457999</v>
      </c>
      <c r="BK132" s="5">
        <v>0</v>
      </c>
      <c r="BL132" s="5">
        <v>0.1</v>
      </c>
      <c r="BM132" s="5" t="s">
        <v>15</v>
      </c>
      <c r="BN132" s="5">
        <v>-9877.341796875</v>
      </c>
      <c r="BO132" s="5">
        <v>-10307.904296875</v>
      </c>
      <c r="BP132" s="6">
        <v>430.5625</v>
      </c>
      <c r="BQ132">
        <f t="shared" si="34"/>
        <v>-0.98773417968749999</v>
      </c>
      <c r="BR132">
        <f t="shared" si="35"/>
        <v>-1.0307904296874999</v>
      </c>
      <c r="BS132">
        <f t="shared" si="36"/>
        <v>4.3056249999999997E-2</v>
      </c>
    </row>
    <row r="133" spans="1:71" x14ac:dyDescent="0.25">
      <c r="A133" s="1">
        <v>4620</v>
      </c>
      <c r="C133" s="3">
        <v>0.14159352</v>
      </c>
      <c r="D133" s="3">
        <v>0</v>
      </c>
      <c r="E133" s="3">
        <v>0.14399999999999999</v>
      </c>
      <c r="F133" s="3">
        <v>0.173941168468603</v>
      </c>
      <c r="G133" s="3">
        <v>0</v>
      </c>
      <c r="H133" s="3" t="s">
        <v>15</v>
      </c>
      <c r="I133" s="3">
        <v>-6730.22802734375</v>
      </c>
      <c r="J133" s="3">
        <v>-6042.9326171875</v>
      </c>
      <c r="K133" s="4">
        <v>-687.29539999999997</v>
      </c>
      <c r="L133">
        <f t="shared" si="42"/>
        <v>-0.67302280273437498</v>
      </c>
      <c r="M133">
        <f t="shared" si="43"/>
        <v>-0.60429326171874997</v>
      </c>
      <c r="N133">
        <f t="shared" si="44"/>
        <v>-6.8729539999999992E-2</v>
      </c>
      <c r="R133" s="3">
        <v>0.14585806000000001</v>
      </c>
      <c r="S133" s="3">
        <v>1</v>
      </c>
      <c r="T133" s="3">
        <v>1.14903205132484</v>
      </c>
      <c r="U133" s="3">
        <v>0</v>
      </c>
      <c r="V133" s="3">
        <v>0.1</v>
      </c>
      <c r="W133" s="3" t="s">
        <v>15</v>
      </c>
      <c r="X133" s="3">
        <v>-10415.623046875</v>
      </c>
      <c r="Y133" s="3">
        <v>-10890.619140625</v>
      </c>
      <c r="Z133" s="4">
        <v>474.99610000000001</v>
      </c>
      <c r="AA133">
        <f t="shared" ref="AA133:AA196" si="45">X133/10000</f>
        <v>-1.0415623046875</v>
      </c>
      <c r="AB133">
        <f t="shared" si="37"/>
        <v>-1.0890619140625</v>
      </c>
      <c r="AC133">
        <f t="shared" si="38"/>
        <v>4.7499610000000005E-2</v>
      </c>
      <c r="AF133" s="3">
        <v>0.15067282000000001</v>
      </c>
      <c r="AG133" s="3">
        <v>0</v>
      </c>
      <c r="AH133" s="3">
        <v>0.14399999999999999</v>
      </c>
      <c r="AI133" s="3">
        <v>0.18678342038368101</v>
      </c>
      <c r="AJ133" s="3">
        <v>0</v>
      </c>
      <c r="AK133" s="3" t="s">
        <v>15</v>
      </c>
      <c r="AL133" s="3">
        <v>-6734.54638671875</v>
      </c>
      <c r="AM133" s="3">
        <v>-6052.3642578125</v>
      </c>
      <c r="AN133" s="4">
        <v>-682.18209999999999</v>
      </c>
      <c r="AO133">
        <f t="shared" ref="AO133:AO196" si="46">AL133/10000</f>
        <v>-0.67345463867187505</v>
      </c>
      <c r="AP133">
        <f t="shared" ref="AP133:AP196" si="47">AM133/10000</f>
        <v>-0.60523642578125003</v>
      </c>
      <c r="AQ133">
        <f t="shared" ref="AQ133:AQ196" si="48">AN133/10000</f>
        <v>-6.8218210000000001E-2</v>
      </c>
      <c r="AT133" s="3">
        <v>0.13007481000000001</v>
      </c>
      <c r="AU133" s="3">
        <v>0</v>
      </c>
      <c r="AV133" s="3">
        <v>0.14399999999999999</v>
      </c>
      <c r="AW133" s="3">
        <v>0.15798519112197601</v>
      </c>
      <c r="AX133" s="3">
        <v>0</v>
      </c>
      <c r="AY133" s="3" t="s">
        <v>15</v>
      </c>
      <c r="AZ133" s="3">
        <v>-5855.70654296875</v>
      </c>
      <c r="BA133" s="3">
        <v>-5168.33447265625</v>
      </c>
      <c r="BB133" s="4">
        <v>-687.37210000000005</v>
      </c>
      <c r="BC133">
        <f t="shared" si="41"/>
        <v>-0.58557065429687505</v>
      </c>
      <c r="BD133">
        <f t="shared" si="39"/>
        <v>-0.51683344726562497</v>
      </c>
      <c r="BE133">
        <f t="shared" si="40"/>
        <v>-6.8737210000000007E-2</v>
      </c>
      <c r="BH133" s="3">
        <v>0.14651981</v>
      </c>
      <c r="BI133" s="3">
        <v>0</v>
      </c>
      <c r="BJ133" s="3">
        <v>0.14399999999999999</v>
      </c>
      <c r="BK133" s="3">
        <v>0.18087958773036</v>
      </c>
      <c r="BL133" s="3">
        <v>0</v>
      </c>
      <c r="BM133" s="3" t="s">
        <v>15</v>
      </c>
      <c r="BN133" s="3">
        <v>-6740.87451171875</v>
      </c>
      <c r="BO133" s="3">
        <v>-6043.22802734375</v>
      </c>
      <c r="BP133" s="4">
        <v>-697.64649999999995</v>
      </c>
      <c r="BQ133">
        <f t="shared" ref="BQ133:BQ196" si="49">BN133/10000</f>
        <v>-0.67408745117187496</v>
      </c>
      <c r="BR133">
        <f t="shared" ref="BR133:BR196" si="50">BO133/10000</f>
        <v>-0.604322802734375</v>
      </c>
      <c r="BS133">
        <f t="shared" ref="BS133:BS196" si="51">BP133/10000</f>
        <v>-6.9764649999999997E-2</v>
      </c>
    </row>
    <row r="134" spans="1:71" x14ac:dyDescent="0.25">
      <c r="A134" s="2">
        <v>4623</v>
      </c>
      <c r="C134" s="5">
        <v>6.6053360000000005E-2</v>
      </c>
      <c r="D134" s="5">
        <v>1</v>
      </c>
      <c r="E134" s="5">
        <v>1.0456051554679799</v>
      </c>
      <c r="F134" s="5">
        <v>0</v>
      </c>
      <c r="G134" s="5">
        <v>0.1</v>
      </c>
      <c r="H134" s="5" t="s">
        <v>15</v>
      </c>
      <c r="I134" s="5">
        <v>-9758.1259765625</v>
      </c>
      <c r="J134" s="5">
        <v>-10258.748046875</v>
      </c>
      <c r="K134" s="6">
        <v>500.62207000000001</v>
      </c>
      <c r="L134">
        <f t="shared" si="42"/>
        <v>-0.97581259765624995</v>
      </c>
      <c r="M134">
        <f t="shared" si="43"/>
        <v>-1.0258748046874999</v>
      </c>
      <c r="N134">
        <f t="shared" si="44"/>
        <v>5.0062206999999997E-2</v>
      </c>
      <c r="R134" s="5">
        <v>6.6506040000000002E-2</v>
      </c>
      <c r="S134" s="5">
        <v>0</v>
      </c>
      <c r="T134" s="5">
        <v>0.14399999999999999</v>
      </c>
      <c r="U134" s="5">
        <v>7.6090880201202304E-2</v>
      </c>
      <c r="V134" s="5">
        <v>0</v>
      </c>
      <c r="W134" s="5" t="s">
        <v>15</v>
      </c>
      <c r="X134" s="5">
        <v>-6455.02685546875</v>
      </c>
      <c r="Y134" s="5">
        <v>-5832.40869140625</v>
      </c>
      <c r="Z134" s="6">
        <v>-622.61815999999999</v>
      </c>
      <c r="AA134">
        <f t="shared" si="45"/>
        <v>-0.64550268554687495</v>
      </c>
      <c r="AB134">
        <f t="shared" ref="AB134:AB197" si="52">Y134/10000</f>
        <v>-0.58324086914062501</v>
      </c>
      <c r="AC134">
        <f t="shared" ref="AC134:AC197" si="53">Z134/10000</f>
        <v>-6.2261815999999998E-2</v>
      </c>
      <c r="AF134" s="5">
        <v>6.7301280000000005E-2</v>
      </c>
      <c r="AG134" s="5">
        <v>1</v>
      </c>
      <c r="AH134" s="5">
        <v>1.0472224599122999</v>
      </c>
      <c r="AI134" s="5">
        <v>0</v>
      </c>
      <c r="AJ134" s="5">
        <v>0.1</v>
      </c>
      <c r="AK134" s="5" t="s">
        <v>15</v>
      </c>
      <c r="AL134" s="5">
        <v>-9748.85546875</v>
      </c>
      <c r="AM134" s="5">
        <v>-10260.81640625</v>
      </c>
      <c r="AN134" s="6">
        <v>511.96093999999999</v>
      </c>
      <c r="AO134">
        <f t="shared" si="46"/>
        <v>-0.97488554687499995</v>
      </c>
      <c r="AP134">
        <f t="shared" si="47"/>
        <v>-1.026081640625</v>
      </c>
      <c r="AQ134">
        <f t="shared" si="48"/>
        <v>5.1196093999999998E-2</v>
      </c>
      <c r="AT134" s="5">
        <v>6.5693199999999993E-2</v>
      </c>
      <c r="AU134" s="5">
        <v>1</v>
      </c>
      <c r="AV134" s="5">
        <v>1.0451383867263699</v>
      </c>
      <c r="AW134" s="5">
        <v>0</v>
      </c>
      <c r="AX134" s="5">
        <v>0.1</v>
      </c>
      <c r="AY134" s="5" t="s">
        <v>15</v>
      </c>
      <c r="AZ134" s="5">
        <v>-8542.892578125</v>
      </c>
      <c r="BA134" s="5">
        <v>-8986.21484375</v>
      </c>
      <c r="BB134" s="6">
        <v>443.32227</v>
      </c>
      <c r="BC134">
        <f t="shared" si="41"/>
        <v>-0.85428925781249998</v>
      </c>
      <c r="BD134">
        <f t="shared" si="39"/>
        <v>-0.898621484375</v>
      </c>
      <c r="BE134">
        <f t="shared" si="40"/>
        <v>4.4332227000000002E-2</v>
      </c>
      <c r="BH134" s="5">
        <v>7.3902239999999994E-2</v>
      </c>
      <c r="BI134" s="5">
        <v>1</v>
      </c>
      <c r="BJ134" s="5">
        <v>1.05577730548381</v>
      </c>
      <c r="BK134" s="5">
        <v>0</v>
      </c>
      <c r="BL134" s="5">
        <v>0.1</v>
      </c>
      <c r="BM134" s="5" t="s">
        <v>15</v>
      </c>
      <c r="BN134" s="5">
        <v>-9824.072265625</v>
      </c>
      <c r="BO134" s="5">
        <v>-10284.130859375</v>
      </c>
      <c r="BP134" s="6">
        <v>460.05860000000001</v>
      </c>
      <c r="BQ134">
        <f t="shared" si="49"/>
        <v>-0.98240722656250001</v>
      </c>
      <c r="BR134">
        <f t="shared" si="50"/>
        <v>-1.0284130859375</v>
      </c>
      <c r="BS134">
        <f t="shared" si="51"/>
        <v>4.6005860000000003E-2</v>
      </c>
    </row>
    <row r="135" spans="1:71" x14ac:dyDescent="0.25">
      <c r="A135" s="1">
        <v>4626</v>
      </c>
      <c r="C135" s="3">
        <v>4.7071636E-2</v>
      </c>
      <c r="D135" s="3">
        <v>0</v>
      </c>
      <c r="E135" s="3">
        <v>0.14399999999999999</v>
      </c>
      <c r="F135" s="3">
        <v>5.29300370013654E-2</v>
      </c>
      <c r="G135" s="3">
        <v>0</v>
      </c>
      <c r="H135" s="3" t="s">
        <v>15</v>
      </c>
      <c r="I135" s="3">
        <v>-6375.92529296875</v>
      </c>
      <c r="J135" s="3">
        <v>-5805.931640625</v>
      </c>
      <c r="K135" s="4">
        <v>-569.99365</v>
      </c>
      <c r="L135">
        <f t="shared" si="42"/>
        <v>-0.63759252929687504</v>
      </c>
      <c r="M135">
        <f t="shared" si="43"/>
        <v>-0.58059316406249994</v>
      </c>
      <c r="N135">
        <f t="shared" si="44"/>
        <v>-5.6999365000000003E-2</v>
      </c>
      <c r="R135" s="3">
        <v>4.7194064000000001E-2</v>
      </c>
      <c r="S135" s="3">
        <v>1</v>
      </c>
      <c r="T135" s="3">
        <v>1.0211635065078699</v>
      </c>
      <c r="U135" s="3">
        <v>0</v>
      </c>
      <c r="V135" s="3">
        <v>0.1</v>
      </c>
      <c r="W135" s="3" t="s">
        <v>15</v>
      </c>
      <c r="X135" s="3">
        <v>-9578.322265625</v>
      </c>
      <c r="Y135" s="3">
        <v>-10202.1640625</v>
      </c>
      <c r="Z135" s="4">
        <v>623.84180000000003</v>
      </c>
      <c r="AA135">
        <f t="shared" si="45"/>
        <v>-0.9578322265625</v>
      </c>
      <c r="AB135">
        <f t="shared" si="52"/>
        <v>-1.0202164062500001</v>
      </c>
      <c r="AC135">
        <f t="shared" si="53"/>
        <v>6.2384180000000004E-2</v>
      </c>
      <c r="AF135" s="3">
        <v>4.7645234000000002E-2</v>
      </c>
      <c r="AG135" s="3">
        <v>0</v>
      </c>
      <c r="AH135" s="3">
        <v>0.14399999999999999</v>
      </c>
      <c r="AI135" s="3">
        <v>5.36021257686543E-2</v>
      </c>
      <c r="AJ135" s="3">
        <v>0</v>
      </c>
      <c r="AK135" s="3" t="s">
        <v>15</v>
      </c>
      <c r="AL135" s="3">
        <v>-6359.16552734375</v>
      </c>
      <c r="AM135" s="3">
        <v>-5802.001953125</v>
      </c>
      <c r="AN135" s="4">
        <v>-557.16359999999997</v>
      </c>
      <c r="AO135">
        <f t="shared" si="46"/>
        <v>-0.63591655273437497</v>
      </c>
      <c r="AP135">
        <f t="shared" si="47"/>
        <v>-0.5802001953125</v>
      </c>
      <c r="AQ135">
        <f t="shared" si="48"/>
        <v>-5.5716359999999999E-2</v>
      </c>
      <c r="AT135" s="3">
        <v>4.7690928E-2</v>
      </c>
      <c r="AU135" s="3">
        <v>0</v>
      </c>
      <c r="AV135" s="3">
        <v>0.14399999999999999</v>
      </c>
      <c r="AW135" s="3">
        <v>5.36556957107742E-2</v>
      </c>
      <c r="AX135" s="3">
        <v>0</v>
      </c>
      <c r="AY135" s="3" t="s">
        <v>15</v>
      </c>
      <c r="AZ135" s="3">
        <v>-5571.60791015625</v>
      </c>
      <c r="BA135" s="3">
        <v>-4975.98974609375</v>
      </c>
      <c r="BB135" s="4">
        <v>-595.61815999999999</v>
      </c>
      <c r="BC135">
        <f t="shared" si="41"/>
        <v>-0.55716079101562499</v>
      </c>
      <c r="BD135">
        <f t="shared" si="39"/>
        <v>-0.49759897460937502</v>
      </c>
      <c r="BE135">
        <f t="shared" si="40"/>
        <v>-5.9561815999999997E-2</v>
      </c>
      <c r="BH135" s="3">
        <v>5.4443709999999999E-2</v>
      </c>
      <c r="BI135" s="3">
        <v>0</v>
      </c>
      <c r="BJ135" s="3">
        <v>0.14399999999999999</v>
      </c>
      <c r="BK135" s="3">
        <v>6.1620514561979499E-2</v>
      </c>
      <c r="BL135" s="3">
        <v>0</v>
      </c>
      <c r="BM135" s="3" t="s">
        <v>15</v>
      </c>
      <c r="BN135" s="3">
        <v>-6408.89599609375</v>
      </c>
      <c r="BO135" s="3">
        <v>-5813.80224609375</v>
      </c>
      <c r="BP135" s="4">
        <v>-595.09375</v>
      </c>
      <c r="BQ135">
        <f t="shared" si="49"/>
        <v>-0.64088959960937497</v>
      </c>
      <c r="BR135">
        <f t="shared" si="50"/>
        <v>-0.581380224609375</v>
      </c>
      <c r="BS135">
        <f t="shared" si="51"/>
        <v>-5.9509375000000003E-2</v>
      </c>
    </row>
    <row r="136" spans="1:71" x14ac:dyDescent="0.25">
      <c r="A136" s="2">
        <v>4629</v>
      </c>
      <c r="C136" s="5">
        <v>7.2166620000000001E-2</v>
      </c>
      <c r="D136" s="5">
        <v>1</v>
      </c>
      <c r="E136" s="5">
        <v>1.0535279417037899</v>
      </c>
      <c r="F136" s="5">
        <v>0</v>
      </c>
      <c r="G136" s="5">
        <v>0.1</v>
      </c>
      <c r="H136" s="5" t="s">
        <v>15</v>
      </c>
      <c r="I136" s="5">
        <v>-9811.771484375</v>
      </c>
      <c r="J136" s="5">
        <v>-10282.5908203125</v>
      </c>
      <c r="K136" s="6">
        <v>470.81934000000001</v>
      </c>
      <c r="L136">
        <f t="shared" si="42"/>
        <v>-0.98117714843750004</v>
      </c>
      <c r="M136">
        <f t="shared" si="43"/>
        <v>-1.02825908203125</v>
      </c>
      <c r="N136">
        <f t="shared" si="44"/>
        <v>4.7081933999999999E-2</v>
      </c>
      <c r="R136" s="5">
        <v>7.2369009999999998E-2</v>
      </c>
      <c r="S136" s="5">
        <v>0</v>
      </c>
      <c r="T136" s="5">
        <v>0.14399999999999999</v>
      </c>
      <c r="U136" s="5">
        <v>8.3239802828102102E-2</v>
      </c>
      <c r="V136" s="5">
        <v>0</v>
      </c>
      <c r="W136" s="5" t="s">
        <v>15</v>
      </c>
      <c r="X136" s="5">
        <v>-6475.64013671875</v>
      </c>
      <c r="Y136" s="5">
        <v>-5841.59423828125</v>
      </c>
      <c r="Z136" s="6">
        <v>-634.04589999999996</v>
      </c>
      <c r="AA136">
        <f t="shared" si="45"/>
        <v>-0.64756401367187499</v>
      </c>
      <c r="AB136">
        <f t="shared" si="52"/>
        <v>-0.58415942382812502</v>
      </c>
      <c r="AC136">
        <f t="shared" si="53"/>
        <v>-6.3404589999999997E-2</v>
      </c>
      <c r="AF136" s="5">
        <v>7.2896559999999999E-2</v>
      </c>
      <c r="AG136" s="5">
        <v>1</v>
      </c>
      <c r="AH136" s="5">
        <v>1.0544739450216201</v>
      </c>
      <c r="AI136" s="5">
        <v>0</v>
      </c>
      <c r="AJ136" s="5">
        <v>0.1</v>
      </c>
      <c r="AK136" s="5" t="s">
        <v>15</v>
      </c>
      <c r="AL136" s="5">
        <v>-9797.97265625</v>
      </c>
      <c r="AM136" s="5">
        <v>-10282.625</v>
      </c>
      <c r="AN136" s="6">
        <v>484.65233999999998</v>
      </c>
      <c r="AO136">
        <f t="shared" si="46"/>
        <v>-0.97979726562500002</v>
      </c>
      <c r="AP136">
        <f t="shared" si="47"/>
        <v>-1.0282625000000001</v>
      </c>
      <c r="AQ136">
        <f t="shared" si="48"/>
        <v>4.8465233999999996E-2</v>
      </c>
      <c r="AT136" s="5">
        <v>7.2527809999999998E-2</v>
      </c>
      <c r="AU136" s="5">
        <v>1</v>
      </c>
      <c r="AV136" s="5">
        <v>1.05399604296684</v>
      </c>
      <c r="AW136" s="5">
        <v>0</v>
      </c>
      <c r="AX136" s="5">
        <v>0.1</v>
      </c>
      <c r="AY136" s="5" t="s">
        <v>15</v>
      </c>
      <c r="AZ136" s="5">
        <v>-8596.05859375</v>
      </c>
      <c r="BA136" s="5">
        <v>-9009.873046875</v>
      </c>
      <c r="BB136" s="6">
        <v>413.81445000000002</v>
      </c>
      <c r="BC136">
        <f t="shared" si="41"/>
        <v>-0.859605859375</v>
      </c>
      <c r="BD136">
        <f t="shared" si="39"/>
        <v>-0.90098730468749999</v>
      </c>
      <c r="BE136">
        <f t="shared" si="40"/>
        <v>4.1381445000000003E-2</v>
      </c>
      <c r="BH136" s="5">
        <v>7.6619720000000002E-2</v>
      </c>
      <c r="BI136" s="5">
        <v>1</v>
      </c>
      <c r="BJ136" s="5">
        <v>1.0592991596460299</v>
      </c>
      <c r="BK136" s="5">
        <v>0</v>
      </c>
      <c r="BL136" s="5">
        <v>0.1</v>
      </c>
      <c r="BM136" s="5" t="s">
        <v>15</v>
      </c>
      <c r="BN136" s="5">
        <v>-9847.9248046875</v>
      </c>
      <c r="BO136" s="5">
        <v>-10294.7275390625</v>
      </c>
      <c r="BP136" s="6">
        <v>446.80273</v>
      </c>
      <c r="BQ136">
        <f t="shared" si="49"/>
        <v>-0.98479248046875001</v>
      </c>
      <c r="BR136">
        <f t="shared" si="50"/>
        <v>-1.02947275390625</v>
      </c>
      <c r="BS136">
        <f t="shared" si="51"/>
        <v>4.4680273E-2</v>
      </c>
    </row>
    <row r="137" spans="1:71" x14ac:dyDescent="0.25">
      <c r="A137" s="1">
        <v>4632</v>
      </c>
      <c r="C137" s="3">
        <v>3.3352062000000002E-2</v>
      </c>
      <c r="D137" s="3">
        <v>0</v>
      </c>
      <c r="E137" s="3">
        <v>0.14399999999999999</v>
      </c>
      <c r="F137" s="3">
        <v>3.7055892700972398E-2</v>
      </c>
      <c r="G137" s="3">
        <v>0</v>
      </c>
      <c r="H137" s="3" t="s">
        <v>15</v>
      </c>
      <c r="I137" s="3">
        <v>-6323.03173828125</v>
      </c>
      <c r="J137" s="3">
        <v>-5789.6572265625</v>
      </c>
      <c r="K137" s="4">
        <v>-533.37450000000001</v>
      </c>
      <c r="L137">
        <f t="shared" si="42"/>
        <v>-0.63230317382812495</v>
      </c>
      <c r="M137">
        <f t="shared" si="43"/>
        <v>-0.57896572265625001</v>
      </c>
      <c r="N137">
        <f t="shared" si="44"/>
        <v>-5.3337450000000002E-2</v>
      </c>
      <c r="R137" s="3">
        <v>3.3285809999999999E-2</v>
      </c>
      <c r="S137" s="3">
        <v>1</v>
      </c>
      <c r="T137" s="3">
        <v>1.0031384117603299</v>
      </c>
      <c r="U137" s="3">
        <v>0</v>
      </c>
      <c r="V137" s="3">
        <v>0.1</v>
      </c>
      <c r="W137" s="3" t="s">
        <v>15</v>
      </c>
      <c r="X137" s="3">
        <v>-9436.580078125</v>
      </c>
      <c r="Y137" s="3">
        <v>-10152.486328125</v>
      </c>
      <c r="Z137" s="4">
        <v>715.90625</v>
      </c>
      <c r="AA137">
        <f t="shared" si="45"/>
        <v>-0.94365800781249998</v>
      </c>
      <c r="AB137">
        <f t="shared" si="52"/>
        <v>-1.0152486328125001</v>
      </c>
      <c r="AC137">
        <f t="shared" si="53"/>
        <v>7.1590625000000005E-2</v>
      </c>
      <c r="AF137" s="3">
        <v>3.3541389999999997E-2</v>
      </c>
      <c r="AG137" s="3">
        <v>0</v>
      </c>
      <c r="AH137" s="3">
        <v>0.14399999999999999</v>
      </c>
      <c r="AI137" s="3">
        <v>3.7272362251186901E-2</v>
      </c>
      <c r="AJ137" s="3">
        <v>0</v>
      </c>
      <c r="AK137" s="3" t="s">
        <v>15</v>
      </c>
      <c r="AL137" s="3">
        <v>-6304.65576171875</v>
      </c>
      <c r="AM137" s="3">
        <v>-5785.197265625</v>
      </c>
      <c r="AN137" s="4">
        <v>-519.45849999999996</v>
      </c>
      <c r="AO137">
        <f t="shared" si="46"/>
        <v>-0.63046557617187504</v>
      </c>
      <c r="AP137">
        <f t="shared" si="47"/>
        <v>-0.57851972656249995</v>
      </c>
      <c r="AQ137">
        <f t="shared" si="48"/>
        <v>-5.1945849999999995E-2</v>
      </c>
      <c r="AT137" s="3">
        <v>3.4533887999999999E-2</v>
      </c>
      <c r="AU137" s="3">
        <v>0</v>
      </c>
      <c r="AV137" s="3">
        <v>0.14399999999999999</v>
      </c>
      <c r="AW137" s="3">
        <v>3.8408321737833498E-2</v>
      </c>
      <c r="AX137" s="3">
        <v>0</v>
      </c>
      <c r="AY137" s="3" t="s">
        <v>15</v>
      </c>
      <c r="AZ137" s="3">
        <v>-5526.82861328125</v>
      </c>
      <c r="BA137" s="3">
        <v>-4962.47314453125</v>
      </c>
      <c r="BB137" s="4">
        <v>-564.35546999999997</v>
      </c>
      <c r="BC137">
        <f t="shared" si="41"/>
        <v>-0.55268286132812505</v>
      </c>
      <c r="BD137">
        <f t="shared" ref="BD137:BD200" si="54">BA137/10000</f>
        <v>-0.49624731445312498</v>
      </c>
      <c r="BE137">
        <f t="shared" ref="BE137:BE200" si="55">BB137/10000</f>
        <v>-5.6435546999999996E-2</v>
      </c>
      <c r="BH137" s="3">
        <v>3.8474492999999998E-2</v>
      </c>
      <c r="BI137" s="3">
        <v>0</v>
      </c>
      <c r="BJ137" s="3">
        <v>0.14399999999999999</v>
      </c>
      <c r="BK137" s="3">
        <v>4.2938019062895898E-2</v>
      </c>
      <c r="BL137" s="3">
        <v>0</v>
      </c>
      <c r="BM137" s="3" t="s">
        <v>15</v>
      </c>
      <c r="BN137" s="3">
        <v>-6339.34716796875</v>
      </c>
      <c r="BO137" s="3">
        <v>-5786.267578125</v>
      </c>
      <c r="BP137" s="4">
        <v>-553.07960000000003</v>
      </c>
      <c r="BQ137">
        <f t="shared" si="49"/>
        <v>-0.63393471679687496</v>
      </c>
      <c r="BR137">
        <f t="shared" si="50"/>
        <v>-0.57862675781249995</v>
      </c>
      <c r="BS137">
        <f t="shared" si="51"/>
        <v>-5.5307960000000003E-2</v>
      </c>
    </row>
    <row r="138" spans="1:71" x14ac:dyDescent="0.25">
      <c r="A138" s="2">
        <v>4635</v>
      </c>
      <c r="C138" s="5">
        <v>4.0184110000000002E-2</v>
      </c>
      <c r="D138" s="5">
        <v>1</v>
      </c>
      <c r="E138" s="5">
        <v>1.01207860708236</v>
      </c>
      <c r="F138" s="5">
        <v>0</v>
      </c>
      <c r="G138" s="5">
        <v>0.1</v>
      </c>
      <c r="H138" s="5" t="s">
        <v>16</v>
      </c>
      <c r="I138" s="5">
        <v>-6339.34716796875</v>
      </c>
      <c r="J138" s="5">
        <v>-5786.267578125</v>
      </c>
      <c r="K138" s="6">
        <v>-553.07960000000003</v>
      </c>
      <c r="L138">
        <f t="shared" si="42"/>
        <v>-0.63393471679687496</v>
      </c>
      <c r="M138">
        <f t="shared" si="43"/>
        <v>-0.57862675781249995</v>
      </c>
      <c r="N138">
        <f t="shared" si="44"/>
        <v>-5.5307960000000003E-2</v>
      </c>
      <c r="R138" s="5">
        <v>4.0564580000000003E-2</v>
      </c>
      <c r="S138" s="5">
        <v>0</v>
      </c>
      <c r="T138" s="5">
        <v>0.14399999999999999</v>
      </c>
      <c r="U138" s="5">
        <v>4.53532985250161E-2</v>
      </c>
      <c r="V138" s="5">
        <v>0</v>
      </c>
      <c r="W138" s="5" t="s">
        <v>15</v>
      </c>
      <c r="X138" s="5">
        <v>-6346.31396484375</v>
      </c>
      <c r="Y138" s="5">
        <v>-5786.21923828125</v>
      </c>
      <c r="Z138" s="6">
        <v>-560.09469999999999</v>
      </c>
      <c r="AA138">
        <f t="shared" si="45"/>
        <v>-0.63463139648437505</v>
      </c>
      <c r="AB138">
        <f t="shared" si="52"/>
        <v>-0.57862192382812505</v>
      </c>
      <c r="AC138">
        <f t="shared" si="53"/>
        <v>-5.6009469999999999E-2</v>
      </c>
      <c r="AF138" s="5">
        <v>4.1291899999999999E-2</v>
      </c>
      <c r="AG138" s="5">
        <v>1</v>
      </c>
      <c r="AH138" s="5">
        <v>1.0135143023729301</v>
      </c>
      <c r="AI138" s="5">
        <v>0</v>
      </c>
      <c r="AJ138" s="5">
        <v>0.1</v>
      </c>
      <c r="AK138" s="5" t="s">
        <v>15</v>
      </c>
      <c r="AL138" s="5">
        <v>-9505.052734375</v>
      </c>
      <c r="AM138" s="5">
        <v>-10189.3798828125</v>
      </c>
      <c r="AN138" s="6">
        <v>684.32714999999996</v>
      </c>
      <c r="AO138">
        <f t="shared" si="46"/>
        <v>-0.95050527343750002</v>
      </c>
      <c r="AP138">
        <f t="shared" si="47"/>
        <v>-1.0189379882812499</v>
      </c>
      <c r="AQ138">
        <f t="shared" si="48"/>
        <v>6.8432714999999991E-2</v>
      </c>
      <c r="AT138" s="5">
        <v>4.0060355999999998E-2</v>
      </c>
      <c r="AU138" s="5">
        <v>1</v>
      </c>
      <c r="AV138" s="5">
        <v>1.0119182217121101</v>
      </c>
      <c r="AW138" s="5">
        <v>0</v>
      </c>
      <c r="AX138" s="5">
        <v>0.1</v>
      </c>
      <c r="AY138" s="5" t="s">
        <v>15</v>
      </c>
      <c r="AZ138" s="5">
        <v>-8327.724609375</v>
      </c>
      <c r="BA138" s="5">
        <v>-8923.8857421875</v>
      </c>
      <c r="BB138" s="6">
        <v>596.16112999999996</v>
      </c>
      <c r="BC138">
        <f t="shared" ref="BC138:BC201" si="56">AZ138/10000</f>
        <v>-0.83277246093750001</v>
      </c>
      <c r="BD138">
        <f t="shared" si="54"/>
        <v>-0.89238857421874995</v>
      </c>
      <c r="BE138">
        <f t="shared" si="55"/>
        <v>5.9616112999999998E-2</v>
      </c>
      <c r="BH138" s="5">
        <v>4.5346445999999999E-2</v>
      </c>
      <c r="BI138" s="5">
        <v>1</v>
      </c>
      <c r="BJ138" s="5">
        <v>1.01876899445056</v>
      </c>
      <c r="BK138" s="5">
        <v>0</v>
      </c>
      <c r="BL138" s="5">
        <v>0.1</v>
      </c>
      <c r="BM138" s="5" t="s">
        <v>15</v>
      </c>
      <c r="BN138" s="5">
        <v>-9562.236328125</v>
      </c>
      <c r="BO138" s="5">
        <v>-10199.0166015625</v>
      </c>
      <c r="BP138" s="6">
        <v>636.78030000000001</v>
      </c>
      <c r="BQ138">
        <f t="shared" si="49"/>
        <v>-0.9562236328125</v>
      </c>
      <c r="BR138">
        <f t="shared" si="50"/>
        <v>-1.0199016601562501</v>
      </c>
      <c r="BS138">
        <f t="shared" si="51"/>
        <v>6.3678029999999997E-2</v>
      </c>
    </row>
    <row r="139" spans="1:71" x14ac:dyDescent="0.25">
      <c r="A139" s="1">
        <v>4638</v>
      </c>
      <c r="C139" s="3">
        <v>3.8425399999999998E-2</v>
      </c>
      <c r="D139" s="3">
        <v>0</v>
      </c>
      <c r="E139" s="3">
        <v>0.14399999999999999</v>
      </c>
      <c r="F139" s="3">
        <v>4.28813956821067E-2</v>
      </c>
      <c r="G139" s="3">
        <v>0</v>
      </c>
      <c r="H139" s="3" t="s">
        <v>15</v>
      </c>
      <c r="I139" s="3">
        <v>-6341.17138671875</v>
      </c>
      <c r="J139" s="3">
        <v>-5793.91015625</v>
      </c>
      <c r="K139" s="4">
        <v>-547.26120000000003</v>
      </c>
      <c r="L139">
        <f t="shared" si="42"/>
        <v>-0.63411713867187502</v>
      </c>
      <c r="M139">
        <f t="shared" si="43"/>
        <v>-0.57939101562499995</v>
      </c>
      <c r="N139">
        <f t="shared" si="44"/>
        <v>-5.4726120000000003E-2</v>
      </c>
      <c r="R139" s="3">
        <v>3.8214802999999999E-2</v>
      </c>
      <c r="S139" s="3">
        <v>1</v>
      </c>
      <c r="T139" s="3">
        <v>1.00952638435363</v>
      </c>
      <c r="U139" s="3">
        <v>0</v>
      </c>
      <c r="V139" s="3">
        <v>0.1</v>
      </c>
      <c r="W139" s="3" t="s">
        <v>15</v>
      </c>
      <c r="X139" s="3">
        <v>-9489.5634765625</v>
      </c>
      <c r="Y139" s="3">
        <v>-10175.546875</v>
      </c>
      <c r="Z139" s="4">
        <v>685.98339999999996</v>
      </c>
      <c r="AA139">
        <f t="shared" si="45"/>
        <v>-0.94895634765625003</v>
      </c>
      <c r="AB139">
        <f t="shared" si="52"/>
        <v>-1.0175546875000001</v>
      </c>
      <c r="AC139">
        <f t="shared" si="53"/>
        <v>6.8598339999999994E-2</v>
      </c>
      <c r="AF139" s="3">
        <v>3.8315496999999997E-2</v>
      </c>
      <c r="AG139" s="3">
        <v>0</v>
      </c>
      <c r="AH139" s="3">
        <v>0.14399999999999999</v>
      </c>
      <c r="AI139" s="3">
        <v>4.27546488391531E-2</v>
      </c>
      <c r="AJ139" s="3">
        <v>0</v>
      </c>
      <c r="AK139" s="3" t="s">
        <v>15</v>
      </c>
      <c r="AL139" s="3">
        <v>-6321.73974609375</v>
      </c>
      <c r="AM139" s="3">
        <v>-5789.18408203125</v>
      </c>
      <c r="AN139" s="4">
        <v>-532.55565999999999</v>
      </c>
      <c r="AO139">
        <f t="shared" si="46"/>
        <v>-0.63217397460937497</v>
      </c>
      <c r="AP139">
        <f t="shared" si="47"/>
        <v>-0.57891840820312501</v>
      </c>
      <c r="AQ139">
        <f t="shared" si="48"/>
        <v>-5.3255565999999997E-2</v>
      </c>
      <c r="AT139" s="3">
        <v>4.0021658000000002E-2</v>
      </c>
      <c r="AU139" s="3">
        <v>0</v>
      </c>
      <c r="AV139" s="3">
        <v>0.14399999999999999</v>
      </c>
      <c r="AW139" s="3">
        <v>4.4725049242710001E-2</v>
      </c>
      <c r="AX139" s="3">
        <v>0</v>
      </c>
      <c r="AY139" s="3" t="s">
        <v>15</v>
      </c>
      <c r="AZ139" s="3">
        <v>-5544.25537109375</v>
      </c>
      <c r="BA139" s="3">
        <v>-4966.556640625</v>
      </c>
      <c r="BB139" s="4">
        <v>-577.69870000000003</v>
      </c>
      <c r="BC139">
        <f t="shared" si="56"/>
        <v>-0.55442553710937503</v>
      </c>
      <c r="BD139">
        <f t="shared" si="54"/>
        <v>-0.4966556640625</v>
      </c>
      <c r="BE139">
        <f t="shared" si="55"/>
        <v>-5.7769870000000001E-2</v>
      </c>
      <c r="BH139" s="3">
        <v>4.5388006000000002E-2</v>
      </c>
      <c r="BI139" s="3">
        <v>0</v>
      </c>
      <c r="BJ139" s="3">
        <v>0.14399999999999999</v>
      </c>
      <c r="BK139" s="3">
        <v>5.0961263451868397E-2</v>
      </c>
      <c r="BL139" s="3">
        <v>0</v>
      </c>
      <c r="BM139" s="3" t="s">
        <v>15</v>
      </c>
      <c r="BN139" s="3">
        <v>-6367.09130859375</v>
      </c>
      <c r="BO139" s="3">
        <v>-5795.810546875</v>
      </c>
      <c r="BP139" s="4">
        <v>-571.28075999999999</v>
      </c>
      <c r="BQ139">
        <f t="shared" si="49"/>
        <v>-0.63670913085937497</v>
      </c>
      <c r="BR139">
        <f t="shared" si="50"/>
        <v>-0.57958105468749999</v>
      </c>
      <c r="BS139">
        <f t="shared" si="51"/>
        <v>-5.7128076E-2</v>
      </c>
    </row>
    <row r="140" spans="1:71" x14ac:dyDescent="0.25">
      <c r="A140" s="2">
        <v>4641</v>
      </c>
      <c r="C140" s="5">
        <v>8.2156729999999997E-2</v>
      </c>
      <c r="D140" s="5">
        <v>1</v>
      </c>
      <c r="E140" s="5">
        <v>1.0664751255512199</v>
      </c>
      <c r="F140" s="5">
        <v>0</v>
      </c>
      <c r="G140" s="5">
        <v>0.1</v>
      </c>
      <c r="H140" s="5" t="s">
        <v>15</v>
      </c>
      <c r="I140" s="5">
        <v>-9897.7236328125</v>
      </c>
      <c r="J140" s="5">
        <v>-10321.2900390625</v>
      </c>
      <c r="K140" s="6">
        <v>423.56639999999999</v>
      </c>
      <c r="L140">
        <f t="shared" si="42"/>
        <v>-0.98977236328124996</v>
      </c>
      <c r="M140">
        <f t="shared" si="43"/>
        <v>-1.0321290039062501</v>
      </c>
      <c r="N140">
        <f t="shared" si="44"/>
        <v>4.2356640000000001E-2</v>
      </c>
      <c r="R140" s="5">
        <v>8.271821E-2</v>
      </c>
      <c r="S140" s="5">
        <v>0</v>
      </c>
      <c r="T140" s="5">
        <v>0.14399999999999999</v>
      </c>
      <c r="U140" s="5">
        <v>9.6049056631840005E-2</v>
      </c>
      <c r="V140" s="5">
        <v>0</v>
      </c>
      <c r="W140" s="5" t="s">
        <v>15</v>
      </c>
      <c r="X140" s="5">
        <v>-6515.13818359375</v>
      </c>
      <c r="Y140" s="5">
        <v>-5860.2578125</v>
      </c>
      <c r="Z140" s="6">
        <v>-654.88040000000001</v>
      </c>
      <c r="AA140">
        <f t="shared" si="45"/>
        <v>-0.65151381835937505</v>
      </c>
      <c r="AB140">
        <f t="shared" si="52"/>
        <v>-0.58602578125000004</v>
      </c>
      <c r="AC140">
        <f t="shared" si="53"/>
        <v>-6.5488039999999997E-2</v>
      </c>
      <c r="AF140" s="5">
        <v>8.3623450000000002E-2</v>
      </c>
      <c r="AG140" s="5">
        <v>1</v>
      </c>
      <c r="AH140" s="5">
        <v>1.06837598669528</v>
      </c>
      <c r="AI140" s="5">
        <v>0</v>
      </c>
      <c r="AJ140" s="5">
        <v>0.1</v>
      </c>
      <c r="AK140" s="5" t="s">
        <v>15</v>
      </c>
      <c r="AL140" s="5">
        <v>-9889.65234375</v>
      </c>
      <c r="AM140" s="5">
        <v>-10324.056640625</v>
      </c>
      <c r="AN140" s="6">
        <v>434.40429999999998</v>
      </c>
      <c r="AO140">
        <f t="shared" si="46"/>
        <v>-0.98896523437499995</v>
      </c>
      <c r="AP140">
        <f t="shared" si="47"/>
        <v>-1.0324056640624999</v>
      </c>
      <c r="AQ140">
        <f t="shared" si="48"/>
        <v>4.3440429999999995E-2</v>
      </c>
      <c r="AT140" s="5">
        <v>8.1463813999999996E-2</v>
      </c>
      <c r="AU140" s="5">
        <v>1</v>
      </c>
      <c r="AV140" s="5">
        <v>1.06557710266113</v>
      </c>
      <c r="AW140" s="5">
        <v>0</v>
      </c>
      <c r="AX140" s="5">
        <v>0.1</v>
      </c>
      <c r="AY140" s="5" t="s">
        <v>15</v>
      </c>
      <c r="AZ140" s="5">
        <v>-8665.3984375</v>
      </c>
      <c r="BA140" s="5">
        <v>-9040.779296875</v>
      </c>
      <c r="BB140" s="6">
        <v>375.38085999999998</v>
      </c>
      <c r="BC140">
        <f t="shared" si="56"/>
        <v>-0.86653984375000004</v>
      </c>
      <c r="BD140">
        <f t="shared" si="54"/>
        <v>-0.9040779296875</v>
      </c>
      <c r="BE140">
        <f t="shared" si="55"/>
        <v>3.7538085999999998E-2</v>
      </c>
      <c r="BH140" s="5">
        <v>8.7574533999999996E-2</v>
      </c>
      <c r="BI140" s="5">
        <v>1</v>
      </c>
      <c r="BJ140" s="5">
        <v>1.0734965962171501</v>
      </c>
      <c r="BK140" s="5">
        <v>0</v>
      </c>
      <c r="BL140" s="5">
        <v>0.1</v>
      </c>
      <c r="BM140" s="5" t="s">
        <v>15</v>
      </c>
      <c r="BN140" s="5">
        <v>-9939.3046875</v>
      </c>
      <c r="BO140" s="5">
        <v>-10337.173828125</v>
      </c>
      <c r="BP140" s="6">
        <v>397.86914000000002</v>
      </c>
      <c r="BQ140">
        <f t="shared" si="49"/>
        <v>-0.99393046875000002</v>
      </c>
      <c r="BR140">
        <f t="shared" si="50"/>
        <v>-1.0337173828124999</v>
      </c>
      <c r="BS140">
        <f t="shared" si="51"/>
        <v>3.9786914E-2</v>
      </c>
    </row>
    <row r="141" spans="1:71" x14ac:dyDescent="0.25">
      <c r="A141" s="1">
        <v>4644</v>
      </c>
      <c r="C141" s="3">
        <v>0.13656925</v>
      </c>
      <c r="D141" s="3">
        <v>0</v>
      </c>
      <c r="E141" s="3">
        <v>0.14399999999999999</v>
      </c>
      <c r="F141" s="3">
        <v>0.16693588591668401</v>
      </c>
      <c r="G141" s="3">
        <v>0</v>
      </c>
      <c r="H141" s="3" t="s">
        <v>15</v>
      </c>
      <c r="I141" s="3">
        <v>-6717.46533203125</v>
      </c>
      <c r="J141" s="3">
        <v>-6034.6162109375</v>
      </c>
      <c r="K141" s="4">
        <v>-682.84910000000002</v>
      </c>
      <c r="L141">
        <f t="shared" si="42"/>
        <v>-0.67174653320312505</v>
      </c>
      <c r="M141">
        <f t="shared" si="43"/>
        <v>-0.60346162109375001</v>
      </c>
      <c r="N141">
        <f t="shared" si="44"/>
        <v>-6.8284910000000004E-2</v>
      </c>
      <c r="R141" s="3">
        <v>0.13670117000000001</v>
      </c>
      <c r="S141" s="3">
        <v>1</v>
      </c>
      <c r="T141" s="3">
        <v>1.1371647119521999</v>
      </c>
      <c r="U141" s="3">
        <v>0</v>
      </c>
      <c r="V141" s="3">
        <v>0.1</v>
      </c>
      <c r="W141" s="3" t="s">
        <v>15</v>
      </c>
      <c r="X141" s="3">
        <v>-10340.4521484375</v>
      </c>
      <c r="Y141" s="3">
        <v>-10743.91796875</v>
      </c>
      <c r="Z141" s="4">
        <v>403.46582000000001</v>
      </c>
      <c r="AA141">
        <f t="shared" si="45"/>
        <v>-1.03404521484375</v>
      </c>
      <c r="AB141">
        <f t="shared" si="52"/>
        <v>-1.0743917968750001</v>
      </c>
      <c r="AC141">
        <f t="shared" si="53"/>
        <v>4.0346581999999999E-2</v>
      </c>
      <c r="AF141" s="3">
        <v>0.13713222999999999</v>
      </c>
      <c r="AG141" s="3">
        <v>0</v>
      </c>
      <c r="AH141" s="3">
        <v>0.14399999999999999</v>
      </c>
      <c r="AI141" s="3">
        <v>0.167717309198332</v>
      </c>
      <c r="AJ141" s="3">
        <v>0</v>
      </c>
      <c r="AK141" s="3" t="s">
        <v>15</v>
      </c>
      <c r="AL141" s="3">
        <v>-6700.12939453125</v>
      </c>
      <c r="AM141" s="3">
        <v>-6030.0078125</v>
      </c>
      <c r="AN141" s="4">
        <v>-670.12159999999994</v>
      </c>
      <c r="AO141">
        <f t="shared" si="46"/>
        <v>-0.67001293945312501</v>
      </c>
      <c r="AP141">
        <f t="shared" si="47"/>
        <v>-0.60300078125000001</v>
      </c>
      <c r="AQ141">
        <f t="shared" si="48"/>
        <v>-6.7012160000000001E-2</v>
      </c>
      <c r="AT141" s="3">
        <v>0.13706934000000001</v>
      </c>
      <c r="AU141" s="3">
        <v>0</v>
      </c>
      <c r="AV141" s="3">
        <v>0.14399999999999999</v>
      </c>
      <c r="AW141" s="3">
        <v>0.16762998304253399</v>
      </c>
      <c r="AX141" s="3">
        <v>0</v>
      </c>
      <c r="AY141" s="3" t="s">
        <v>15</v>
      </c>
      <c r="AZ141" s="3">
        <v>-5874.33056640625</v>
      </c>
      <c r="BA141" s="3">
        <v>-5180.00048828125</v>
      </c>
      <c r="BB141" s="4">
        <v>-694.33010000000002</v>
      </c>
      <c r="BC141">
        <f t="shared" si="56"/>
        <v>-0.58743305664062495</v>
      </c>
      <c r="BD141">
        <f t="shared" si="54"/>
        <v>-0.518000048828125</v>
      </c>
      <c r="BE141">
        <f t="shared" si="55"/>
        <v>-6.9433010000000003E-2</v>
      </c>
      <c r="BH141" s="3">
        <v>0.14390749</v>
      </c>
      <c r="BI141" s="3">
        <v>0</v>
      </c>
      <c r="BJ141" s="3">
        <v>0.14399999999999999</v>
      </c>
      <c r="BK141" s="3">
        <v>0.177191598411264</v>
      </c>
      <c r="BL141" s="3">
        <v>0</v>
      </c>
      <c r="BM141" s="3" t="s">
        <v>15</v>
      </c>
      <c r="BN141" s="3">
        <v>-6734.23583984375</v>
      </c>
      <c r="BO141" s="3">
        <v>-6038.90771484375</v>
      </c>
      <c r="BP141" s="4">
        <v>-695.32809999999995</v>
      </c>
      <c r="BQ141">
        <f t="shared" si="49"/>
        <v>-0.67342358398437496</v>
      </c>
      <c r="BR141">
        <f t="shared" si="50"/>
        <v>-0.60389077148437498</v>
      </c>
      <c r="BS141">
        <f t="shared" si="51"/>
        <v>-6.953281E-2</v>
      </c>
    </row>
    <row r="142" spans="1:71" x14ac:dyDescent="0.25">
      <c r="A142" s="2">
        <v>4647</v>
      </c>
      <c r="C142" s="5">
        <v>0.16216390999999999</v>
      </c>
      <c r="D142" s="5">
        <v>1</v>
      </c>
      <c r="E142" s="5">
        <v>1.1701644315719599</v>
      </c>
      <c r="F142" s="5">
        <v>0</v>
      </c>
      <c r="G142" s="5">
        <v>0.1</v>
      </c>
      <c r="H142" s="5" t="s">
        <v>15</v>
      </c>
      <c r="I142" s="5">
        <v>-10551.171875</v>
      </c>
      <c r="J142" s="5">
        <v>-11156.8271484375</v>
      </c>
      <c r="K142" s="6">
        <v>605.65530000000001</v>
      </c>
      <c r="L142">
        <f t="shared" si="42"/>
        <v>-1.0551171875000001</v>
      </c>
      <c r="M142">
        <f t="shared" si="43"/>
        <v>-1.11568271484375</v>
      </c>
      <c r="N142">
        <f t="shared" si="44"/>
        <v>6.0565529999999999E-2</v>
      </c>
      <c r="R142" s="5">
        <v>0.16294939999999999</v>
      </c>
      <c r="S142" s="5">
        <v>0</v>
      </c>
      <c r="T142" s="5">
        <v>0.14399999999999999</v>
      </c>
      <c r="U142" s="5">
        <v>0.20453470613545399</v>
      </c>
      <c r="V142" s="5">
        <v>0</v>
      </c>
      <c r="W142" s="5" t="s">
        <v>15</v>
      </c>
      <c r="X142" s="5">
        <v>-6781.94287109375</v>
      </c>
      <c r="Y142" s="5">
        <v>-6068.6572265625</v>
      </c>
      <c r="Z142" s="6">
        <v>-713.28563999999994</v>
      </c>
      <c r="AA142">
        <f t="shared" si="45"/>
        <v>-0.67819428710937502</v>
      </c>
      <c r="AB142">
        <f t="shared" si="52"/>
        <v>-0.60686572265625005</v>
      </c>
      <c r="AC142">
        <f t="shared" si="53"/>
        <v>-7.1328563999999997E-2</v>
      </c>
      <c r="AF142" s="5">
        <v>0.16406533000000001</v>
      </c>
      <c r="AG142" s="5">
        <v>1</v>
      </c>
      <c r="AH142" s="5">
        <v>1.1726286692619301</v>
      </c>
      <c r="AI142" s="5">
        <v>0</v>
      </c>
      <c r="AJ142" s="5">
        <v>0.1</v>
      </c>
      <c r="AK142" s="5" t="s">
        <v>15</v>
      </c>
      <c r="AL142" s="5">
        <v>-10547.330078125</v>
      </c>
      <c r="AM142" s="5">
        <v>-11184.263671875</v>
      </c>
      <c r="AN142" s="6">
        <v>636.93359999999996</v>
      </c>
      <c r="AO142">
        <f t="shared" si="46"/>
        <v>-1.0547330078124999</v>
      </c>
      <c r="AP142">
        <f t="shared" si="47"/>
        <v>-1.1184263671875001</v>
      </c>
      <c r="AQ142">
        <f t="shared" si="48"/>
        <v>6.3693359999999991E-2</v>
      </c>
      <c r="AT142" s="5">
        <v>0.16073796000000001</v>
      </c>
      <c r="AU142" s="5">
        <v>1</v>
      </c>
      <c r="AV142" s="5">
        <v>1.1683163981437601</v>
      </c>
      <c r="AW142" s="5">
        <v>0</v>
      </c>
      <c r="AX142" s="5">
        <v>0.1</v>
      </c>
      <c r="AY142" s="5" t="s">
        <v>15</v>
      </c>
      <c r="AZ142" s="5">
        <v>-9243.59375</v>
      </c>
      <c r="BA142" s="5">
        <v>-9767.6884765625</v>
      </c>
      <c r="BB142" s="6">
        <v>524.09469999999999</v>
      </c>
      <c r="BC142">
        <f t="shared" si="56"/>
        <v>-0.92435937499999998</v>
      </c>
      <c r="BD142">
        <f t="shared" si="54"/>
        <v>-0.97676884765625005</v>
      </c>
      <c r="BE142">
        <f t="shared" si="55"/>
        <v>5.240947E-2</v>
      </c>
      <c r="BH142" s="5">
        <v>0.16829516999999999</v>
      </c>
      <c r="BI142" s="5">
        <v>1</v>
      </c>
      <c r="BJ142" s="5">
        <v>1.1781105465888899</v>
      </c>
      <c r="BK142" s="5">
        <v>0</v>
      </c>
      <c r="BL142" s="5">
        <v>0.1</v>
      </c>
      <c r="BM142" s="5" t="s">
        <v>15</v>
      </c>
      <c r="BN142" s="5">
        <v>-10597.396484375</v>
      </c>
      <c r="BO142" s="5">
        <v>-11248.837890625</v>
      </c>
      <c r="BP142" s="6">
        <v>651.44140000000004</v>
      </c>
      <c r="BQ142">
        <f t="shared" si="49"/>
        <v>-1.0597396484374999</v>
      </c>
      <c r="BR142">
        <f t="shared" si="50"/>
        <v>-1.1248837890625001</v>
      </c>
      <c r="BS142">
        <f t="shared" si="51"/>
        <v>6.5144140000000003E-2</v>
      </c>
    </row>
    <row r="143" spans="1:71" x14ac:dyDescent="0.25">
      <c r="A143" s="1">
        <v>4650</v>
      </c>
      <c r="C143" s="3">
        <v>0.13228843000000001</v>
      </c>
      <c r="D143" s="3">
        <v>0</v>
      </c>
      <c r="E143" s="3">
        <v>0.14399999999999999</v>
      </c>
      <c r="F143" s="3">
        <v>0.16102292914013</v>
      </c>
      <c r="G143" s="3">
        <v>0</v>
      </c>
      <c r="H143" s="3" t="s">
        <v>15</v>
      </c>
      <c r="I143" s="3">
        <v>-6706.59326171875</v>
      </c>
      <c r="J143" s="3">
        <v>-6027.53515625</v>
      </c>
      <c r="K143" s="4">
        <v>-679.05809999999997</v>
      </c>
      <c r="L143">
        <f t="shared" si="42"/>
        <v>-0.67065932617187496</v>
      </c>
      <c r="M143">
        <f t="shared" si="43"/>
        <v>-0.60275351562500001</v>
      </c>
      <c r="N143">
        <f t="shared" si="44"/>
        <v>-6.7905809999999997E-2</v>
      </c>
      <c r="R143" s="3">
        <v>0.13349417999999999</v>
      </c>
      <c r="S143" s="3">
        <v>1</v>
      </c>
      <c r="T143" s="3">
        <v>1.1330084617137901</v>
      </c>
      <c r="U143" s="3">
        <v>0</v>
      </c>
      <c r="V143" s="3">
        <v>0.1</v>
      </c>
      <c r="W143" s="3" t="s">
        <v>15</v>
      </c>
      <c r="X143" s="3">
        <v>-10313.3876953125</v>
      </c>
      <c r="Y143" s="3">
        <v>-10693.548828125</v>
      </c>
      <c r="Z143" s="4">
        <v>380.16113000000001</v>
      </c>
      <c r="AA143">
        <f t="shared" si="45"/>
        <v>-1.0313387695312499</v>
      </c>
      <c r="AB143">
        <f t="shared" si="52"/>
        <v>-1.0693548828124999</v>
      </c>
      <c r="AC143">
        <f t="shared" si="53"/>
        <v>3.8016113000000004E-2</v>
      </c>
      <c r="AF143" s="3">
        <v>0.13506620999999999</v>
      </c>
      <c r="AG143" s="3">
        <v>0</v>
      </c>
      <c r="AH143" s="3">
        <v>0.14399999999999999</v>
      </c>
      <c r="AI143" s="3">
        <v>0.16485399381683499</v>
      </c>
      <c r="AJ143" s="3">
        <v>0</v>
      </c>
      <c r="AK143" s="3" t="s">
        <v>15</v>
      </c>
      <c r="AL143" s="3">
        <v>-6694.88037109375</v>
      </c>
      <c r="AM143" s="3">
        <v>-6026.595703125</v>
      </c>
      <c r="AN143" s="4">
        <v>-668.28467000000001</v>
      </c>
      <c r="AO143">
        <f t="shared" si="46"/>
        <v>-0.66948803710937499</v>
      </c>
      <c r="AP143">
        <f t="shared" si="47"/>
        <v>-0.60265957031249995</v>
      </c>
      <c r="AQ143">
        <f t="shared" si="48"/>
        <v>-6.6828467000000003E-2</v>
      </c>
      <c r="AT143" s="3">
        <v>0.12967123</v>
      </c>
      <c r="AU143" s="3">
        <v>0</v>
      </c>
      <c r="AV143" s="3">
        <v>0.14399999999999999</v>
      </c>
      <c r="AW143" s="3">
        <v>0.15743280147577399</v>
      </c>
      <c r="AX143" s="3">
        <v>0</v>
      </c>
      <c r="AY143" s="3" t="s">
        <v>15</v>
      </c>
      <c r="AZ143" s="3">
        <v>-5854.37939453125</v>
      </c>
      <c r="BA143" s="3">
        <v>-5167.53271484375</v>
      </c>
      <c r="BB143" s="4">
        <v>-686.84670000000006</v>
      </c>
      <c r="BC143">
        <f t="shared" si="56"/>
        <v>-0.58543793945312494</v>
      </c>
      <c r="BD143">
        <f t="shared" si="54"/>
        <v>-0.516753271484375</v>
      </c>
      <c r="BE143">
        <f t="shared" si="55"/>
        <v>-6.8684670000000003E-2</v>
      </c>
      <c r="BH143" s="3">
        <v>0.13764631999999999</v>
      </c>
      <c r="BI143" s="3">
        <v>0</v>
      </c>
      <c r="BJ143" s="3">
        <v>0.14399999999999999</v>
      </c>
      <c r="BK143" s="3">
        <v>0.16843164731145799</v>
      </c>
      <c r="BL143" s="3">
        <v>0</v>
      </c>
      <c r="BM143" s="3" t="s">
        <v>15</v>
      </c>
      <c r="BN143" s="3">
        <v>-6718.33154296875</v>
      </c>
      <c r="BO143" s="3">
        <v>-6028.55859375</v>
      </c>
      <c r="BP143" s="4">
        <v>-689.77295000000004</v>
      </c>
      <c r="BQ143">
        <f t="shared" si="49"/>
        <v>-0.67183315429687496</v>
      </c>
      <c r="BR143">
        <f t="shared" si="50"/>
        <v>-0.60285585937499997</v>
      </c>
      <c r="BS143">
        <f t="shared" si="51"/>
        <v>-6.8977295000000008E-2</v>
      </c>
    </row>
    <row r="144" spans="1:71" x14ac:dyDescent="0.25">
      <c r="A144" s="2">
        <v>4653</v>
      </c>
      <c r="C144" s="5">
        <v>0.11682698</v>
      </c>
      <c r="D144" s="5">
        <v>1</v>
      </c>
      <c r="E144" s="5">
        <v>1.1114077677726699</v>
      </c>
      <c r="F144" s="5">
        <v>0</v>
      </c>
      <c r="G144" s="5">
        <v>0.1</v>
      </c>
      <c r="H144" s="5" t="s">
        <v>16</v>
      </c>
      <c r="I144" s="5">
        <v>-6718.33154296875</v>
      </c>
      <c r="J144" s="5">
        <v>-6028.55859375</v>
      </c>
      <c r="K144" s="6">
        <v>-689.77295000000004</v>
      </c>
      <c r="L144">
        <f t="shared" si="42"/>
        <v>-0.67183315429687496</v>
      </c>
      <c r="M144">
        <f t="shared" si="43"/>
        <v>-0.60285585937499997</v>
      </c>
      <c r="N144">
        <f t="shared" si="44"/>
        <v>-6.8977295000000008E-2</v>
      </c>
      <c r="R144" s="5">
        <v>0.11726253</v>
      </c>
      <c r="S144" s="5">
        <v>0</v>
      </c>
      <c r="T144" s="5">
        <v>0.14399999999999999</v>
      </c>
      <c r="U144" s="5">
        <v>0.14066293017283801</v>
      </c>
      <c r="V144" s="5">
        <v>0</v>
      </c>
      <c r="W144" s="5" t="s">
        <v>15</v>
      </c>
      <c r="X144" s="5">
        <v>-6651.11083984375</v>
      </c>
      <c r="Y144" s="5">
        <v>-5963.8212890625</v>
      </c>
      <c r="Z144" s="6">
        <v>-687.28954999999996</v>
      </c>
      <c r="AA144">
        <f t="shared" si="45"/>
        <v>-0.66511108398437502</v>
      </c>
      <c r="AB144">
        <f t="shared" si="52"/>
        <v>-0.59638212890624998</v>
      </c>
      <c r="AC144">
        <f t="shared" si="53"/>
        <v>-6.8728954999999994E-2</v>
      </c>
      <c r="AF144" s="5">
        <v>0.11802242</v>
      </c>
      <c r="AG144" s="5">
        <v>1</v>
      </c>
      <c r="AH144" s="5">
        <v>1.1129570556879</v>
      </c>
      <c r="AI144" s="5">
        <v>0</v>
      </c>
      <c r="AJ144" s="5">
        <v>0.1</v>
      </c>
      <c r="AK144" s="5" t="s">
        <v>15</v>
      </c>
      <c r="AL144" s="5">
        <v>-10164.0107421875</v>
      </c>
      <c r="AM144" s="5">
        <v>-10526.4140625</v>
      </c>
      <c r="AN144" s="6">
        <v>362.40332000000001</v>
      </c>
      <c r="AO144">
        <f t="shared" si="46"/>
        <v>-1.0164010742187499</v>
      </c>
      <c r="AP144">
        <f t="shared" si="47"/>
        <v>-1.05264140625</v>
      </c>
      <c r="AQ144">
        <f t="shared" si="48"/>
        <v>3.6240332E-2</v>
      </c>
      <c r="AT144" s="5">
        <v>0.11646471999999999</v>
      </c>
      <c r="AU144" s="5">
        <v>1</v>
      </c>
      <c r="AV144" s="5">
        <v>1.11093827605247</v>
      </c>
      <c r="AW144" s="5">
        <v>0</v>
      </c>
      <c r="AX144" s="5">
        <v>0.1</v>
      </c>
      <c r="AY144" s="5" t="s">
        <v>15</v>
      </c>
      <c r="AZ144" s="5">
        <v>-8916.509765625</v>
      </c>
      <c r="BA144" s="5">
        <v>-9218.357421875</v>
      </c>
      <c r="BB144" s="6">
        <v>301.84766000000002</v>
      </c>
      <c r="BC144">
        <f t="shared" si="56"/>
        <v>-0.89165097656250003</v>
      </c>
      <c r="BD144">
        <f t="shared" si="54"/>
        <v>-0.92183574218749997</v>
      </c>
      <c r="BE144">
        <f t="shared" si="55"/>
        <v>3.0184766000000002E-2</v>
      </c>
      <c r="BH144" s="5">
        <v>0.12125437999999999</v>
      </c>
      <c r="BI144" s="5">
        <v>1</v>
      </c>
      <c r="BJ144" s="5">
        <v>1.1171456726789399</v>
      </c>
      <c r="BK144" s="5">
        <v>0</v>
      </c>
      <c r="BL144" s="5">
        <v>0.1</v>
      </c>
      <c r="BM144" s="5" t="s">
        <v>15</v>
      </c>
      <c r="BN144" s="5">
        <v>-10208.978515625</v>
      </c>
      <c r="BO144" s="5">
        <v>-10554.123046875</v>
      </c>
      <c r="BP144" s="6">
        <v>345.14452999999997</v>
      </c>
      <c r="BQ144">
        <f t="shared" si="49"/>
        <v>-1.0208978515625</v>
      </c>
      <c r="BR144">
        <f t="shared" si="50"/>
        <v>-1.0554123046874999</v>
      </c>
      <c r="BS144">
        <f t="shared" si="51"/>
        <v>3.4514453E-2</v>
      </c>
    </row>
    <row r="145" spans="1:71" x14ac:dyDescent="0.25">
      <c r="A145" s="1">
        <v>4656</v>
      </c>
      <c r="C145" s="3">
        <v>0.11553769</v>
      </c>
      <c r="D145" s="3">
        <v>0</v>
      </c>
      <c r="E145" s="3">
        <v>0.14399999999999999</v>
      </c>
      <c r="F145" s="3">
        <v>0.138364166813079</v>
      </c>
      <c r="G145" s="3">
        <v>0</v>
      </c>
      <c r="H145" s="3" t="s">
        <v>15</v>
      </c>
      <c r="I145" s="3">
        <v>-6648.23583984375</v>
      </c>
      <c r="J145" s="3">
        <v>-5967.267578125</v>
      </c>
      <c r="K145" s="4">
        <v>-680.96825999999999</v>
      </c>
      <c r="L145">
        <f t="shared" si="42"/>
        <v>-0.66482358398437502</v>
      </c>
      <c r="M145">
        <f t="shared" si="43"/>
        <v>-0.59672675781249995</v>
      </c>
      <c r="N145">
        <f t="shared" si="44"/>
        <v>-6.8096825999999999E-2</v>
      </c>
      <c r="R145" s="3">
        <v>0.11611828</v>
      </c>
      <c r="S145" s="3">
        <v>1</v>
      </c>
      <c r="T145" s="3">
        <v>1.1104892935752799</v>
      </c>
      <c r="U145" s="3">
        <v>0</v>
      </c>
      <c r="V145" s="3">
        <v>0.1</v>
      </c>
      <c r="W145" s="3" t="s">
        <v>15</v>
      </c>
      <c r="X145" s="3">
        <v>-10161.779296875</v>
      </c>
      <c r="Y145" s="3">
        <v>-10504.244140625</v>
      </c>
      <c r="Z145" s="4">
        <v>342.46483999999998</v>
      </c>
      <c r="AA145">
        <f t="shared" si="45"/>
        <v>-1.0161779296875</v>
      </c>
      <c r="AB145">
        <f t="shared" si="52"/>
        <v>-1.0504244140625001</v>
      </c>
      <c r="AC145">
        <f t="shared" si="53"/>
        <v>3.4246484000000001E-2</v>
      </c>
      <c r="AF145" s="3">
        <v>0.11703252</v>
      </c>
      <c r="AG145" s="3">
        <v>0</v>
      </c>
      <c r="AH145" s="3">
        <v>0.14399999999999999</v>
      </c>
      <c r="AI145" s="3">
        <v>0.14035594178909599</v>
      </c>
      <c r="AJ145" s="3">
        <v>0</v>
      </c>
      <c r="AK145" s="3" t="s">
        <v>15</v>
      </c>
      <c r="AL145" s="3">
        <v>-6634.67529296875</v>
      </c>
      <c r="AM145" s="3">
        <v>-5967.984375</v>
      </c>
      <c r="AN145" s="4">
        <v>-666.69090000000006</v>
      </c>
      <c r="AO145">
        <f t="shared" si="46"/>
        <v>-0.66346752929687502</v>
      </c>
      <c r="AP145">
        <f t="shared" si="47"/>
        <v>-0.59679843749999995</v>
      </c>
      <c r="AQ145">
        <f t="shared" si="48"/>
        <v>-6.666909E-2</v>
      </c>
      <c r="AT145" s="3">
        <v>0.11475510999999999</v>
      </c>
      <c r="AU145" s="3">
        <v>0</v>
      </c>
      <c r="AV145" s="3">
        <v>0.14399999999999999</v>
      </c>
      <c r="AW145" s="3">
        <v>0.137323746900536</v>
      </c>
      <c r="AX145" s="3">
        <v>0</v>
      </c>
      <c r="AY145" s="3" t="s">
        <v>15</v>
      </c>
      <c r="AZ145" s="3">
        <v>-5806.60791015625</v>
      </c>
      <c r="BA145" s="3">
        <v>-5115.49560546875</v>
      </c>
      <c r="BB145" s="4">
        <v>-691.1123</v>
      </c>
      <c r="BC145">
        <f t="shared" si="56"/>
        <v>-0.58066079101562496</v>
      </c>
      <c r="BD145">
        <f t="shared" si="54"/>
        <v>-0.51154956054687495</v>
      </c>
      <c r="BE145">
        <f t="shared" si="55"/>
        <v>-6.9111229999999996E-2</v>
      </c>
      <c r="BH145" s="3">
        <v>0.11879004</v>
      </c>
      <c r="BI145" s="3">
        <v>0</v>
      </c>
      <c r="BJ145" s="3">
        <v>0.14399999999999999</v>
      </c>
      <c r="BK145" s="3">
        <v>0.14270520445429299</v>
      </c>
      <c r="BL145" s="3">
        <v>0</v>
      </c>
      <c r="BM145" s="3" t="s">
        <v>15</v>
      </c>
      <c r="BN145" s="3">
        <v>-6657.89404296875</v>
      </c>
      <c r="BO145" s="3">
        <v>-5972.97265625</v>
      </c>
      <c r="BP145" s="4">
        <v>-684.92139999999995</v>
      </c>
      <c r="BQ145">
        <f t="shared" si="49"/>
        <v>-0.66578940429687505</v>
      </c>
      <c r="BR145">
        <f t="shared" si="50"/>
        <v>-0.59729726562499996</v>
      </c>
      <c r="BS145">
        <f t="shared" si="51"/>
        <v>-6.8492139999999993E-2</v>
      </c>
    </row>
    <row r="146" spans="1:71" x14ac:dyDescent="0.25">
      <c r="A146" s="2">
        <v>4659</v>
      </c>
      <c r="C146" s="5">
        <v>0.13515406999999999</v>
      </c>
      <c r="D146" s="5">
        <v>1</v>
      </c>
      <c r="E146" s="5">
        <v>1.13515967273712</v>
      </c>
      <c r="F146" s="5">
        <v>0</v>
      </c>
      <c r="G146" s="5">
        <v>0.1</v>
      </c>
      <c r="H146" s="5" t="s">
        <v>15</v>
      </c>
      <c r="I146" s="5">
        <v>-10332.09375</v>
      </c>
      <c r="J146" s="5">
        <v>-10725.611328125</v>
      </c>
      <c r="K146" s="6">
        <v>393.51758000000001</v>
      </c>
      <c r="L146">
        <f t="shared" si="42"/>
        <v>-1.033209375</v>
      </c>
      <c r="M146">
        <f t="shared" si="43"/>
        <v>-1.0725611328125</v>
      </c>
      <c r="N146">
        <f t="shared" si="44"/>
        <v>3.9351758000000001E-2</v>
      </c>
      <c r="R146" s="5">
        <v>0.13639960000000001</v>
      </c>
      <c r="S146" s="5">
        <v>0</v>
      </c>
      <c r="T146" s="5">
        <v>0.14399999999999999</v>
      </c>
      <c r="U146" s="5">
        <v>0.166700584164169</v>
      </c>
      <c r="V146" s="5">
        <v>0</v>
      </c>
      <c r="W146" s="5" t="s">
        <v>15</v>
      </c>
      <c r="X146" s="5">
        <v>-6713.89599609375</v>
      </c>
      <c r="Y146" s="5">
        <v>-6023.7353515625</v>
      </c>
      <c r="Z146" s="6">
        <v>-690.16063999999994</v>
      </c>
      <c r="AA146">
        <f t="shared" si="45"/>
        <v>-0.67138959960937505</v>
      </c>
      <c r="AB146">
        <f t="shared" si="52"/>
        <v>-0.60237353515625003</v>
      </c>
      <c r="AC146">
        <f t="shared" si="53"/>
        <v>-6.9016063999999988E-2</v>
      </c>
      <c r="AF146" s="5">
        <v>0.13801289</v>
      </c>
      <c r="AG146" s="5">
        <v>1</v>
      </c>
      <c r="AH146" s="5">
        <v>1.13886470031738</v>
      </c>
      <c r="AI146" s="5">
        <v>0</v>
      </c>
      <c r="AJ146" s="5">
        <v>0.1</v>
      </c>
      <c r="AK146" s="5" t="s">
        <v>15</v>
      </c>
      <c r="AL146" s="5">
        <v>-10336.5595703125</v>
      </c>
      <c r="AM146" s="5">
        <v>-10768.7578125</v>
      </c>
      <c r="AN146" s="6">
        <v>432.19824</v>
      </c>
      <c r="AO146">
        <f t="shared" si="46"/>
        <v>-1.03365595703125</v>
      </c>
      <c r="AP146">
        <f t="shared" si="47"/>
        <v>-1.0768757812500001</v>
      </c>
      <c r="AQ146">
        <f t="shared" si="48"/>
        <v>4.3219823999999997E-2</v>
      </c>
      <c r="AT146" s="5">
        <v>0.13241828999999999</v>
      </c>
      <c r="AU146" s="5">
        <v>1</v>
      </c>
      <c r="AV146" s="5">
        <v>1.1316141035556699</v>
      </c>
      <c r="AW146" s="5">
        <v>0</v>
      </c>
      <c r="AX146" s="5">
        <v>0.1</v>
      </c>
      <c r="AY146" s="5" t="s">
        <v>15</v>
      </c>
      <c r="AZ146" s="5">
        <v>-9038.880859375</v>
      </c>
      <c r="BA146" s="5">
        <v>-9370.333984375</v>
      </c>
      <c r="BB146" s="6">
        <v>331.45312000000001</v>
      </c>
      <c r="BC146">
        <f t="shared" si="56"/>
        <v>-0.90388808593750003</v>
      </c>
      <c r="BD146">
        <f t="shared" si="54"/>
        <v>-0.9370333984375</v>
      </c>
      <c r="BE146">
        <f t="shared" si="55"/>
        <v>3.3145312000000003E-2</v>
      </c>
      <c r="BH146" s="5">
        <v>0.13616747000000001</v>
      </c>
      <c r="BI146" s="5">
        <v>1</v>
      </c>
      <c r="BJ146" s="5">
        <v>1.13647303676605</v>
      </c>
      <c r="BK146" s="5">
        <v>0</v>
      </c>
      <c r="BL146" s="5">
        <v>0.1</v>
      </c>
      <c r="BM146" s="5" t="s">
        <v>15</v>
      </c>
      <c r="BN146" s="5">
        <v>-10337.9931640625</v>
      </c>
      <c r="BO146" s="5">
        <v>-10736.6904296875</v>
      </c>
      <c r="BP146" s="6">
        <v>398.69727</v>
      </c>
      <c r="BQ146">
        <f t="shared" si="49"/>
        <v>-1.03379931640625</v>
      </c>
      <c r="BR146">
        <f t="shared" si="50"/>
        <v>-1.0736690429687501</v>
      </c>
      <c r="BS146">
        <f t="shared" si="51"/>
        <v>3.9869727000000001E-2</v>
      </c>
    </row>
    <row r="147" spans="1:71" x14ac:dyDescent="0.25">
      <c r="A147" s="1">
        <v>4662</v>
      </c>
      <c r="C147" s="3">
        <v>0.24864190999999999</v>
      </c>
      <c r="D147" s="3">
        <v>0</v>
      </c>
      <c r="E147" s="3">
        <v>0.14399999999999999</v>
      </c>
      <c r="F147" s="3">
        <v>0.342586524176963</v>
      </c>
      <c r="G147" s="3">
        <v>0</v>
      </c>
      <c r="H147" s="3" t="s">
        <v>15</v>
      </c>
      <c r="I147" s="3">
        <v>-6703.68896484375</v>
      </c>
      <c r="J147" s="3">
        <v>-6521.11328125</v>
      </c>
      <c r="K147" s="4">
        <v>-182.57568000000001</v>
      </c>
      <c r="L147">
        <f t="shared" si="42"/>
        <v>-0.67036889648437503</v>
      </c>
      <c r="M147">
        <f t="shared" si="43"/>
        <v>-0.65211132812499994</v>
      </c>
      <c r="N147">
        <f t="shared" si="44"/>
        <v>-1.8257568000000002E-2</v>
      </c>
      <c r="R147" s="3">
        <v>0.25447999999999998</v>
      </c>
      <c r="S147" s="3">
        <v>1</v>
      </c>
      <c r="T147" s="3">
        <v>1.2898060855865401</v>
      </c>
      <c r="U147" s="3">
        <v>0</v>
      </c>
      <c r="V147" s="3">
        <v>0.1</v>
      </c>
      <c r="W147" s="3" t="s">
        <v>15</v>
      </c>
      <c r="X147" s="3">
        <v>-11302.9404296875</v>
      </c>
      <c r="Y147" s="3">
        <v>-12312.2626953125</v>
      </c>
      <c r="Z147" s="4">
        <v>1009.32227</v>
      </c>
      <c r="AA147">
        <f t="shared" si="45"/>
        <v>-1.13029404296875</v>
      </c>
      <c r="AB147">
        <f t="shared" si="52"/>
        <v>-1.2312262695312499</v>
      </c>
      <c r="AC147">
        <f t="shared" si="53"/>
        <v>0.100932227</v>
      </c>
      <c r="AF147" s="3">
        <v>0.26092836000000003</v>
      </c>
      <c r="AG147" s="3">
        <v>0</v>
      </c>
      <c r="AH147" s="3">
        <v>0.14399999999999999</v>
      </c>
      <c r="AI147" s="3">
        <v>0.36471103490502499</v>
      </c>
      <c r="AJ147" s="3">
        <v>0</v>
      </c>
      <c r="AK147" s="3" t="s">
        <v>15</v>
      </c>
      <c r="AL147" s="3">
        <v>-6681.42724609375</v>
      </c>
      <c r="AM147" s="3">
        <v>-6588.8994140625</v>
      </c>
      <c r="AN147" s="4">
        <v>-92.527829999999994</v>
      </c>
      <c r="AO147">
        <f t="shared" si="46"/>
        <v>-0.66814272460937496</v>
      </c>
      <c r="AP147">
        <f t="shared" si="47"/>
        <v>-0.65888994140625001</v>
      </c>
      <c r="AQ147">
        <f t="shared" si="48"/>
        <v>-9.2527829999999988E-3</v>
      </c>
      <c r="AT147" s="3">
        <v>0.23243952000000001</v>
      </c>
      <c r="AU147" s="3">
        <v>0</v>
      </c>
      <c r="AV147" s="3">
        <v>0.14399999999999999</v>
      </c>
      <c r="AW147" s="3">
        <v>0.314385148468322</v>
      </c>
      <c r="AX147" s="3">
        <v>0</v>
      </c>
      <c r="AY147" s="3" t="s">
        <v>15</v>
      </c>
      <c r="AZ147" s="3">
        <v>-5881.95068359375</v>
      </c>
      <c r="BA147" s="3">
        <v>-5526.83935546875</v>
      </c>
      <c r="BB147" s="4">
        <v>-355.11133000000001</v>
      </c>
      <c r="BC147">
        <f t="shared" si="56"/>
        <v>-0.58819506835937496</v>
      </c>
      <c r="BD147">
        <f t="shared" si="54"/>
        <v>-0.552683935546875</v>
      </c>
      <c r="BE147">
        <f t="shared" si="55"/>
        <v>-3.5511133E-2</v>
      </c>
      <c r="BH147" s="3">
        <v>0.24425060000000001</v>
      </c>
      <c r="BI147" s="3">
        <v>0</v>
      </c>
      <c r="BJ147" s="3">
        <v>0.14399999999999999</v>
      </c>
      <c r="BK147" s="3">
        <v>0.33483604236169501</v>
      </c>
      <c r="BL147" s="3">
        <v>0</v>
      </c>
      <c r="BM147" s="3" t="s">
        <v>15</v>
      </c>
      <c r="BN147" s="3">
        <v>-6707.02685546875</v>
      </c>
      <c r="BO147" s="3">
        <v>-6490.0869140625</v>
      </c>
      <c r="BP147" s="4">
        <v>-216.93994000000001</v>
      </c>
      <c r="BQ147">
        <f t="shared" si="49"/>
        <v>-0.67070268554687495</v>
      </c>
      <c r="BR147">
        <f t="shared" si="50"/>
        <v>-0.64900869140624995</v>
      </c>
      <c r="BS147">
        <f t="shared" si="51"/>
        <v>-2.1693994000000001E-2</v>
      </c>
    </row>
    <row r="148" spans="1:71" x14ac:dyDescent="0.25">
      <c r="A148" s="2">
        <v>4665</v>
      </c>
      <c r="C148" s="5">
        <v>0.10371226</v>
      </c>
      <c r="D148" s="5">
        <v>1</v>
      </c>
      <c r="E148" s="5">
        <v>1.09441108989715</v>
      </c>
      <c r="F148" s="5">
        <v>0</v>
      </c>
      <c r="G148" s="5">
        <v>0.1</v>
      </c>
      <c r="H148" s="5" t="s">
        <v>15</v>
      </c>
      <c r="I148" s="5">
        <v>-10072.7138671875</v>
      </c>
      <c r="J148" s="5">
        <v>-10420.20703125</v>
      </c>
      <c r="K148" s="6">
        <v>347.49315999999999</v>
      </c>
      <c r="L148">
        <f t="shared" si="42"/>
        <v>-1.0072713867187499</v>
      </c>
      <c r="M148">
        <f t="shared" si="43"/>
        <v>-1.0420207031249999</v>
      </c>
      <c r="N148">
        <f t="shared" si="44"/>
        <v>3.4749316000000002E-2</v>
      </c>
      <c r="R148" s="5">
        <v>0.104732305</v>
      </c>
      <c r="S148" s="5">
        <v>0</v>
      </c>
      <c r="T148" s="5">
        <v>0.14399999999999999</v>
      </c>
      <c r="U148" s="5">
        <v>0.124137725255674</v>
      </c>
      <c r="V148" s="5">
        <v>0</v>
      </c>
      <c r="W148" s="5" t="s">
        <v>15</v>
      </c>
      <c r="X148" s="5">
        <v>-6603.98974609375</v>
      </c>
      <c r="Y148" s="5">
        <v>-5919.041015625</v>
      </c>
      <c r="Z148" s="6">
        <v>-684.94870000000003</v>
      </c>
      <c r="AA148">
        <f t="shared" si="45"/>
        <v>-0.66039897460937502</v>
      </c>
      <c r="AB148">
        <f t="shared" si="52"/>
        <v>-0.59190410156249995</v>
      </c>
      <c r="AC148">
        <f t="shared" si="53"/>
        <v>-6.8494869999999999E-2</v>
      </c>
      <c r="AF148" s="5">
        <v>0.10611688</v>
      </c>
      <c r="AG148" s="5">
        <v>1</v>
      </c>
      <c r="AH148" s="5">
        <v>1.0975274809598901</v>
      </c>
      <c r="AI148" s="5">
        <v>0</v>
      </c>
      <c r="AJ148" s="5">
        <v>0.1</v>
      </c>
      <c r="AK148" s="5" t="s">
        <v>15</v>
      </c>
      <c r="AL148" s="5">
        <v>-10072.3544921875</v>
      </c>
      <c r="AM148" s="5">
        <v>-10430.3359375</v>
      </c>
      <c r="AN148" s="6">
        <v>357.98145</v>
      </c>
      <c r="AO148">
        <f t="shared" si="46"/>
        <v>-1.0072354492187501</v>
      </c>
      <c r="AP148">
        <f t="shared" si="47"/>
        <v>-1.0430335937499999</v>
      </c>
      <c r="AQ148">
        <f t="shared" si="48"/>
        <v>3.5798144999999996E-2</v>
      </c>
      <c r="AT148" s="5">
        <v>0.10166422999999999</v>
      </c>
      <c r="AU148" s="5">
        <v>1</v>
      </c>
      <c r="AV148" s="5">
        <v>1.0917568423748001</v>
      </c>
      <c r="AW148" s="5">
        <v>0</v>
      </c>
      <c r="AX148" s="5">
        <v>0.1</v>
      </c>
      <c r="AY148" s="5" t="s">
        <v>15</v>
      </c>
      <c r="AZ148" s="5">
        <v>-8812.5859375</v>
      </c>
      <c r="BA148" s="5">
        <v>-9121.216796875</v>
      </c>
      <c r="BB148" s="6">
        <v>308.63085999999998</v>
      </c>
      <c r="BC148">
        <f t="shared" si="56"/>
        <v>-0.88125859375000004</v>
      </c>
      <c r="BD148">
        <f t="shared" si="54"/>
        <v>-0.91212167968750002</v>
      </c>
      <c r="BE148">
        <f t="shared" si="55"/>
        <v>3.0863085999999998E-2</v>
      </c>
      <c r="BH148" s="5">
        <v>0.10433249999999999</v>
      </c>
      <c r="BI148" s="5">
        <v>1</v>
      </c>
      <c r="BJ148" s="5">
        <v>1.09521491897106</v>
      </c>
      <c r="BK148" s="5">
        <v>0</v>
      </c>
      <c r="BL148" s="5">
        <v>0.1</v>
      </c>
      <c r="BM148" s="5" t="s">
        <v>15</v>
      </c>
      <c r="BN148" s="5">
        <v>-10075.24609375</v>
      </c>
      <c r="BO148" s="5">
        <v>-10418.4462890625</v>
      </c>
      <c r="BP148" s="6">
        <v>343.2002</v>
      </c>
      <c r="BQ148">
        <f t="shared" si="49"/>
        <v>-1.0075246093750001</v>
      </c>
      <c r="BR148">
        <f t="shared" si="50"/>
        <v>-1.04184462890625</v>
      </c>
      <c r="BS148">
        <f t="shared" si="51"/>
        <v>3.432002E-2</v>
      </c>
    </row>
    <row r="149" spans="1:71" x14ac:dyDescent="0.25">
      <c r="A149" s="1">
        <v>4668</v>
      </c>
      <c r="C149" s="3">
        <v>9.6233340000000001E-2</v>
      </c>
      <c r="D149" s="3">
        <v>0</v>
      </c>
      <c r="E149" s="3">
        <v>0.14399999999999999</v>
      </c>
      <c r="F149" s="3">
        <v>0.11315426372141101</v>
      </c>
      <c r="G149" s="3">
        <v>0</v>
      </c>
      <c r="H149" s="3" t="s">
        <v>15</v>
      </c>
      <c r="I149" s="3">
        <v>-6573.63037109375</v>
      </c>
      <c r="J149" s="3">
        <v>-5905.642578125</v>
      </c>
      <c r="K149" s="4">
        <v>-667.98779999999999</v>
      </c>
      <c r="L149">
        <f t="shared" si="42"/>
        <v>-0.65736303710937505</v>
      </c>
      <c r="M149">
        <f t="shared" si="43"/>
        <v>-0.59056425781249999</v>
      </c>
      <c r="N149">
        <f t="shared" si="44"/>
        <v>-6.6798780000000002E-2</v>
      </c>
      <c r="R149" s="3">
        <v>9.6566214999999997E-2</v>
      </c>
      <c r="S149" s="3">
        <v>1</v>
      </c>
      <c r="T149" s="3">
        <v>1.0851498148441301</v>
      </c>
      <c r="U149" s="3">
        <v>0</v>
      </c>
      <c r="V149" s="3">
        <v>0.1</v>
      </c>
      <c r="W149" s="3" t="s">
        <v>15</v>
      </c>
      <c r="X149" s="3">
        <v>-10007.4716796875</v>
      </c>
      <c r="Y149" s="3">
        <v>-10374.2998046875</v>
      </c>
      <c r="Z149" s="4">
        <v>366.82812000000001</v>
      </c>
      <c r="AA149">
        <f t="shared" si="45"/>
        <v>-1.0007471679687501</v>
      </c>
      <c r="AB149">
        <f t="shared" si="52"/>
        <v>-1.0374299804687499</v>
      </c>
      <c r="AC149">
        <f t="shared" si="53"/>
        <v>3.6682812000000002E-2</v>
      </c>
      <c r="AF149" s="3">
        <v>9.7224140000000001E-2</v>
      </c>
      <c r="AG149" s="3">
        <v>0</v>
      </c>
      <c r="AH149" s="3">
        <v>0.14399999999999999</v>
      </c>
      <c r="AI149" s="3">
        <v>0.114425538199977</v>
      </c>
      <c r="AJ149" s="3">
        <v>0</v>
      </c>
      <c r="AK149" s="3" t="s">
        <v>16</v>
      </c>
      <c r="AL149" s="3">
        <v>-10007.4716796875</v>
      </c>
      <c r="AM149" s="3">
        <v>-10374.2998046875</v>
      </c>
      <c r="AN149" s="4">
        <v>366.82812000000001</v>
      </c>
      <c r="AO149">
        <f t="shared" si="46"/>
        <v>-1.0007471679687501</v>
      </c>
      <c r="AP149">
        <f t="shared" si="47"/>
        <v>-1.0374299804687499</v>
      </c>
      <c r="AQ149">
        <f t="shared" si="48"/>
        <v>3.6682812000000002E-2</v>
      </c>
      <c r="AT149" s="3">
        <v>9.6190529999999996E-2</v>
      </c>
      <c r="AU149" s="3">
        <v>0</v>
      </c>
      <c r="AV149" s="3">
        <v>0.14399999999999999</v>
      </c>
      <c r="AW149" s="3">
        <v>0.113099387825498</v>
      </c>
      <c r="AX149" s="3">
        <v>0</v>
      </c>
      <c r="AY149" s="3" t="s">
        <v>15</v>
      </c>
      <c r="AZ149" s="3">
        <v>-5743.06494140625</v>
      </c>
      <c r="BA149" s="3">
        <v>-5062.6650390625</v>
      </c>
      <c r="BB149" s="4">
        <v>-680.3999</v>
      </c>
      <c r="BC149">
        <f t="shared" si="56"/>
        <v>-0.57430649414062496</v>
      </c>
      <c r="BD149">
        <f t="shared" si="54"/>
        <v>-0.50626650390625005</v>
      </c>
      <c r="BE149">
        <f t="shared" si="55"/>
        <v>-6.8039989999999995E-2</v>
      </c>
      <c r="BH149" s="3">
        <v>9.9606970000000003E-2</v>
      </c>
      <c r="BI149" s="3">
        <v>0</v>
      </c>
      <c r="BJ149" s="3">
        <v>0.14399999999999999</v>
      </c>
      <c r="BK149" s="3">
        <v>0.11749274324000999</v>
      </c>
      <c r="BL149" s="3">
        <v>0</v>
      </c>
      <c r="BM149" s="3" t="s">
        <v>15</v>
      </c>
      <c r="BN149" s="3">
        <v>-6584.95458984375</v>
      </c>
      <c r="BO149" s="3">
        <v>-5907.33203125</v>
      </c>
      <c r="BP149" s="4">
        <v>-677.62256000000002</v>
      </c>
      <c r="BQ149">
        <f t="shared" si="49"/>
        <v>-0.658495458984375</v>
      </c>
      <c r="BR149">
        <f t="shared" si="50"/>
        <v>-0.59073320312499999</v>
      </c>
      <c r="BS149">
        <f t="shared" si="51"/>
        <v>-6.7762256000000007E-2</v>
      </c>
    </row>
    <row r="150" spans="1:71" x14ac:dyDescent="0.25">
      <c r="A150" s="2">
        <v>4671</v>
      </c>
      <c r="C150" s="5">
        <v>0.12262627500000001</v>
      </c>
      <c r="D150" s="5">
        <v>1</v>
      </c>
      <c r="E150" s="5">
        <v>1.11892365217208</v>
      </c>
      <c r="F150" s="5">
        <v>0</v>
      </c>
      <c r="G150" s="5">
        <v>0.1</v>
      </c>
      <c r="H150" s="5" t="s">
        <v>15</v>
      </c>
      <c r="I150" s="5">
        <v>-10223.5078125</v>
      </c>
      <c r="J150" s="5">
        <v>-10572.06640625</v>
      </c>
      <c r="K150" s="6">
        <v>348.55860000000001</v>
      </c>
      <c r="L150">
        <f t="shared" si="42"/>
        <v>-1.0223507812499999</v>
      </c>
      <c r="M150">
        <f t="shared" si="43"/>
        <v>-1.057206640625</v>
      </c>
      <c r="N150">
        <f t="shared" si="44"/>
        <v>3.4855860000000002E-2</v>
      </c>
      <c r="R150" s="5">
        <v>0.123140454</v>
      </c>
      <c r="S150" s="5">
        <v>0</v>
      </c>
      <c r="T150" s="5">
        <v>0.14399999999999999</v>
      </c>
      <c r="U150" s="5">
        <v>0.148555431033771</v>
      </c>
      <c r="V150" s="5">
        <v>0</v>
      </c>
      <c r="W150" s="5" t="s">
        <v>15</v>
      </c>
      <c r="X150" s="5">
        <v>-6672.24951171875</v>
      </c>
      <c r="Y150" s="5">
        <v>-5988.38818359375</v>
      </c>
      <c r="Z150" s="6">
        <v>-683.86130000000003</v>
      </c>
      <c r="AA150">
        <f t="shared" si="45"/>
        <v>-0.66722495117187497</v>
      </c>
      <c r="AB150">
        <f t="shared" si="52"/>
        <v>-0.59883881835937502</v>
      </c>
      <c r="AC150">
        <f t="shared" si="53"/>
        <v>-6.8386130000000003E-2</v>
      </c>
      <c r="AF150" s="5">
        <v>0.12398186999999999</v>
      </c>
      <c r="AG150" s="5">
        <v>1</v>
      </c>
      <c r="AH150" s="5">
        <v>1.12068050444126</v>
      </c>
      <c r="AI150" s="5">
        <v>0</v>
      </c>
      <c r="AJ150" s="5">
        <v>0.1</v>
      </c>
      <c r="AK150" s="5" t="s">
        <v>15</v>
      </c>
      <c r="AL150" s="5">
        <v>-10216.587890625</v>
      </c>
      <c r="AM150" s="5">
        <v>-10582.7841796875</v>
      </c>
      <c r="AN150" s="6">
        <v>366.19630000000001</v>
      </c>
      <c r="AO150">
        <f t="shared" si="46"/>
        <v>-1.0216587890625</v>
      </c>
      <c r="AP150">
        <f t="shared" si="47"/>
        <v>-1.0582784179687501</v>
      </c>
      <c r="AQ150">
        <f t="shared" si="48"/>
        <v>3.661963E-2</v>
      </c>
      <c r="AT150" s="5">
        <v>0.12202938000000001</v>
      </c>
      <c r="AU150" s="5">
        <v>1</v>
      </c>
      <c r="AV150" s="5">
        <v>1.11815007519722</v>
      </c>
      <c r="AW150" s="5">
        <v>0</v>
      </c>
      <c r="AX150" s="5">
        <v>0.1</v>
      </c>
      <c r="AY150" s="5" t="s">
        <v>15</v>
      </c>
      <c r="AZ150" s="5">
        <v>-8959.9951171875</v>
      </c>
      <c r="BA150" s="5">
        <v>-9264.9912109375</v>
      </c>
      <c r="BB150" s="6">
        <v>304.99610000000001</v>
      </c>
      <c r="BC150">
        <f t="shared" si="56"/>
        <v>-0.89599951171875003</v>
      </c>
      <c r="BD150">
        <f t="shared" si="54"/>
        <v>-0.92649912109374999</v>
      </c>
      <c r="BE150">
        <f t="shared" si="55"/>
        <v>3.049961E-2</v>
      </c>
      <c r="BH150" s="5">
        <v>0.12764502</v>
      </c>
      <c r="BI150" s="5">
        <v>1</v>
      </c>
      <c r="BJ150" s="5">
        <v>1.12542794036865</v>
      </c>
      <c r="BK150" s="5">
        <v>0</v>
      </c>
      <c r="BL150" s="5">
        <v>0.1</v>
      </c>
      <c r="BM150" s="5" t="s">
        <v>15</v>
      </c>
      <c r="BN150" s="5">
        <v>-10264.9892578125</v>
      </c>
      <c r="BO150" s="5">
        <v>-10617.5</v>
      </c>
      <c r="BP150" s="6">
        <v>352.51074</v>
      </c>
      <c r="BQ150">
        <f t="shared" si="49"/>
        <v>-1.02649892578125</v>
      </c>
      <c r="BR150">
        <f t="shared" si="50"/>
        <v>-1.06175</v>
      </c>
      <c r="BS150">
        <f t="shared" si="51"/>
        <v>3.5251074E-2</v>
      </c>
    </row>
    <row r="151" spans="1:71" x14ac:dyDescent="0.25">
      <c r="A151" s="1">
        <v>4674</v>
      </c>
      <c r="C151" s="3">
        <v>0.11718665</v>
      </c>
      <c r="D151" s="3">
        <v>0</v>
      </c>
      <c r="E151" s="3">
        <v>0.14399999999999999</v>
      </c>
      <c r="F151" s="3">
        <v>0.140561642818368</v>
      </c>
      <c r="G151" s="3">
        <v>0</v>
      </c>
      <c r="H151" s="3" t="s">
        <v>15</v>
      </c>
      <c r="I151" s="3">
        <v>-6654.16552734375</v>
      </c>
      <c r="J151" s="3">
        <v>-5974.1572265625</v>
      </c>
      <c r="K151" s="4">
        <v>-680.00829999999996</v>
      </c>
      <c r="L151">
        <f t="shared" si="42"/>
        <v>-0.66541655273437506</v>
      </c>
      <c r="M151">
        <f t="shared" si="43"/>
        <v>-0.59741572265624998</v>
      </c>
      <c r="N151">
        <f t="shared" si="44"/>
        <v>-6.8000829999999998E-2</v>
      </c>
      <c r="R151" s="3">
        <v>0.11805493</v>
      </c>
      <c r="S151" s="3">
        <v>1</v>
      </c>
      <c r="T151" s="3">
        <v>1.1129991846084499</v>
      </c>
      <c r="U151" s="3">
        <v>0</v>
      </c>
      <c r="V151" s="3">
        <v>0.1</v>
      </c>
      <c r="W151" s="3" t="s">
        <v>15</v>
      </c>
      <c r="X151" s="3">
        <v>-10178.8662109375</v>
      </c>
      <c r="Y151" s="3">
        <v>-10522.56640625</v>
      </c>
      <c r="Z151" s="4">
        <v>343.7002</v>
      </c>
      <c r="AA151">
        <f t="shared" si="45"/>
        <v>-1.0178866210937501</v>
      </c>
      <c r="AB151">
        <f t="shared" si="52"/>
        <v>-1.052256640625</v>
      </c>
      <c r="AC151">
        <f t="shared" si="53"/>
        <v>3.4370020000000001E-2</v>
      </c>
      <c r="AF151" s="3">
        <v>0.11927391</v>
      </c>
      <c r="AG151" s="3">
        <v>0</v>
      </c>
      <c r="AH151" s="3">
        <v>0.14399999999999999</v>
      </c>
      <c r="AI151" s="3">
        <v>0.143353415526704</v>
      </c>
      <c r="AJ151" s="3">
        <v>0</v>
      </c>
      <c r="AK151" s="3" t="s">
        <v>15</v>
      </c>
      <c r="AL151" s="3">
        <v>-6642.73876953125</v>
      </c>
      <c r="AM151" s="3">
        <v>-5977.34326171875</v>
      </c>
      <c r="AN151" s="4">
        <v>-665.39549999999997</v>
      </c>
      <c r="AO151">
        <f t="shared" si="46"/>
        <v>-0.66427387695312501</v>
      </c>
      <c r="AP151">
        <f t="shared" si="47"/>
        <v>-0.59773432617187505</v>
      </c>
      <c r="AQ151">
        <f t="shared" si="48"/>
        <v>-6.6539550000000003E-2</v>
      </c>
      <c r="AT151" s="3">
        <v>0.11556601499999999</v>
      </c>
      <c r="AU151" s="3">
        <v>0</v>
      </c>
      <c r="AV151" s="3">
        <v>0.14399999999999999</v>
      </c>
      <c r="AW151" s="3">
        <v>0.13840185686492901</v>
      </c>
      <c r="AX151" s="3">
        <v>0</v>
      </c>
      <c r="AY151" s="3" t="s">
        <v>15</v>
      </c>
      <c r="AZ151" s="3">
        <v>-5809.19384765625</v>
      </c>
      <c r="BA151" s="3">
        <v>-5118.49609375</v>
      </c>
      <c r="BB151" s="4">
        <v>-690.69775000000004</v>
      </c>
      <c r="BC151">
        <f t="shared" si="56"/>
        <v>-0.58091938476562499</v>
      </c>
      <c r="BD151">
        <f t="shared" si="54"/>
        <v>-0.51184960937500001</v>
      </c>
      <c r="BE151">
        <f t="shared" si="55"/>
        <v>-6.9069775E-2</v>
      </c>
      <c r="BH151" s="3">
        <v>0.11813671000000001</v>
      </c>
      <c r="BI151" s="3">
        <v>0</v>
      </c>
      <c r="BJ151" s="3">
        <v>0.14399999999999999</v>
      </c>
      <c r="BK151" s="3">
        <v>0.14183096074682799</v>
      </c>
      <c r="BL151" s="3">
        <v>0</v>
      </c>
      <c r="BM151" s="3" t="s">
        <v>15</v>
      </c>
      <c r="BN151" s="3">
        <v>-6655.54345703125</v>
      </c>
      <c r="BO151" s="3">
        <v>-5970.24658203125</v>
      </c>
      <c r="BP151" s="4">
        <v>-685.29690000000005</v>
      </c>
      <c r="BQ151">
        <f t="shared" si="49"/>
        <v>-0.66555434570312499</v>
      </c>
      <c r="BR151">
        <f t="shared" si="50"/>
        <v>-0.597024658203125</v>
      </c>
      <c r="BS151">
        <f t="shared" si="51"/>
        <v>-6.8529690000000004E-2</v>
      </c>
    </row>
    <row r="152" spans="1:71" x14ac:dyDescent="0.25">
      <c r="A152" s="2">
        <v>4677</v>
      </c>
      <c r="C152" s="5">
        <v>0.22464064</v>
      </c>
      <c r="D152" s="5">
        <v>1</v>
      </c>
      <c r="E152" s="5">
        <v>1.2511342663764899</v>
      </c>
      <c r="F152" s="5">
        <v>0</v>
      </c>
      <c r="G152" s="5">
        <v>0.1</v>
      </c>
      <c r="H152" s="5" t="s">
        <v>15</v>
      </c>
      <c r="I152" s="5">
        <v>-11059.1640625</v>
      </c>
      <c r="J152" s="5">
        <v>-12026.1484375</v>
      </c>
      <c r="K152" s="6">
        <v>966.98440000000005</v>
      </c>
      <c r="L152">
        <f t="shared" si="42"/>
        <v>-1.10591640625</v>
      </c>
      <c r="M152">
        <f t="shared" si="43"/>
        <v>-1.2026148437499999</v>
      </c>
      <c r="N152">
        <f t="shared" si="44"/>
        <v>9.669844000000001E-2</v>
      </c>
      <c r="R152" s="5">
        <v>0.22754736</v>
      </c>
      <c r="S152" s="5">
        <v>0</v>
      </c>
      <c r="T152" s="5">
        <v>0.14399999999999999</v>
      </c>
      <c r="U152" s="5">
        <v>0.30607850314715401</v>
      </c>
      <c r="V152" s="5">
        <v>0</v>
      </c>
      <c r="W152" s="5" t="s">
        <v>15</v>
      </c>
      <c r="X152" s="5">
        <v>-6726.03076171875</v>
      </c>
      <c r="Y152" s="5">
        <v>-6391.77490234375</v>
      </c>
      <c r="Z152" s="6">
        <v>-334.25585999999998</v>
      </c>
      <c r="AA152">
        <f t="shared" si="45"/>
        <v>-0.67260307617187498</v>
      </c>
      <c r="AB152">
        <f t="shared" si="52"/>
        <v>-0.63917749023437498</v>
      </c>
      <c r="AC152">
        <f t="shared" si="53"/>
        <v>-3.3425586E-2</v>
      </c>
      <c r="AF152" s="5">
        <v>0.23089322000000001</v>
      </c>
      <c r="AG152" s="5">
        <v>1</v>
      </c>
      <c r="AH152" s="5">
        <v>1.25923761892318</v>
      </c>
      <c r="AI152" s="5">
        <v>0</v>
      </c>
      <c r="AJ152" s="5">
        <v>0.1</v>
      </c>
      <c r="AK152" s="5" t="s">
        <v>15</v>
      </c>
      <c r="AL152" s="5">
        <v>-11092.21875</v>
      </c>
      <c r="AM152" s="5">
        <v>-12084.4140625</v>
      </c>
      <c r="AN152" s="6">
        <v>992.19529999999997</v>
      </c>
      <c r="AO152">
        <f t="shared" si="46"/>
        <v>-1.109221875</v>
      </c>
      <c r="AP152">
        <f t="shared" si="47"/>
        <v>-1.20844140625</v>
      </c>
      <c r="AQ152">
        <f t="shared" si="48"/>
        <v>9.921953E-2</v>
      </c>
      <c r="AT152" s="5">
        <v>0.21698427000000001</v>
      </c>
      <c r="AU152" s="5">
        <v>1</v>
      </c>
      <c r="AV152" s="5">
        <v>1.24121161651611</v>
      </c>
      <c r="AW152" s="5">
        <v>0</v>
      </c>
      <c r="AX152" s="5">
        <v>0.1</v>
      </c>
      <c r="AY152" s="5" t="s">
        <v>15</v>
      </c>
      <c r="AZ152" s="5">
        <v>-9649.96875</v>
      </c>
      <c r="BA152" s="5">
        <v>-10493.984375</v>
      </c>
      <c r="BB152" s="6">
        <v>844.01559999999995</v>
      </c>
      <c r="BC152">
        <f t="shared" si="56"/>
        <v>-0.96499687499999998</v>
      </c>
      <c r="BD152">
        <f t="shared" si="54"/>
        <v>-1.0493984375000001</v>
      </c>
      <c r="BE152">
        <f t="shared" si="55"/>
        <v>8.440156E-2</v>
      </c>
      <c r="BH152" s="5">
        <v>0.22372376999999999</v>
      </c>
      <c r="BI152" s="5">
        <v>1</v>
      </c>
      <c r="BJ152" s="5">
        <v>1.2499460048675499</v>
      </c>
      <c r="BK152" s="5">
        <v>0</v>
      </c>
      <c r="BL152" s="5">
        <v>0.1</v>
      </c>
      <c r="BM152" s="5" t="s">
        <v>15</v>
      </c>
      <c r="BN152" s="5">
        <v>-11049.521484375</v>
      </c>
      <c r="BO152" s="5">
        <v>-12011.7314453125</v>
      </c>
      <c r="BP152" s="6">
        <v>962.20996000000002</v>
      </c>
      <c r="BQ152">
        <f t="shared" si="49"/>
        <v>-1.1049521484375</v>
      </c>
      <c r="BR152">
        <f t="shared" si="50"/>
        <v>-1.2011731445312499</v>
      </c>
      <c r="BS152">
        <f t="shared" si="51"/>
        <v>9.6220996000000003E-2</v>
      </c>
    </row>
    <row r="153" spans="1:71" x14ac:dyDescent="0.25">
      <c r="A153" s="1">
        <v>4680</v>
      </c>
      <c r="C153" s="3">
        <v>0.1652103</v>
      </c>
      <c r="D153" s="3">
        <v>0</v>
      </c>
      <c r="E153" s="3">
        <v>0.14399999999999999</v>
      </c>
      <c r="F153" s="3">
        <v>0.20785370540770601</v>
      </c>
      <c r="G153" s="3">
        <v>0</v>
      </c>
      <c r="H153" s="3" t="s">
        <v>15</v>
      </c>
      <c r="I153" s="3">
        <v>-6791.55029296875</v>
      </c>
      <c r="J153" s="3">
        <v>-6084.32421875</v>
      </c>
      <c r="K153" s="4">
        <v>-707.22609999999997</v>
      </c>
      <c r="L153">
        <f t="shared" si="42"/>
        <v>-0.67915502929687499</v>
      </c>
      <c r="M153">
        <f t="shared" si="43"/>
        <v>-0.60843242187500002</v>
      </c>
      <c r="N153">
        <f t="shared" si="44"/>
        <v>-7.0722609999999991E-2</v>
      </c>
      <c r="R153" s="3">
        <v>0.16603623000000001</v>
      </c>
      <c r="S153" s="3">
        <v>1</v>
      </c>
      <c r="T153" s="3">
        <v>1.1751829583644799</v>
      </c>
      <c r="U153" s="3">
        <v>0</v>
      </c>
      <c r="V153" s="3">
        <v>0.1</v>
      </c>
      <c r="W153" s="3" t="s">
        <v>15</v>
      </c>
      <c r="X153" s="3">
        <v>-10577.56640625</v>
      </c>
      <c r="Y153" s="3">
        <v>-11211.71484375</v>
      </c>
      <c r="Z153" s="4">
        <v>634.14844000000005</v>
      </c>
      <c r="AA153">
        <f t="shared" si="45"/>
        <v>-1.0577566406250001</v>
      </c>
      <c r="AB153">
        <f t="shared" si="52"/>
        <v>-1.121171484375</v>
      </c>
      <c r="AC153">
        <f t="shared" si="53"/>
        <v>6.3414844000000012E-2</v>
      </c>
      <c r="AF153" s="3">
        <v>0.16719407</v>
      </c>
      <c r="AG153" s="3">
        <v>0</v>
      </c>
      <c r="AH153" s="3">
        <v>0.14399999999999999</v>
      </c>
      <c r="AI153" s="3">
        <v>0.210778877862321</v>
      </c>
      <c r="AJ153" s="3">
        <v>0</v>
      </c>
      <c r="AK153" s="3" t="s">
        <v>15</v>
      </c>
      <c r="AL153" s="3">
        <v>-6778.38427734375</v>
      </c>
      <c r="AM153" s="3">
        <v>-6082.830078125</v>
      </c>
      <c r="AN153" s="4">
        <v>-695.55420000000004</v>
      </c>
      <c r="AO153">
        <f t="shared" si="46"/>
        <v>-0.67783842773437497</v>
      </c>
      <c r="AP153">
        <f t="shared" si="47"/>
        <v>-0.6082830078125</v>
      </c>
      <c r="AQ153">
        <f t="shared" si="48"/>
        <v>-6.9555420000000007E-2</v>
      </c>
      <c r="AT153" s="3">
        <v>0.16366369</v>
      </c>
      <c r="AU153" s="3">
        <v>0</v>
      </c>
      <c r="AV153" s="3">
        <v>0.14399999999999999</v>
      </c>
      <c r="AW153" s="3">
        <v>0.20558157381094799</v>
      </c>
      <c r="AX153" s="3">
        <v>0</v>
      </c>
      <c r="AY153" s="3" t="s">
        <v>15</v>
      </c>
      <c r="AZ153" s="3">
        <v>-5934.31298828125</v>
      </c>
      <c r="BA153" s="3">
        <v>-5218.826171875</v>
      </c>
      <c r="BB153" s="4">
        <v>-715.48680000000002</v>
      </c>
      <c r="BC153">
        <f t="shared" si="56"/>
        <v>-0.59343129882812495</v>
      </c>
      <c r="BD153">
        <f t="shared" si="54"/>
        <v>-0.52188261718749995</v>
      </c>
      <c r="BE153">
        <f t="shared" si="55"/>
        <v>-7.1548680000000003E-2</v>
      </c>
      <c r="BH153" s="3">
        <v>0.17147841999999999</v>
      </c>
      <c r="BI153" s="3">
        <v>0</v>
      </c>
      <c r="BJ153" s="3">
        <v>0.14399999999999999</v>
      </c>
      <c r="BK153" s="3">
        <v>0.21713836527724401</v>
      </c>
      <c r="BL153" s="3">
        <v>0</v>
      </c>
      <c r="BM153" s="3" t="s">
        <v>15</v>
      </c>
      <c r="BN153" s="3">
        <v>-6798.51318359375</v>
      </c>
      <c r="BO153" s="3">
        <v>-6100.5810546875</v>
      </c>
      <c r="BP153" s="4">
        <v>-697.93209999999999</v>
      </c>
      <c r="BQ153">
        <f t="shared" si="49"/>
        <v>-0.67985131835937496</v>
      </c>
      <c r="BR153">
        <f t="shared" si="50"/>
        <v>-0.61005810546874994</v>
      </c>
      <c r="BS153">
        <f t="shared" si="51"/>
        <v>-6.9793209999999994E-2</v>
      </c>
    </row>
    <row r="154" spans="1:71" x14ac:dyDescent="0.25">
      <c r="A154" s="2">
        <v>4683</v>
      </c>
      <c r="C154" s="5">
        <v>0.16053054</v>
      </c>
      <c r="D154" s="5">
        <v>1</v>
      </c>
      <c r="E154" s="5">
        <v>1.1680475764274501</v>
      </c>
      <c r="F154" s="5">
        <v>0</v>
      </c>
      <c r="G154" s="5">
        <v>0.1</v>
      </c>
      <c r="H154" s="5" t="s">
        <v>15</v>
      </c>
      <c r="I154" s="5">
        <v>-10539.1484375</v>
      </c>
      <c r="J154" s="5">
        <v>-11132.919921875</v>
      </c>
      <c r="K154" s="6">
        <v>593.77149999999995</v>
      </c>
      <c r="L154">
        <f t="shared" si="42"/>
        <v>-1.0539148437500001</v>
      </c>
      <c r="M154">
        <f t="shared" si="43"/>
        <v>-1.1132919921875</v>
      </c>
      <c r="N154">
        <f t="shared" si="44"/>
        <v>5.9377149999999997E-2</v>
      </c>
      <c r="R154" s="5">
        <v>0.16143034000000001</v>
      </c>
      <c r="S154" s="5">
        <v>0</v>
      </c>
      <c r="T154" s="5">
        <v>0.14399999999999999</v>
      </c>
      <c r="U154" s="5">
        <v>0.20231356359597</v>
      </c>
      <c r="V154" s="5">
        <v>0</v>
      </c>
      <c r="W154" s="5" t="s">
        <v>15</v>
      </c>
      <c r="X154" s="5">
        <v>-6776.57568359375</v>
      </c>
      <c r="Y154" s="5">
        <v>-6063.37890625</v>
      </c>
      <c r="Z154" s="6">
        <v>-713.19680000000005</v>
      </c>
      <c r="AA154">
        <f t="shared" si="45"/>
        <v>-0.67765756835937496</v>
      </c>
      <c r="AB154">
        <f t="shared" si="52"/>
        <v>-0.60633789062499999</v>
      </c>
      <c r="AC154">
        <f t="shared" si="53"/>
        <v>-7.131968000000001E-2</v>
      </c>
      <c r="AF154" s="5">
        <v>0.16266820000000001</v>
      </c>
      <c r="AG154" s="5">
        <v>1</v>
      </c>
      <c r="AH154" s="5">
        <v>1.17081798505783</v>
      </c>
      <c r="AI154" s="5">
        <v>0</v>
      </c>
      <c r="AJ154" s="5">
        <v>0.1</v>
      </c>
      <c r="AK154" s="5" t="s">
        <v>15</v>
      </c>
      <c r="AL154" s="5">
        <v>-10531.5107421875</v>
      </c>
      <c r="AM154" s="5">
        <v>-11164.8818359375</v>
      </c>
      <c r="AN154" s="6">
        <v>633.37109999999996</v>
      </c>
      <c r="AO154">
        <f t="shared" si="46"/>
        <v>-1.05315107421875</v>
      </c>
      <c r="AP154">
        <f t="shared" si="47"/>
        <v>-1.1164881835937499</v>
      </c>
      <c r="AQ154">
        <f t="shared" si="48"/>
        <v>6.3337110000000002E-2</v>
      </c>
      <c r="AT154" s="5">
        <v>0.15877384</v>
      </c>
      <c r="AU154" s="5">
        <v>1</v>
      </c>
      <c r="AV154" s="5">
        <v>1.16577089595794</v>
      </c>
      <c r="AW154" s="5">
        <v>0</v>
      </c>
      <c r="AX154" s="5">
        <v>0.1</v>
      </c>
      <c r="AY154" s="5" t="s">
        <v>15</v>
      </c>
      <c r="AZ154" s="5">
        <v>-9175.802734375</v>
      </c>
      <c r="BA154" s="5">
        <v>-9689.5126953125</v>
      </c>
      <c r="BB154" s="6">
        <v>513.70996000000002</v>
      </c>
      <c r="BC154">
        <f t="shared" si="56"/>
        <v>-0.91758027343750004</v>
      </c>
      <c r="BD154">
        <f t="shared" si="54"/>
        <v>-0.96895126953124999</v>
      </c>
      <c r="BE154">
        <f t="shared" si="55"/>
        <v>5.1370996000000002E-2</v>
      </c>
      <c r="BH154" s="5">
        <v>0.16465010999999999</v>
      </c>
      <c r="BI154" s="5">
        <v>1</v>
      </c>
      <c r="BJ154" s="5">
        <v>1.1733865456581101</v>
      </c>
      <c r="BK154" s="5">
        <v>0</v>
      </c>
      <c r="BL154" s="5">
        <v>0.1</v>
      </c>
      <c r="BM154" s="5" t="s">
        <v>16</v>
      </c>
      <c r="BN154" s="5">
        <v>-9175.802734375</v>
      </c>
      <c r="BO154" s="5">
        <v>-9689.5126953125</v>
      </c>
      <c r="BP154" s="6">
        <v>513.70996000000002</v>
      </c>
      <c r="BQ154">
        <f t="shared" si="49"/>
        <v>-0.91758027343750004</v>
      </c>
      <c r="BR154">
        <f t="shared" si="50"/>
        <v>-0.96895126953124999</v>
      </c>
      <c r="BS154">
        <f t="shared" si="51"/>
        <v>5.1370996000000002E-2</v>
      </c>
    </row>
    <row r="155" spans="1:71" x14ac:dyDescent="0.25">
      <c r="A155" s="1">
        <v>4686</v>
      </c>
      <c r="C155" s="3">
        <v>0.14276707</v>
      </c>
      <c r="D155" s="3">
        <v>0</v>
      </c>
      <c r="E155" s="3">
        <v>0.14399999999999999</v>
      </c>
      <c r="F155" s="3">
        <v>0.17558774736547</v>
      </c>
      <c r="G155" s="3">
        <v>0</v>
      </c>
      <c r="H155" s="3" t="s">
        <v>15</v>
      </c>
      <c r="I155" s="3">
        <v>-6733.93115234375</v>
      </c>
      <c r="J155" s="3">
        <v>-6048.07763671875</v>
      </c>
      <c r="K155" s="4">
        <v>-685.85350000000005</v>
      </c>
      <c r="L155">
        <f t="shared" si="42"/>
        <v>-0.67339311523437495</v>
      </c>
      <c r="M155">
        <f t="shared" si="43"/>
        <v>-0.60480776367187505</v>
      </c>
      <c r="N155">
        <f t="shared" si="44"/>
        <v>-6.8585350000000003E-2</v>
      </c>
      <c r="R155" s="3">
        <v>0.14349429999999999</v>
      </c>
      <c r="S155" s="3">
        <v>1</v>
      </c>
      <c r="T155" s="3">
        <v>1.1459686038494099</v>
      </c>
      <c r="U155" s="3">
        <v>0</v>
      </c>
      <c r="V155" s="3">
        <v>0.1</v>
      </c>
      <c r="W155" s="3" t="s">
        <v>15</v>
      </c>
      <c r="X155" s="3">
        <v>-10394.693359375</v>
      </c>
      <c r="Y155" s="3">
        <v>-10851.61328125</v>
      </c>
      <c r="Z155" s="4">
        <v>456.91991999999999</v>
      </c>
      <c r="AA155">
        <f t="shared" si="45"/>
        <v>-1.0394693359375</v>
      </c>
      <c r="AB155">
        <f t="shared" si="52"/>
        <v>-1.0851613281250001</v>
      </c>
      <c r="AC155">
        <f t="shared" si="53"/>
        <v>4.5691992000000001E-2</v>
      </c>
      <c r="AF155" s="3">
        <v>0.14455497</v>
      </c>
      <c r="AG155" s="3">
        <v>0</v>
      </c>
      <c r="AH155" s="3">
        <v>0.14399999999999999</v>
      </c>
      <c r="AI155" s="3">
        <v>0.17810386450091301</v>
      </c>
      <c r="AJ155" s="3">
        <v>0</v>
      </c>
      <c r="AK155" s="3" t="s">
        <v>15</v>
      </c>
      <c r="AL155" s="3">
        <v>-6713.70947265625</v>
      </c>
      <c r="AM155" s="3">
        <v>-6046.2890625</v>
      </c>
      <c r="AN155" s="4">
        <v>-667.42039999999997</v>
      </c>
      <c r="AO155">
        <f t="shared" si="46"/>
        <v>-0.67137094726562496</v>
      </c>
      <c r="AP155">
        <f t="shared" si="47"/>
        <v>-0.60462890624999999</v>
      </c>
      <c r="AQ155">
        <f t="shared" si="48"/>
        <v>-6.6742040000000002E-2</v>
      </c>
      <c r="AT155" s="3">
        <v>0.1415303</v>
      </c>
      <c r="AU155" s="3">
        <v>0</v>
      </c>
      <c r="AV155" s="3">
        <v>0.14399999999999999</v>
      </c>
      <c r="AW155" s="3">
        <v>0.17385259088851299</v>
      </c>
      <c r="AX155" s="3">
        <v>0</v>
      </c>
      <c r="AY155" s="3" t="s">
        <v>15</v>
      </c>
      <c r="AZ155" s="3">
        <v>-5838.7802734375</v>
      </c>
      <c r="BA155" s="3">
        <v>-5096.7958984375</v>
      </c>
      <c r="BB155" s="4">
        <v>-741.98440000000005</v>
      </c>
      <c r="BC155">
        <f t="shared" si="56"/>
        <v>-0.58387802734375005</v>
      </c>
      <c r="BD155">
        <f t="shared" si="54"/>
        <v>-0.50967958984374995</v>
      </c>
      <c r="BE155">
        <f t="shared" si="55"/>
        <v>-7.4198440000000004E-2</v>
      </c>
      <c r="BH155" s="3">
        <v>0.14685282</v>
      </c>
      <c r="BI155" s="3">
        <v>0</v>
      </c>
      <c r="BJ155" s="3">
        <v>0.14399999999999999</v>
      </c>
      <c r="BK155" s="3">
        <v>0.18135113780707199</v>
      </c>
      <c r="BL155" s="3">
        <v>0</v>
      </c>
      <c r="BM155" s="3" t="s">
        <v>15</v>
      </c>
      <c r="BN155" s="3">
        <v>-6741.69970703125</v>
      </c>
      <c r="BO155" s="3">
        <v>-6043.7705078125</v>
      </c>
      <c r="BP155" s="4">
        <v>-697.92920000000004</v>
      </c>
      <c r="BQ155">
        <f t="shared" si="49"/>
        <v>-0.67416997070312501</v>
      </c>
      <c r="BR155">
        <f t="shared" si="50"/>
        <v>-0.60437705078125004</v>
      </c>
      <c r="BS155">
        <f t="shared" si="51"/>
        <v>-6.9792920000000008E-2</v>
      </c>
    </row>
    <row r="156" spans="1:71" x14ac:dyDescent="0.25">
      <c r="A156" s="2">
        <v>4689</v>
      </c>
      <c r="C156" s="5">
        <v>0.14492837</v>
      </c>
      <c r="D156" s="5">
        <v>1</v>
      </c>
      <c r="E156" s="5">
        <v>1.1478271622657701</v>
      </c>
      <c r="F156" s="5">
        <v>0</v>
      </c>
      <c r="G156" s="5">
        <v>0.1</v>
      </c>
      <c r="H156" s="5" t="s">
        <v>15</v>
      </c>
      <c r="I156" s="5">
        <v>-10413.2685546875</v>
      </c>
      <c r="J156" s="5">
        <v>-10884.2119140625</v>
      </c>
      <c r="K156" s="6">
        <v>470.94335999999998</v>
      </c>
      <c r="L156">
        <f t="shared" si="42"/>
        <v>-1.04132685546875</v>
      </c>
      <c r="M156">
        <f t="shared" si="43"/>
        <v>-1.08842119140625</v>
      </c>
      <c r="N156">
        <f t="shared" si="44"/>
        <v>4.7094336000000001E-2</v>
      </c>
      <c r="R156" s="5">
        <v>0.14527075</v>
      </c>
      <c r="S156" s="5">
        <v>0</v>
      </c>
      <c r="T156" s="5">
        <v>0.14399999999999999</v>
      </c>
      <c r="U156" s="5">
        <v>0.17911375276601099</v>
      </c>
      <c r="V156" s="5">
        <v>0</v>
      </c>
      <c r="W156" s="5" t="s">
        <v>15</v>
      </c>
      <c r="X156" s="5">
        <v>-6735.39794921875</v>
      </c>
      <c r="Y156" s="5">
        <v>-6036.45751953125</v>
      </c>
      <c r="Z156" s="6">
        <v>-698.94039999999995</v>
      </c>
      <c r="AA156">
        <f t="shared" si="45"/>
        <v>-0.67353979492187499</v>
      </c>
      <c r="AB156">
        <f t="shared" si="52"/>
        <v>-0.60364575195312498</v>
      </c>
      <c r="AC156">
        <f t="shared" si="53"/>
        <v>-6.9894039999999991E-2</v>
      </c>
      <c r="AF156" s="5">
        <v>0.14592240000000001</v>
      </c>
      <c r="AG156" s="5">
        <v>1</v>
      </c>
      <c r="AH156" s="5">
        <v>1.1491154208183201</v>
      </c>
      <c r="AI156" s="5">
        <v>0</v>
      </c>
      <c r="AJ156" s="5">
        <v>0.1</v>
      </c>
      <c r="AK156" s="5" t="s">
        <v>15</v>
      </c>
      <c r="AL156" s="5">
        <v>-10396.7314453125</v>
      </c>
      <c r="AM156" s="5">
        <v>-10898.23046875</v>
      </c>
      <c r="AN156" s="6">
        <v>501.49901999999997</v>
      </c>
      <c r="AO156">
        <f t="shared" si="46"/>
        <v>-1.0396731445312499</v>
      </c>
      <c r="AP156">
        <f t="shared" si="47"/>
        <v>-1.0898230468750001</v>
      </c>
      <c r="AQ156">
        <f t="shared" si="48"/>
        <v>5.0149901999999996E-2</v>
      </c>
      <c r="AT156" s="5">
        <v>0.14480796000000001</v>
      </c>
      <c r="AU156" s="5">
        <v>1</v>
      </c>
      <c r="AV156" s="5">
        <v>1.14767112207412</v>
      </c>
      <c r="AW156" s="5">
        <v>0</v>
      </c>
      <c r="AX156" s="5">
        <v>0.1</v>
      </c>
      <c r="AY156" s="5" t="s">
        <v>15</v>
      </c>
      <c r="AZ156" s="5">
        <v>-9075.1328125</v>
      </c>
      <c r="BA156" s="5">
        <v>-9491.853515625</v>
      </c>
      <c r="BB156" s="6">
        <v>416.72070000000002</v>
      </c>
      <c r="BC156">
        <f t="shared" si="56"/>
        <v>-0.90751328124999997</v>
      </c>
      <c r="BD156">
        <f t="shared" si="54"/>
        <v>-0.94918535156249995</v>
      </c>
      <c r="BE156">
        <f t="shared" si="55"/>
        <v>4.1672070000000005E-2</v>
      </c>
      <c r="BH156" s="5">
        <v>0.14844486000000001</v>
      </c>
      <c r="BI156" s="5">
        <v>1</v>
      </c>
      <c r="BJ156" s="5">
        <v>1.15238454008102</v>
      </c>
      <c r="BK156" s="5">
        <v>0</v>
      </c>
      <c r="BL156" s="5">
        <v>0.1</v>
      </c>
      <c r="BM156" s="5" t="s">
        <v>15</v>
      </c>
      <c r="BN156" s="5">
        <v>-10438.7626953125</v>
      </c>
      <c r="BO156" s="5">
        <v>-10933.244140625</v>
      </c>
      <c r="BP156" s="6">
        <v>494.48145</v>
      </c>
      <c r="BQ156">
        <f t="shared" si="49"/>
        <v>-1.04387626953125</v>
      </c>
      <c r="BR156">
        <f t="shared" si="50"/>
        <v>-1.0933244140625</v>
      </c>
      <c r="BS156">
        <f t="shared" si="51"/>
        <v>4.9448144999999999E-2</v>
      </c>
    </row>
    <row r="157" spans="1:71" x14ac:dyDescent="0.25">
      <c r="A157" s="1">
        <v>4692</v>
      </c>
      <c r="C157" s="3">
        <v>0.13822812000000001</v>
      </c>
      <c r="D157" s="3">
        <v>0</v>
      </c>
      <c r="E157" s="3">
        <v>0.14399999999999999</v>
      </c>
      <c r="F157" s="3">
        <v>0.16924096587582699</v>
      </c>
      <c r="G157" s="3">
        <v>0</v>
      </c>
      <c r="H157" s="3" t="s">
        <v>15</v>
      </c>
      <c r="I157" s="3">
        <v>-6722.40283203125</v>
      </c>
      <c r="J157" s="3">
        <v>-6040.56640625</v>
      </c>
      <c r="K157" s="4">
        <v>-681.83640000000003</v>
      </c>
      <c r="L157">
        <f t="shared" si="42"/>
        <v>-0.67224028320312501</v>
      </c>
      <c r="M157">
        <f t="shared" si="43"/>
        <v>-0.60405664062499997</v>
      </c>
      <c r="N157">
        <f t="shared" si="44"/>
        <v>-6.8183640000000004E-2</v>
      </c>
      <c r="R157" s="3">
        <v>0.13850158000000001</v>
      </c>
      <c r="S157" s="3">
        <v>1</v>
      </c>
      <c r="T157" s="3">
        <v>1.13949805355072</v>
      </c>
      <c r="U157" s="3">
        <v>0</v>
      </c>
      <c r="V157" s="3">
        <v>0.1</v>
      </c>
      <c r="W157" s="3" t="s">
        <v>15</v>
      </c>
      <c r="X157" s="3">
        <v>-10353.70703125</v>
      </c>
      <c r="Y157" s="3">
        <v>-10771.625</v>
      </c>
      <c r="Z157" s="4">
        <v>417.91797000000003</v>
      </c>
      <c r="AA157">
        <f t="shared" si="45"/>
        <v>-1.0353707031249999</v>
      </c>
      <c r="AB157">
        <f t="shared" si="52"/>
        <v>-1.0771625</v>
      </c>
      <c r="AC157">
        <f t="shared" si="53"/>
        <v>4.1791797000000006E-2</v>
      </c>
      <c r="AF157" s="3">
        <v>0.13908230999999999</v>
      </c>
      <c r="AG157" s="3">
        <v>0</v>
      </c>
      <c r="AH157" s="3">
        <v>0.14399999999999999</v>
      </c>
      <c r="AI157" s="3">
        <v>0.17043092457509201</v>
      </c>
      <c r="AJ157" s="3">
        <v>0</v>
      </c>
      <c r="AK157" s="3" t="s">
        <v>15</v>
      </c>
      <c r="AL157" s="3">
        <v>-6699.79541015625</v>
      </c>
      <c r="AM157" s="3">
        <v>-6037.2578125</v>
      </c>
      <c r="AN157" s="4">
        <v>-662.5376</v>
      </c>
      <c r="AO157">
        <f t="shared" si="46"/>
        <v>-0.66997954101562496</v>
      </c>
      <c r="AP157">
        <f t="shared" si="47"/>
        <v>-0.60372578124999998</v>
      </c>
      <c r="AQ157">
        <f t="shared" si="48"/>
        <v>-6.6253759999999995E-2</v>
      </c>
      <c r="AT157" s="3">
        <v>0.13831507000000001</v>
      </c>
      <c r="AU157" s="3">
        <v>1</v>
      </c>
      <c r="AV157" s="3">
        <v>1.1392563264369899</v>
      </c>
      <c r="AW157" s="3">
        <v>0</v>
      </c>
      <c r="AX157" s="3">
        <v>0</v>
      </c>
      <c r="AY157" s="3" t="s">
        <v>16</v>
      </c>
      <c r="AZ157" s="3">
        <v>-6699.79541015625</v>
      </c>
      <c r="BA157" s="3">
        <v>-6037.2578125</v>
      </c>
      <c r="BB157" s="4">
        <v>-662.5376</v>
      </c>
      <c r="BC157">
        <f t="shared" si="56"/>
        <v>-0.66997954101562496</v>
      </c>
      <c r="BD157">
        <f t="shared" si="54"/>
        <v>-0.60372578124999998</v>
      </c>
      <c r="BE157">
        <f t="shared" si="55"/>
        <v>-6.6253759999999995E-2</v>
      </c>
      <c r="BH157" s="3">
        <v>0.1434347</v>
      </c>
      <c r="BI157" s="3">
        <v>0</v>
      </c>
      <c r="BJ157" s="3">
        <v>0.14399999999999999</v>
      </c>
      <c r="BK157" s="3">
        <v>0.17652623526417099</v>
      </c>
      <c r="BL157" s="3">
        <v>0</v>
      </c>
      <c r="BM157" s="3" t="s">
        <v>15</v>
      </c>
      <c r="BN157" s="3">
        <v>-6733.01806640625</v>
      </c>
      <c r="BO157" s="3">
        <v>-6038.119140625</v>
      </c>
      <c r="BP157" s="4">
        <v>-694.89890000000003</v>
      </c>
      <c r="BQ157">
        <f t="shared" si="49"/>
        <v>-0.673301806640625</v>
      </c>
      <c r="BR157">
        <f t="shared" si="50"/>
        <v>-0.60381191406250001</v>
      </c>
      <c r="BS157">
        <f t="shared" si="51"/>
        <v>-6.9489889999999999E-2</v>
      </c>
    </row>
    <row r="158" spans="1:71" x14ac:dyDescent="0.25">
      <c r="A158" s="2">
        <v>4695</v>
      </c>
      <c r="C158" s="5">
        <v>0.1583234</v>
      </c>
      <c r="D158" s="5">
        <v>1</v>
      </c>
      <c r="E158" s="5">
        <v>1.1651871356964101</v>
      </c>
      <c r="F158" s="5">
        <v>0</v>
      </c>
      <c r="G158" s="5">
        <v>0.1</v>
      </c>
      <c r="H158" s="5" t="s">
        <v>15</v>
      </c>
      <c r="I158" s="5">
        <v>-10521.6572265625</v>
      </c>
      <c r="J158" s="5">
        <v>-11097.923828125</v>
      </c>
      <c r="K158" s="6">
        <v>576.26660000000004</v>
      </c>
      <c r="L158">
        <f t="shared" si="42"/>
        <v>-1.05216572265625</v>
      </c>
      <c r="M158">
        <f t="shared" si="43"/>
        <v>-1.1097923828125</v>
      </c>
      <c r="N158">
        <f t="shared" si="44"/>
        <v>5.7626660000000003E-2</v>
      </c>
      <c r="R158" s="5">
        <v>0.15936847000000001</v>
      </c>
      <c r="S158" s="5">
        <v>0</v>
      </c>
      <c r="T158" s="5">
        <v>0.14399999999999999</v>
      </c>
      <c r="U158" s="5">
        <v>0.199309978676149</v>
      </c>
      <c r="V158" s="5">
        <v>0</v>
      </c>
      <c r="W158" s="5" t="s">
        <v>15</v>
      </c>
      <c r="X158" s="5">
        <v>-6771.21337890625</v>
      </c>
      <c r="Y158" s="5">
        <v>-6059.75390625</v>
      </c>
      <c r="Z158" s="6">
        <v>-711.45950000000005</v>
      </c>
      <c r="AA158">
        <f t="shared" si="45"/>
        <v>-0.67712133789062501</v>
      </c>
      <c r="AB158">
        <f t="shared" si="52"/>
        <v>-0.60597539062500005</v>
      </c>
      <c r="AC158">
        <f t="shared" si="53"/>
        <v>-7.1145949999999999E-2</v>
      </c>
      <c r="AF158" s="5">
        <v>0.16076124</v>
      </c>
      <c r="AG158" s="5">
        <v>1</v>
      </c>
      <c r="AH158" s="5">
        <v>1.16834656333923</v>
      </c>
      <c r="AI158" s="5">
        <v>0</v>
      </c>
      <c r="AJ158" s="5">
        <v>0.1</v>
      </c>
      <c r="AK158" s="5" t="s">
        <v>15</v>
      </c>
      <c r="AL158" s="5">
        <v>-10516.392578125</v>
      </c>
      <c r="AM158" s="5">
        <v>-11134.654296875</v>
      </c>
      <c r="AN158" s="6">
        <v>618.26170000000002</v>
      </c>
      <c r="AO158">
        <f t="shared" si="46"/>
        <v>-1.0516392578125</v>
      </c>
      <c r="AP158">
        <f t="shared" si="47"/>
        <v>-1.1134654296875</v>
      </c>
      <c r="AQ158">
        <f t="shared" si="48"/>
        <v>6.182617E-2</v>
      </c>
      <c r="AT158" s="5">
        <v>0.15614668000000001</v>
      </c>
      <c r="AU158" s="5">
        <v>0</v>
      </c>
      <c r="AV158" s="5">
        <v>0.14399999999999999</v>
      </c>
      <c r="AW158" s="5">
        <v>0.19464246145373201</v>
      </c>
      <c r="AX158" s="5">
        <v>0</v>
      </c>
      <c r="AY158" s="5" t="s">
        <v>15</v>
      </c>
      <c r="AZ158" s="5">
        <v>-5871.80078125</v>
      </c>
      <c r="BA158" s="5">
        <v>-5118.11328125</v>
      </c>
      <c r="BB158" s="6">
        <v>-753.6875</v>
      </c>
      <c r="BC158">
        <f t="shared" si="56"/>
        <v>-0.58718007812499995</v>
      </c>
      <c r="BD158">
        <f t="shared" si="54"/>
        <v>-0.51181132812499996</v>
      </c>
      <c r="BE158">
        <f t="shared" si="55"/>
        <v>-7.5368749999999998E-2</v>
      </c>
      <c r="BH158" s="5">
        <v>0.16096886999999999</v>
      </c>
      <c r="BI158" s="5">
        <v>1</v>
      </c>
      <c r="BJ158" s="5">
        <v>1.16861565542221</v>
      </c>
      <c r="BK158" s="5">
        <v>0</v>
      </c>
      <c r="BL158" s="5">
        <v>0.1</v>
      </c>
      <c r="BM158" s="5" t="s">
        <v>15</v>
      </c>
      <c r="BN158" s="5">
        <v>-10539.2998046875</v>
      </c>
      <c r="BO158" s="5">
        <v>-11132.5439453125</v>
      </c>
      <c r="BP158" s="6">
        <v>593.24414000000002</v>
      </c>
      <c r="BQ158">
        <f t="shared" si="49"/>
        <v>-1.0539299804687501</v>
      </c>
      <c r="BR158">
        <f t="shared" si="50"/>
        <v>-1.1132543945312501</v>
      </c>
      <c r="BS158">
        <f t="shared" si="51"/>
        <v>5.9324413999999999E-2</v>
      </c>
    </row>
    <row r="159" spans="1:71" x14ac:dyDescent="0.25">
      <c r="A159" s="1">
        <v>4698</v>
      </c>
      <c r="C159" s="3">
        <v>0.14755388999999999</v>
      </c>
      <c r="D159" s="3">
        <v>0</v>
      </c>
      <c r="E159" s="3">
        <v>0.14399999999999999</v>
      </c>
      <c r="F159" s="3">
        <v>0.182344917098857</v>
      </c>
      <c r="G159" s="3">
        <v>0</v>
      </c>
      <c r="H159" s="3" t="s">
        <v>15</v>
      </c>
      <c r="I159" s="3">
        <v>-6746.08740234375</v>
      </c>
      <c r="J159" s="3">
        <v>-6056.005859375</v>
      </c>
      <c r="K159" s="4">
        <v>-690.08154000000002</v>
      </c>
      <c r="L159">
        <f t="shared" si="42"/>
        <v>-0.674608740234375</v>
      </c>
      <c r="M159">
        <f t="shared" si="43"/>
        <v>-0.60560058593749999</v>
      </c>
      <c r="N159">
        <f t="shared" si="44"/>
        <v>-6.9008154000000002E-2</v>
      </c>
      <c r="R159" s="3">
        <v>0.14797540000000001</v>
      </c>
      <c r="S159" s="3">
        <v>1</v>
      </c>
      <c r="T159" s="3">
        <v>1.15177611851692</v>
      </c>
      <c r="U159" s="3">
        <v>0</v>
      </c>
      <c r="V159" s="3">
        <v>0.1</v>
      </c>
      <c r="W159" s="3" t="s">
        <v>15</v>
      </c>
      <c r="X159" s="3">
        <v>-10431.4794921875</v>
      </c>
      <c r="Y159" s="3">
        <v>-10923.4033203125</v>
      </c>
      <c r="Z159" s="4">
        <v>491.92383000000001</v>
      </c>
      <c r="AA159">
        <f t="shared" si="45"/>
        <v>-1.0431479492187501</v>
      </c>
      <c r="AB159">
        <f t="shared" si="52"/>
        <v>-1.0923403320312499</v>
      </c>
      <c r="AC159">
        <f t="shared" si="53"/>
        <v>4.9192382999999999E-2</v>
      </c>
      <c r="AF159" s="3">
        <v>0.14871001</v>
      </c>
      <c r="AG159" s="3">
        <v>0</v>
      </c>
      <c r="AH159" s="3">
        <v>0.14399999999999999</v>
      </c>
      <c r="AI159" s="3">
        <v>0.18398686172170001</v>
      </c>
      <c r="AJ159" s="3">
        <v>0</v>
      </c>
      <c r="AK159" s="3" t="s">
        <v>15</v>
      </c>
      <c r="AL159" s="3">
        <v>-6724.27197265625</v>
      </c>
      <c r="AM159" s="3">
        <v>-6053.14697265625</v>
      </c>
      <c r="AN159" s="4">
        <v>-671.125</v>
      </c>
      <c r="AO159">
        <f t="shared" si="46"/>
        <v>-0.67242719726562505</v>
      </c>
      <c r="AP159">
        <f t="shared" si="47"/>
        <v>-0.60531469726562503</v>
      </c>
      <c r="AQ159">
        <f t="shared" si="48"/>
        <v>-6.7112500000000005E-2</v>
      </c>
      <c r="AT159" s="3">
        <v>0.14720103000000001</v>
      </c>
      <c r="AU159" s="3">
        <v>1</v>
      </c>
      <c r="AV159" s="3">
        <v>1.1507725367546</v>
      </c>
      <c r="AW159" s="3">
        <v>0</v>
      </c>
      <c r="AX159" s="3">
        <v>0.1</v>
      </c>
      <c r="AY159" s="3" t="s">
        <v>15</v>
      </c>
      <c r="AZ159" s="3">
        <v>-9092.537109375</v>
      </c>
      <c r="BA159" s="3">
        <v>-9525.810546875</v>
      </c>
      <c r="BB159" s="4">
        <v>433.27343999999999</v>
      </c>
      <c r="BC159">
        <f t="shared" si="56"/>
        <v>-0.90925371093749996</v>
      </c>
      <c r="BD159">
        <f t="shared" si="54"/>
        <v>-0.95258105468749998</v>
      </c>
      <c r="BE159">
        <f t="shared" si="55"/>
        <v>4.3327343999999997E-2</v>
      </c>
      <c r="BH159" s="3">
        <v>0.15266025</v>
      </c>
      <c r="BI159" s="3">
        <v>0</v>
      </c>
      <c r="BJ159" s="3">
        <v>0.14399999999999999</v>
      </c>
      <c r="BK159" s="3">
        <v>0.18962658539131899</v>
      </c>
      <c r="BL159" s="3">
        <v>0</v>
      </c>
      <c r="BM159" s="3" t="s">
        <v>15</v>
      </c>
      <c r="BN159" s="3">
        <v>-6756.45849609375</v>
      </c>
      <c r="BO159" s="3">
        <v>-6053.3720703125</v>
      </c>
      <c r="BP159" s="4">
        <v>-703.08640000000003</v>
      </c>
      <c r="BQ159">
        <f t="shared" si="49"/>
        <v>-0.67564584960937502</v>
      </c>
      <c r="BR159">
        <f t="shared" si="50"/>
        <v>-0.60533720703125005</v>
      </c>
      <c r="BS159">
        <f t="shared" si="51"/>
        <v>-7.0308640000000006E-2</v>
      </c>
    </row>
    <row r="160" spans="1:71" x14ac:dyDescent="0.25">
      <c r="A160" s="2">
        <v>4701</v>
      </c>
      <c r="C160" s="5">
        <v>0.18941416999999999</v>
      </c>
      <c r="D160" s="5">
        <v>1</v>
      </c>
      <c r="E160" s="5">
        <v>1.20548076868057</v>
      </c>
      <c r="F160" s="5">
        <v>0</v>
      </c>
      <c r="G160" s="5">
        <v>0.1</v>
      </c>
      <c r="H160" s="5" t="s">
        <v>15</v>
      </c>
      <c r="I160" s="5">
        <v>-10767.6298828125</v>
      </c>
      <c r="J160" s="5">
        <v>-11593.4091796875</v>
      </c>
      <c r="K160" s="6">
        <v>825.77930000000003</v>
      </c>
      <c r="L160">
        <f t="shared" si="42"/>
        <v>-1.0767629882812499</v>
      </c>
      <c r="M160">
        <f t="shared" si="43"/>
        <v>-1.1593409179687499</v>
      </c>
      <c r="N160">
        <f t="shared" si="44"/>
        <v>8.2577930000000008E-2</v>
      </c>
      <c r="R160" s="5">
        <v>0.19049843</v>
      </c>
      <c r="S160" s="5">
        <v>0</v>
      </c>
      <c r="T160" s="5">
        <v>0.14399999999999999</v>
      </c>
      <c r="U160" s="5">
        <v>0.246084961564738</v>
      </c>
      <c r="V160" s="5">
        <v>0</v>
      </c>
      <c r="W160" s="5" t="s">
        <v>15</v>
      </c>
      <c r="X160" s="5">
        <v>-6799.05224609375</v>
      </c>
      <c r="Y160" s="5">
        <v>-6184.87255859375</v>
      </c>
      <c r="Z160" s="6">
        <v>-614.17970000000003</v>
      </c>
      <c r="AA160">
        <f t="shared" si="45"/>
        <v>-0.67990522460937497</v>
      </c>
      <c r="AB160">
        <f t="shared" si="52"/>
        <v>-0.61848725585937503</v>
      </c>
      <c r="AC160">
        <f t="shared" si="53"/>
        <v>-6.1417970000000002E-2</v>
      </c>
      <c r="AF160" s="5">
        <v>0.19192222</v>
      </c>
      <c r="AG160" s="5">
        <v>1</v>
      </c>
      <c r="AH160" s="5">
        <v>1.20873119401931</v>
      </c>
      <c r="AI160" s="5">
        <v>0</v>
      </c>
      <c r="AJ160" s="5">
        <v>0.1</v>
      </c>
      <c r="AK160" s="5" t="s">
        <v>15</v>
      </c>
      <c r="AL160" s="5">
        <v>-10764.7705078125</v>
      </c>
      <c r="AM160" s="5">
        <v>-11625.0107421875</v>
      </c>
      <c r="AN160" s="6">
        <v>860.24023</v>
      </c>
      <c r="AO160">
        <f t="shared" si="46"/>
        <v>-1.07647705078125</v>
      </c>
      <c r="AP160">
        <f t="shared" si="47"/>
        <v>-1.16250107421875</v>
      </c>
      <c r="AQ160">
        <f t="shared" si="48"/>
        <v>8.6024023000000005E-2</v>
      </c>
      <c r="AT160" s="5">
        <v>0.1870918</v>
      </c>
      <c r="AU160" s="5">
        <v>0</v>
      </c>
      <c r="AV160" s="5">
        <v>0.14399999999999999</v>
      </c>
      <c r="AW160" s="5">
        <v>0.24081260280875399</v>
      </c>
      <c r="AX160" s="5">
        <v>0</v>
      </c>
      <c r="AY160" s="5" t="s">
        <v>15</v>
      </c>
      <c r="AZ160" s="5">
        <v>-5905.189453125</v>
      </c>
      <c r="BA160" s="5">
        <v>-5217.51953125</v>
      </c>
      <c r="BB160" s="6">
        <v>-687.66989999999998</v>
      </c>
      <c r="BC160">
        <f t="shared" si="56"/>
        <v>-0.59051894531250004</v>
      </c>
      <c r="BD160">
        <f t="shared" si="54"/>
        <v>-0.521751953125</v>
      </c>
      <c r="BE160">
        <f t="shared" si="55"/>
        <v>-6.876699E-2</v>
      </c>
      <c r="BH160" s="5">
        <v>0.19226800999999999</v>
      </c>
      <c r="BI160" s="5">
        <v>1</v>
      </c>
      <c r="BJ160" s="5">
        <v>1.2091793460845901</v>
      </c>
      <c r="BK160" s="5">
        <v>0</v>
      </c>
      <c r="BL160" s="5">
        <v>0.1</v>
      </c>
      <c r="BM160" s="5" t="s">
        <v>15</v>
      </c>
      <c r="BN160" s="5">
        <v>-10789.009765625</v>
      </c>
      <c r="BO160" s="5">
        <v>-11624.3046875</v>
      </c>
      <c r="BP160" s="6">
        <v>835.29489999999998</v>
      </c>
      <c r="BQ160">
        <f t="shared" si="49"/>
        <v>-1.0789009765624999</v>
      </c>
      <c r="BR160">
        <f t="shared" si="50"/>
        <v>-1.16243046875</v>
      </c>
      <c r="BS160">
        <f t="shared" si="51"/>
        <v>8.3529489999999998E-2</v>
      </c>
    </row>
    <row r="161" spans="1:71" x14ac:dyDescent="0.25">
      <c r="A161" s="1">
        <v>4704</v>
      </c>
      <c r="C161" s="3">
        <v>0.18372005</v>
      </c>
      <c r="D161" s="3">
        <v>0</v>
      </c>
      <c r="E161" s="3">
        <v>0.14399999999999999</v>
      </c>
      <c r="F161" s="3">
        <v>0.23563252605034801</v>
      </c>
      <c r="G161" s="3">
        <v>0</v>
      </c>
      <c r="H161" s="3" t="s">
        <v>15</v>
      </c>
      <c r="I161" s="3">
        <v>-6806.49365234375</v>
      </c>
      <c r="J161" s="3">
        <v>-6168.7431640625</v>
      </c>
      <c r="K161" s="4">
        <v>-637.75049999999999</v>
      </c>
      <c r="L161">
        <f t="shared" si="42"/>
        <v>-0.68064936523437503</v>
      </c>
      <c r="M161">
        <f t="shared" si="43"/>
        <v>-0.61687431640625001</v>
      </c>
      <c r="N161">
        <f t="shared" si="44"/>
        <v>-6.377505E-2</v>
      </c>
      <c r="R161" s="3">
        <v>0.18492523999999999</v>
      </c>
      <c r="S161" s="3">
        <v>1</v>
      </c>
      <c r="T161" s="3">
        <v>1.19966311526298</v>
      </c>
      <c r="U161" s="3">
        <v>0</v>
      </c>
      <c r="V161" s="3">
        <v>0.1</v>
      </c>
      <c r="W161" s="3" t="s">
        <v>15</v>
      </c>
      <c r="X161" s="3">
        <v>-10722.248046875</v>
      </c>
      <c r="Y161" s="3">
        <v>-11521.0390625</v>
      </c>
      <c r="Z161" s="4">
        <v>798.79100000000005</v>
      </c>
      <c r="AA161">
        <f t="shared" si="45"/>
        <v>-1.0722248046875</v>
      </c>
      <c r="AB161">
        <f t="shared" si="52"/>
        <v>-1.15210390625</v>
      </c>
      <c r="AC161">
        <f t="shared" si="53"/>
        <v>7.9879100000000008E-2</v>
      </c>
      <c r="AF161" s="3">
        <v>0.18647927</v>
      </c>
      <c r="AG161" s="3">
        <v>0</v>
      </c>
      <c r="AH161" s="3">
        <v>0.14399999999999999</v>
      </c>
      <c r="AI161" s="3">
        <v>0.23986874791608401</v>
      </c>
      <c r="AJ161" s="3">
        <v>0</v>
      </c>
      <c r="AK161" s="3" t="s">
        <v>15</v>
      </c>
      <c r="AL161" s="3">
        <v>-6781.21630859375</v>
      </c>
      <c r="AM161" s="3">
        <v>-6176.0478515625</v>
      </c>
      <c r="AN161" s="4">
        <v>-605.16845999999998</v>
      </c>
      <c r="AO161">
        <f t="shared" si="46"/>
        <v>-0.67812163085937505</v>
      </c>
      <c r="AP161">
        <f t="shared" si="47"/>
        <v>-0.61760478515624995</v>
      </c>
      <c r="AQ161">
        <f t="shared" si="48"/>
        <v>-6.0516845999999999E-2</v>
      </c>
      <c r="AT161" s="3">
        <v>0.18105197000000001</v>
      </c>
      <c r="AU161" s="3">
        <v>1</v>
      </c>
      <c r="AV161" s="3">
        <v>1.19464335250854</v>
      </c>
      <c r="AW161" s="3">
        <v>0</v>
      </c>
      <c r="AX161" s="3">
        <v>0.1</v>
      </c>
      <c r="AY161" s="3" t="s">
        <v>15</v>
      </c>
      <c r="AZ161" s="3">
        <v>-9329.53515625</v>
      </c>
      <c r="BA161" s="3">
        <v>-10009.232421875</v>
      </c>
      <c r="BB161" s="4">
        <v>679.69727</v>
      </c>
      <c r="BC161">
        <f t="shared" si="56"/>
        <v>-0.93295351562499995</v>
      </c>
      <c r="BD161">
        <f t="shared" si="54"/>
        <v>-1.0009232421875001</v>
      </c>
      <c r="BE161">
        <f t="shared" si="55"/>
        <v>6.7969726999999994E-2</v>
      </c>
      <c r="BH161" s="3">
        <v>0.18837258000000001</v>
      </c>
      <c r="BI161" s="3">
        <v>0</v>
      </c>
      <c r="BJ161" s="3">
        <v>0.14399999999999999</v>
      </c>
      <c r="BK161" s="3">
        <v>0.24279025461727899</v>
      </c>
      <c r="BL161" s="3">
        <v>0</v>
      </c>
      <c r="BM161" s="3" t="s">
        <v>15</v>
      </c>
      <c r="BN161" s="3">
        <v>-6802.09912109375</v>
      </c>
      <c r="BO161" s="3">
        <v>-6179.56640625</v>
      </c>
      <c r="BP161" s="4">
        <v>-622.53269999999998</v>
      </c>
      <c r="BQ161">
        <f t="shared" si="49"/>
        <v>-0.68020991210937498</v>
      </c>
      <c r="BR161">
        <f t="shared" si="50"/>
        <v>-0.617956640625</v>
      </c>
      <c r="BS161">
        <f t="shared" si="51"/>
        <v>-6.2253269999999999E-2</v>
      </c>
    </row>
    <row r="162" spans="1:71" x14ac:dyDescent="0.25">
      <c r="A162" s="2">
        <v>4707</v>
      </c>
      <c r="C162" s="5">
        <v>0.21100690999999999</v>
      </c>
      <c r="D162" s="5">
        <v>1</v>
      </c>
      <c r="E162" s="5">
        <v>1.2334649548530501</v>
      </c>
      <c r="F162" s="5">
        <v>0</v>
      </c>
      <c r="G162" s="5">
        <v>0.1</v>
      </c>
      <c r="H162" s="5" t="s">
        <v>15</v>
      </c>
      <c r="I162" s="5">
        <v>-10950.1865234375</v>
      </c>
      <c r="J162" s="5">
        <v>-11889.7509765625</v>
      </c>
      <c r="K162" s="6">
        <v>939.56444999999997</v>
      </c>
      <c r="L162">
        <f t="shared" si="42"/>
        <v>-1.09501865234375</v>
      </c>
      <c r="M162">
        <f t="shared" si="43"/>
        <v>-1.1889750976562501</v>
      </c>
      <c r="N162">
        <f t="shared" si="44"/>
        <v>9.3956445E-2</v>
      </c>
      <c r="R162" s="5">
        <v>0.21254285000000001</v>
      </c>
      <c r="S162" s="5">
        <v>0</v>
      </c>
      <c r="T162" s="5">
        <v>0.14399999999999999</v>
      </c>
      <c r="U162" s="5">
        <v>0.281177039959778</v>
      </c>
      <c r="V162" s="5">
        <v>0</v>
      </c>
      <c r="W162" s="5" t="s">
        <v>15</v>
      </c>
      <c r="X162" s="5">
        <v>-6759.69873046875</v>
      </c>
      <c r="Y162" s="5">
        <v>-6304.52392578125</v>
      </c>
      <c r="Z162" s="6">
        <v>-455.1748</v>
      </c>
      <c r="AA162">
        <f t="shared" si="45"/>
        <v>-0.67596987304687495</v>
      </c>
      <c r="AB162">
        <f t="shared" si="52"/>
        <v>-0.63045239257812502</v>
      </c>
      <c r="AC162">
        <f t="shared" si="53"/>
        <v>-4.5517479999999999E-2</v>
      </c>
      <c r="AF162" s="5">
        <v>0.21443873999999999</v>
      </c>
      <c r="AG162" s="5">
        <v>1</v>
      </c>
      <c r="AH162" s="5">
        <v>1.2379126024246201</v>
      </c>
      <c r="AI162" s="5">
        <v>0</v>
      </c>
      <c r="AJ162" s="5">
        <v>0.1</v>
      </c>
      <c r="AK162" s="5" t="s">
        <v>15</v>
      </c>
      <c r="AL162" s="5">
        <v>-10954.662109375</v>
      </c>
      <c r="AM162" s="5">
        <v>-11926.4990234375</v>
      </c>
      <c r="AN162" s="6">
        <v>971.83690000000001</v>
      </c>
      <c r="AO162">
        <f t="shared" si="46"/>
        <v>-1.0954662109375</v>
      </c>
      <c r="AP162">
        <f t="shared" si="47"/>
        <v>-1.19264990234375</v>
      </c>
      <c r="AQ162">
        <f t="shared" si="48"/>
        <v>9.7183690000000003E-2</v>
      </c>
      <c r="AT162" s="5">
        <v>0.20734933</v>
      </c>
      <c r="AU162" s="5">
        <v>0</v>
      </c>
      <c r="AV162" s="5">
        <v>0.14399999999999999</v>
      </c>
      <c r="AW162" s="5">
        <v>0.27275369943426098</v>
      </c>
      <c r="AX162" s="5">
        <v>0</v>
      </c>
      <c r="AY162" s="5" t="s">
        <v>15</v>
      </c>
      <c r="AZ162" s="5">
        <v>-5883.5625</v>
      </c>
      <c r="BA162" s="5">
        <v>-5307.59375</v>
      </c>
      <c r="BB162" s="6">
        <v>-575.96875</v>
      </c>
      <c r="BC162">
        <f t="shared" si="56"/>
        <v>-0.58835625000000003</v>
      </c>
      <c r="BD162">
        <f t="shared" si="54"/>
        <v>-0.53075937500000003</v>
      </c>
      <c r="BE162">
        <f t="shared" si="55"/>
        <v>-5.7596874999999999E-2</v>
      </c>
      <c r="BH162" s="5">
        <v>0.22191268</v>
      </c>
      <c r="BI162" s="5">
        <v>1</v>
      </c>
      <c r="BJ162" s="5">
        <v>1.24759883594512</v>
      </c>
      <c r="BK162" s="5">
        <v>0</v>
      </c>
      <c r="BL162" s="5">
        <v>0.1</v>
      </c>
      <c r="BM162" s="5" t="s">
        <v>15</v>
      </c>
      <c r="BN162" s="5">
        <v>-11034.99609375</v>
      </c>
      <c r="BO162" s="5">
        <v>-11993.6328125</v>
      </c>
      <c r="BP162" s="6">
        <v>958.63670000000002</v>
      </c>
      <c r="BQ162">
        <f t="shared" si="49"/>
        <v>-1.103499609375</v>
      </c>
      <c r="BR162">
        <f t="shared" si="50"/>
        <v>-1.1993632812499999</v>
      </c>
      <c r="BS162">
        <f t="shared" si="51"/>
        <v>9.5863669999999998E-2</v>
      </c>
    </row>
    <row r="163" spans="1:71" x14ac:dyDescent="0.25">
      <c r="A163" s="1">
        <v>4710</v>
      </c>
      <c r="C163" s="3">
        <v>0.17159616999999999</v>
      </c>
      <c r="D163" s="3">
        <v>0</v>
      </c>
      <c r="E163" s="3">
        <v>0.14399999999999999</v>
      </c>
      <c r="F163" s="3">
        <v>0.21731396237841399</v>
      </c>
      <c r="G163" s="3">
        <v>0</v>
      </c>
      <c r="H163" s="3" t="s">
        <v>15</v>
      </c>
      <c r="I163" s="3">
        <v>-6801.20068359375</v>
      </c>
      <c r="J163" s="3">
        <v>-6112.3623046875</v>
      </c>
      <c r="K163" s="4">
        <v>-688.83839999999998</v>
      </c>
      <c r="L163">
        <f t="shared" si="42"/>
        <v>-0.680120068359375</v>
      </c>
      <c r="M163">
        <f t="shared" si="43"/>
        <v>-0.61123623046874997</v>
      </c>
      <c r="N163">
        <f t="shared" si="44"/>
        <v>-6.8883840000000002E-2</v>
      </c>
      <c r="R163" s="3">
        <v>0.17233667999999999</v>
      </c>
      <c r="S163" s="3">
        <v>1</v>
      </c>
      <c r="T163" s="3">
        <v>1.18334834074974</v>
      </c>
      <c r="U163" s="3">
        <v>0</v>
      </c>
      <c r="V163" s="3">
        <v>0.1</v>
      </c>
      <c r="W163" s="3" t="s">
        <v>15</v>
      </c>
      <c r="X163" s="3">
        <v>-10625.986328125</v>
      </c>
      <c r="Y163" s="3">
        <v>-11310.474609375</v>
      </c>
      <c r="Z163" s="4">
        <v>684.48829999999998</v>
      </c>
      <c r="AA163">
        <f t="shared" si="45"/>
        <v>-1.0625986328125001</v>
      </c>
      <c r="AB163">
        <f t="shared" si="52"/>
        <v>-1.1310474609375001</v>
      </c>
      <c r="AC163">
        <f t="shared" si="53"/>
        <v>6.8448830000000002E-2</v>
      </c>
      <c r="AF163" s="3">
        <v>0.17340174</v>
      </c>
      <c r="AG163" s="3">
        <v>0</v>
      </c>
      <c r="AH163" s="3">
        <v>0.14399999999999999</v>
      </c>
      <c r="AI163" s="3">
        <v>0.22001209355231599</v>
      </c>
      <c r="AJ163" s="3">
        <v>0</v>
      </c>
      <c r="AK163" s="3" t="s">
        <v>15</v>
      </c>
      <c r="AL163" s="3">
        <v>-6778.30029296875</v>
      </c>
      <c r="AM163" s="3">
        <v>-6115.23974609375</v>
      </c>
      <c r="AN163" s="4">
        <v>-663.06055000000003</v>
      </c>
      <c r="AO163">
        <f t="shared" si="46"/>
        <v>-0.67783002929687497</v>
      </c>
      <c r="AP163">
        <f t="shared" si="47"/>
        <v>-0.61152397460937502</v>
      </c>
      <c r="AQ163">
        <f t="shared" si="48"/>
        <v>-6.6306055000000003E-2</v>
      </c>
      <c r="AT163" s="3">
        <v>0.17029119000000001</v>
      </c>
      <c r="AU163" s="3">
        <v>0</v>
      </c>
      <c r="AV163" s="3">
        <v>0.14399999999999999</v>
      </c>
      <c r="AW163" s="3">
        <v>0.21537030974388099</v>
      </c>
      <c r="AX163" s="3">
        <v>0</v>
      </c>
      <c r="AY163" s="3" t="s">
        <v>16</v>
      </c>
      <c r="AZ163" s="3">
        <v>-6778.30029296875</v>
      </c>
      <c r="BA163" s="3">
        <v>-6115.23974609375</v>
      </c>
      <c r="BB163" s="4">
        <v>-663.06055000000003</v>
      </c>
      <c r="BC163">
        <f t="shared" si="56"/>
        <v>-0.67783002929687497</v>
      </c>
      <c r="BD163">
        <f t="shared" si="54"/>
        <v>-0.61152397460937502</v>
      </c>
      <c r="BE163">
        <f t="shared" si="55"/>
        <v>-6.6306055000000003E-2</v>
      </c>
      <c r="BH163" s="3">
        <v>0.17633488999999999</v>
      </c>
      <c r="BI163" s="3">
        <v>0</v>
      </c>
      <c r="BJ163" s="3">
        <v>0.14399999999999999</v>
      </c>
      <c r="BK163" s="3">
        <v>0.22441737222736599</v>
      </c>
      <c r="BL163" s="3">
        <v>0</v>
      </c>
      <c r="BM163" s="3" t="s">
        <v>15</v>
      </c>
      <c r="BN163" s="3">
        <v>-6802.20263671875</v>
      </c>
      <c r="BO163" s="3">
        <v>-6123.505859375</v>
      </c>
      <c r="BP163" s="4">
        <v>-678.69680000000005</v>
      </c>
      <c r="BQ163">
        <f t="shared" si="49"/>
        <v>-0.68022026367187505</v>
      </c>
      <c r="BR163">
        <f t="shared" si="50"/>
        <v>-0.61235058593750002</v>
      </c>
      <c r="BS163">
        <f t="shared" si="51"/>
        <v>-6.7869680000000002E-2</v>
      </c>
    </row>
    <row r="164" spans="1:71" x14ac:dyDescent="0.25">
      <c r="A164" s="2">
        <v>4713</v>
      </c>
      <c r="C164" s="5">
        <v>0.21749425</v>
      </c>
      <c r="D164" s="5">
        <v>1</v>
      </c>
      <c r="E164" s="5">
        <v>1.2418725471496499</v>
      </c>
      <c r="F164" s="5">
        <v>0</v>
      </c>
      <c r="G164" s="5">
        <v>0.1</v>
      </c>
      <c r="H164" s="5" t="s">
        <v>15</v>
      </c>
      <c r="I164" s="5">
        <v>-11003.216796875</v>
      </c>
      <c r="J164" s="5">
        <v>-11958.0166015625</v>
      </c>
      <c r="K164" s="6">
        <v>954.7998</v>
      </c>
      <c r="L164">
        <f t="shared" si="42"/>
        <v>-1.1003216796874999</v>
      </c>
      <c r="M164">
        <f t="shared" si="43"/>
        <v>-1.19580166015625</v>
      </c>
      <c r="N164">
        <f t="shared" si="44"/>
        <v>9.5479980000000006E-2</v>
      </c>
      <c r="R164" s="5">
        <v>0.21784994999999999</v>
      </c>
      <c r="S164" s="5">
        <v>0</v>
      </c>
      <c r="T164" s="5">
        <v>0.14399999999999999</v>
      </c>
      <c r="U164" s="5">
        <v>0.28988734870051303</v>
      </c>
      <c r="V164" s="5">
        <v>0</v>
      </c>
      <c r="W164" s="5" t="s">
        <v>15</v>
      </c>
      <c r="X164" s="5">
        <v>-6747.60205078125</v>
      </c>
      <c r="Y164" s="5">
        <v>-6334.4462890625</v>
      </c>
      <c r="Z164" s="6">
        <v>-413.15575999999999</v>
      </c>
      <c r="AA164">
        <f t="shared" si="45"/>
        <v>-0.67476020507812495</v>
      </c>
      <c r="AB164">
        <f t="shared" si="52"/>
        <v>-0.63344462890624997</v>
      </c>
      <c r="AC164">
        <f t="shared" si="53"/>
        <v>-4.1315576E-2</v>
      </c>
      <c r="AF164" s="5">
        <v>0.2184912</v>
      </c>
      <c r="AG164" s="5">
        <v>1</v>
      </c>
      <c r="AH164" s="5">
        <v>1.24316459083557</v>
      </c>
      <c r="AI164" s="5">
        <v>0</v>
      </c>
      <c r="AJ164" s="5">
        <v>0.1</v>
      </c>
      <c r="AK164" s="5" t="s">
        <v>15</v>
      </c>
      <c r="AL164" s="5">
        <v>-10986.7275390625</v>
      </c>
      <c r="AM164" s="5">
        <v>-11965.97265625</v>
      </c>
      <c r="AN164" s="6">
        <v>979.24509999999998</v>
      </c>
      <c r="AO164">
        <f t="shared" si="46"/>
        <v>-1.09867275390625</v>
      </c>
      <c r="AP164">
        <f t="shared" si="47"/>
        <v>-1.1965972656249999</v>
      </c>
      <c r="AQ164">
        <f t="shared" si="48"/>
        <v>9.7924509999999992E-2</v>
      </c>
      <c r="AT164" s="5">
        <v>0.21726098999999999</v>
      </c>
      <c r="AU164" s="5">
        <v>1</v>
      </c>
      <c r="AV164" s="5">
        <v>1.2415702385902401</v>
      </c>
      <c r="AW164" s="5">
        <v>0</v>
      </c>
      <c r="AX164" s="5">
        <v>0.1</v>
      </c>
      <c r="AY164" s="5" t="s">
        <v>15</v>
      </c>
      <c r="AZ164" s="5">
        <v>-9598.232421875</v>
      </c>
      <c r="BA164" s="5">
        <v>-10447.505859375</v>
      </c>
      <c r="BB164" s="6">
        <v>849.27344000000005</v>
      </c>
      <c r="BC164">
        <f t="shared" si="56"/>
        <v>-0.95982324218750004</v>
      </c>
      <c r="BD164">
        <f t="shared" si="54"/>
        <v>-1.0447505859374999</v>
      </c>
      <c r="BE164">
        <f t="shared" si="55"/>
        <v>8.4927344000000002E-2</v>
      </c>
      <c r="BH164" s="5">
        <v>0.22538114000000001</v>
      </c>
      <c r="BI164" s="5">
        <v>1</v>
      </c>
      <c r="BJ164" s="5">
        <v>1.25209395217895</v>
      </c>
      <c r="BK164" s="5">
        <v>0</v>
      </c>
      <c r="BL164" s="5">
        <v>0.1</v>
      </c>
      <c r="BM164" s="5" t="s">
        <v>15</v>
      </c>
      <c r="BN164" s="5">
        <v>-11062.818359375</v>
      </c>
      <c r="BO164" s="5">
        <v>-12028.0849609375</v>
      </c>
      <c r="BP164" s="6">
        <v>965.26660000000004</v>
      </c>
      <c r="BQ164">
        <f t="shared" si="49"/>
        <v>-1.1062818359375</v>
      </c>
      <c r="BR164">
        <f t="shared" si="50"/>
        <v>-1.20280849609375</v>
      </c>
      <c r="BS164">
        <f t="shared" si="51"/>
        <v>9.652666E-2</v>
      </c>
    </row>
    <row r="165" spans="1:71" x14ac:dyDescent="0.25">
      <c r="A165" s="1">
        <v>4716</v>
      </c>
      <c r="C165" s="3">
        <v>0.24834806000000001</v>
      </c>
      <c r="D165" s="3">
        <v>0</v>
      </c>
      <c r="E165" s="3">
        <v>0.14399999999999999</v>
      </c>
      <c r="F165" s="3">
        <v>0.34206535083095402</v>
      </c>
      <c r="G165" s="3">
        <v>0</v>
      </c>
      <c r="H165" s="3" t="s">
        <v>15</v>
      </c>
      <c r="I165" s="3">
        <v>-6704.49755859375</v>
      </c>
      <c r="J165" s="3">
        <v>-6523.1572265625</v>
      </c>
      <c r="K165" s="4">
        <v>-181.34032999999999</v>
      </c>
      <c r="L165">
        <f t="shared" si="42"/>
        <v>-0.67044975585937505</v>
      </c>
      <c r="M165">
        <f t="shared" si="43"/>
        <v>-0.65231572265625004</v>
      </c>
      <c r="N165">
        <f t="shared" si="44"/>
        <v>-1.8134033000000001E-2</v>
      </c>
      <c r="R165" s="3">
        <v>0.24980073</v>
      </c>
      <c r="S165" s="3">
        <v>1</v>
      </c>
      <c r="T165" s="3">
        <v>1.28374174189567</v>
      </c>
      <c r="U165" s="3">
        <v>0</v>
      </c>
      <c r="V165" s="3">
        <v>0.1</v>
      </c>
      <c r="W165" s="3" t="s">
        <v>15</v>
      </c>
      <c r="X165" s="3">
        <v>-11272.8759765625</v>
      </c>
      <c r="Y165" s="3">
        <v>-12255.974609375</v>
      </c>
      <c r="Z165" s="4">
        <v>983.09862999999996</v>
      </c>
      <c r="AA165">
        <f t="shared" si="45"/>
        <v>-1.12728759765625</v>
      </c>
      <c r="AB165">
        <f t="shared" si="52"/>
        <v>-1.2255974609375</v>
      </c>
      <c r="AC165">
        <f t="shared" si="53"/>
        <v>9.8309862999999997E-2</v>
      </c>
      <c r="AF165" s="3">
        <v>0.25159562000000002</v>
      </c>
      <c r="AG165" s="3">
        <v>0</v>
      </c>
      <c r="AH165" s="3">
        <v>0.14399999999999999</v>
      </c>
      <c r="AI165" s="3">
        <v>0.34784564011486102</v>
      </c>
      <c r="AJ165" s="3">
        <v>0</v>
      </c>
      <c r="AK165" s="3" t="s">
        <v>15</v>
      </c>
      <c r="AL165" s="3">
        <v>-6678.57177734375</v>
      </c>
      <c r="AM165" s="3">
        <v>-6534.0283203125</v>
      </c>
      <c r="AN165" s="4">
        <v>-144.54346000000001</v>
      </c>
      <c r="AO165">
        <f t="shared" si="46"/>
        <v>-0.66785717773437503</v>
      </c>
      <c r="AP165">
        <f t="shared" si="47"/>
        <v>-0.65340283203125005</v>
      </c>
      <c r="AQ165">
        <f t="shared" si="48"/>
        <v>-1.4454346000000002E-2</v>
      </c>
      <c r="AT165" s="3">
        <v>0.24489443999999999</v>
      </c>
      <c r="AU165" s="3">
        <v>0</v>
      </c>
      <c r="AV165" s="3">
        <v>0.14399999999999999</v>
      </c>
      <c r="AW165" s="3">
        <v>0.33596734494832597</v>
      </c>
      <c r="AX165" s="3">
        <v>0</v>
      </c>
      <c r="AY165" s="3" t="s">
        <v>15</v>
      </c>
      <c r="AZ165" s="3">
        <v>-5826.533203125</v>
      </c>
      <c r="BA165" s="3">
        <v>-5495.544921875</v>
      </c>
      <c r="BB165" s="4">
        <v>-330.98827999999997</v>
      </c>
      <c r="BC165">
        <f t="shared" si="56"/>
        <v>-0.58265332031249994</v>
      </c>
      <c r="BD165">
        <f t="shared" si="54"/>
        <v>-0.54955449218749997</v>
      </c>
      <c r="BE165">
        <f t="shared" si="55"/>
        <v>-3.3098827999999997E-2</v>
      </c>
      <c r="BH165" s="3">
        <v>0.25326777</v>
      </c>
      <c r="BI165" s="3">
        <v>0</v>
      </c>
      <c r="BJ165" s="3">
        <v>0.14399999999999999</v>
      </c>
      <c r="BK165" s="3">
        <v>0.35083950181774298</v>
      </c>
      <c r="BL165" s="3">
        <v>0</v>
      </c>
      <c r="BM165" s="3" t="s">
        <v>15</v>
      </c>
      <c r="BN165" s="3">
        <v>-6698.12060546875</v>
      </c>
      <c r="BO165" s="3">
        <v>-6538.857421875</v>
      </c>
      <c r="BP165" s="4">
        <v>-159.26318000000001</v>
      </c>
      <c r="BQ165">
        <f t="shared" si="49"/>
        <v>-0.66981206054687503</v>
      </c>
      <c r="BR165">
        <f t="shared" si="50"/>
        <v>-0.65388574218749995</v>
      </c>
      <c r="BS165">
        <f t="shared" si="51"/>
        <v>-1.5926318000000002E-2</v>
      </c>
    </row>
    <row r="166" spans="1:71" x14ac:dyDescent="0.25">
      <c r="A166" s="2">
        <v>4719</v>
      </c>
      <c r="C166" s="5">
        <v>0.22156653000000001</v>
      </c>
      <c r="D166" s="5">
        <v>1</v>
      </c>
      <c r="E166" s="5">
        <v>1.24715022039413</v>
      </c>
      <c r="F166" s="5">
        <v>0</v>
      </c>
      <c r="G166" s="5">
        <v>0.1</v>
      </c>
      <c r="H166" s="5" t="s">
        <v>15</v>
      </c>
      <c r="I166" s="5">
        <v>-11035.4345703125</v>
      </c>
      <c r="J166" s="5">
        <v>-11997.70703125</v>
      </c>
      <c r="K166" s="6">
        <v>962.27246000000002</v>
      </c>
      <c r="L166">
        <f t="shared" si="42"/>
        <v>-1.1035434570312499</v>
      </c>
      <c r="M166">
        <f t="shared" si="43"/>
        <v>-1.199770703125</v>
      </c>
      <c r="N166">
        <f t="shared" si="44"/>
        <v>9.6227246000000002E-2</v>
      </c>
      <c r="R166" s="5">
        <v>0.22217505000000001</v>
      </c>
      <c r="S166" s="5">
        <v>0</v>
      </c>
      <c r="T166" s="5">
        <v>0.14399999999999999</v>
      </c>
      <c r="U166" s="5">
        <v>0.29706418435114701</v>
      </c>
      <c r="V166" s="5">
        <v>0</v>
      </c>
      <c r="W166" s="5" t="s">
        <v>15</v>
      </c>
      <c r="X166" s="5">
        <v>-6737.74560546875</v>
      </c>
      <c r="Y166" s="5">
        <v>-6358.826171875</v>
      </c>
      <c r="Z166" s="6">
        <v>-378.91942999999998</v>
      </c>
      <c r="AA166">
        <f t="shared" si="45"/>
        <v>-0.67377456054687501</v>
      </c>
      <c r="AB166">
        <f t="shared" si="52"/>
        <v>-0.63588261718750005</v>
      </c>
      <c r="AC166">
        <f t="shared" si="53"/>
        <v>-3.7891942999999997E-2</v>
      </c>
      <c r="AF166" s="5">
        <v>0.22308322999999999</v>
      </c>
      <c r="AG166" s="5">
        <v>1</v>
      </c>
      <c r="AH166" s="5">
        <v>1.24911586332321</v>
      </c>
      <c r="AI166" s="5">
        <v>0</v>
      </c>
      <c r="AJ166" s="5">
        <v>0.1</v>
      </c>
      <c r="AK166" s="5" t="s">
        <v>15</v>
      </c>
      <c r="AL166" s="5">
        <v>-11023.1533203125</v>
      </c>
      <c r="AM166" s="5">
        <v>-12010.859375</v>
      </c>
      <c r="AN166" s="6">
        <v>987.70605</v>
      </c>
      <c r="AO166">
        <f t="shared" si="46"/>
        <v>-1.10231533203125</v>
      </c>
      <c r="AP166">
        <f t="shared" si="47"/>
        <v>-1.2010859375</v>
      </c>
      <c r="AQ166">
        <f t="shared" si="48"/>
        <v>9.8770604999999997E-2</v>
      </c>
      <c r="AT166" s="5">
        <v>0.22059411000000001</v>
      </c>
      <c r="AU166" s="5">
        <v>1</v>
      </c>
      <c r="AV166" s="5">
        <v>1.24588996410369</v>
      </c>
      <c r="AW166" s="5">
        <v>0</v>
      </c>
      <c r="AX166" s="5">
        <v>0.1</v>
      </c>
      <c r="AY166" s="5" t="s">
        <v>15</v>
      </c>
      <c r="AZ166" s="5">
        <v>-9621.583984375</v>
      </c>
      <c r="BA166" s="5">
        <v>-10476.2568359375</v>
      </c>
      <c r="BB166" s="6">
        <v>854.67285000000004</v>
      </c>
      <c r="BC166">
        <f t="shared" si="56"/>
        <v>-0.96215839843749995</v>
      </c>
      <c r="BD166">
        <f t="shared" si="54"/>
        <v>-1.0476256835937501</v>
      </c>
      <c r="BE166">
        <f t="shared" si="55"/>
        <v>8.5467285000000004E-2</v>
      </c>
      <c r="BH166" s="5">
        <v>0.23052555</v>
      </c>
      <c r="BI166" s="5">
        <v>1</v>
      </c>
      <c r="BJ166" s="5">
        <v>1.2587611169815001</v>
      </c>
      <c r="BK166" s="5">
        <v>0</v>
      </c>
      <c r="BL166" s="5">
        <v>0.1</v>
      </c>
      <c r="BM166" s="5" t="s">
        <v>15</v>
      </c>
      <c r="BN166" s="5">
        <v>-11105.5830078125</v>
      </c>
      <c r="BO166" s="5">
        <v>-12078.0810546875</v>
      </c>
      <c r="BP166" s="6">
        <v>972.49805000000003</v>
      </c>
      <c r="BQ166">
        <f t="shared" si="49"/>
        <v>-1.1105583007812501</v>
      </c>
      <c r="BR166">
        <f t="shared" si="50"/>
        <v>-1.2078081054687499</v>
      </c>
      <c r="BS166">
        <f t="shared" si="51"/>
        <v>9.7249805000000009E-2</v>
      </c>
    </row>
    <row r="167" spans="1:71" x14ac:dyDescent="0.25">
      <c r="A167" s="1">
        <v>4722</v>
      </c>
      <c r="C167" s="3">
        <v>0.24510968</v>
      </c>
      <c r="D167" s="3">
        <v>0</v>
      </c>
      <c r="E167" s="3">
        <v>0.14399999999999999</v>
      </c>
      <c r="F167" s="3">
        <v>0.33634591432085997</v>
      </c>
      <c r="G167" s="3">
        <v>0</v>
      </c>
      <c r="H167" s="3" t="s">
        <v>15</v>
      </c>
      <c r="I167" s="3">
        <v>-6707.93115234375</v>
      </c>
      <c r="J167" s="3">
        <v>-6506.654296875</v>
      </c>
      <c r="K167" s="4">
        <v>-201.27686</v>
      </c>
      <c r="L167">
        <f t="shared" si="42"/>
        <v>-0.67079311523437501</v>
      </c>
      <c r="M167">
        <f t="shared" si="43"/>
        <v>-0.65066542968749996</v>
      </c>
      <c r="N167">
        <f t="shared" si="44"/>
        <v>-2.0127685999999999E-2</v>
      </c>
      <c r="R167" s="3">
        <v>0.24705993000000001</v>
      </c>
      <c r="S167" s="3">
        <v>1</v>
      </c>
      <c r="T167" s="3">
        <v>1.2801896646022799</v>
      </c>
      <c r="U167" s="3">
        <v>0</v>
      </c>
      <c r="V167" s="3">
        <v>0.1</v>
      </c>
      <c r="W167" s="3" t="s">
        <v>15</v>
      </c>
      <c r="X167" s="3">
        <v>-11250.681640625</v>
      </c>
      <c r="Y167" s="3">
        <v>-12227.78515625</v>
      </c>
      <c r="Z167" s="4">
        <v>977.10350000000005</v>
      </c>
      <c r="AA167">
        <f t="shared" si="45"/>
        <v>-1.1250681640625</v>
      </c>
      <c r="AB167">
        <f t="shared" si="52"/>
        <v>-1.222778515625</v>
      </c>
      <c r="AC167">
        <f t="shared" si="53"/>
        <v>9.7710350000000001E-2</v>
      </c>
      <c r="AF167" s="3">
        <v>0.24938395999999999</v>
      </c>
      <c r="AG167" s="3">
        <v>0</v>
      </c>
      <c r="AH167" s="3">
        <v>0.14399999999999999</v>
      </c>
      <c r="AI167" s="3">
        <v>0.34390425098198502</v>
      </c>
      <c r="AJ167" s="3">
        <v>0</v>
      </c>
      <c r="AK167" s="3" t="s">
        <v>15</v>
      </c>
      <c r="AL167" s="3">
        <v>-6680.54638671875</v>
      </c>
      <c r="AM167" s="3">
        <v>-6521.1884765625</v>
      </c>
      <c r="AN167" s="4">
        <v>-159.35791</v>
      </c>
      <c r="AO167">
        <f t="shared" si="46"/>
        <v>-0.66805463867187498</v>
      </c>
      <c r="AP167">
        <f t="shared" si="47"/>
        <v>-0.65211884765624994</v>
      </c>
      <c r="AQ167">
        <f t="shared" si="48"/>
        <v>-1.5935791000000001E-2</v>
      </c>
      <c r="AT167" s="3">
        <v>0.24021282999999999</v>
      </c>
      <c r="AU167" s="3">
        <v>0</v>
      </c>
      <c r="AV167" s="3">
        <v>0.14399999999999999</v>
      </c>
      <c r="AW167" s="3">
        <v>0.32778055068698397</v>
      </c>
      <c r="AX167" s="3">
        <v>0</v>
      </c>
      <c r="AY167" s="3" t="s">
        <v>15</v>
      </c>
      <c r="AZ167" s="3">
        <v>-5830.90625</v>
      </c>
      <c r="BA167" s="3">
        <v>-5474.486328125</v>
      </c>
      <c r="BB167" s="4">
        <v>-356.41991999999999</v>
      </c>
      <c r="BC167">
        <f t="shared" si="56"/>
        <v>-0.58309062499999997</v>
      </c>
      <c r="BD167">
        <f t="shared" si="54"/>
        <v>-0.5474486328125</v>
      </c>
      <c r="BE167">
        <f t="shared" si="55"/>
        <v>-3.5641991999999997E-2</v>
      </c>
      <c r="BH167" s="3">
        <v>0.25124236999999999</v>
      </c>
      <c r="BI167" s="3">
        <v>0</v>
      </c>
      <c r="BJ167" s="3">
        <v>0.14399999999999999</v>
      </c>
      <c r="BK167" s="3">
        <v>0.34721471578037899</v>
      </c>
      <c r="BL167" s="3">
        <v>0</v>
      </c>
      <c r="BM167" s="3" t="s">
        <v>15</v>
      </c>
      <c r="BN167" s="3">
        <v>-6699.90966796875</v>
      </c>
      <c r="BO167" s="3">
        <v>-6527.005859375</v>
      </c>
      <c r="BP167" s="4">
        <v>-172.90380999999999</v>
      </c>
      <c r="BQ167">
        <f t="shared" si="49"/>
        <v>-0.66999096679687498</v>
      </c>
      <c r="BR167">
        <f t="shared" si="50"/>
        <v>-0.65270058593750002</v>
      </c>
      <c r="BS167">
        <f t="shared" si="51"/>
        <v>-1.7290381E-2</v>
      </c>
    </row>
    <row r="168" spans="1:71" x14ac:dyDescent="0.25">
      <c r="A168" s="2">
        <v>4725</v>
      </c>
      <c r="C168" s="5">
        <v>0.27076583999999998</v>
      </c>
      <c r="D168" s="5">
        <v>1</v>
      </c>
      <c r="E168" s="5">
        <v>1.3109125299453701</v>
      </c>
      <c r="F168" s="5">
        <v>0</v>
      </c>
      <c r="G168" s="5">
        <v>0.1</v>
      </c>
      <c r="H168" s="5" t="s">
        <v>15</v>
      </c>
      <c r="I168" s="5">
        <v>-11405.484375</v>
      </c>
      <c r="J168" s="5">
        <v>-12536.6923828125</v>
      </c>
      <c r="K168" s="6">
        <v>1131.2080000000001</v>
      </c>
      <c r="L168">
        <f t="shared" si="42"/>
        <v>-1.1405484374999999</v>
      </c>
      <c r="M168">
        <f t="shared" si="43"/>
        <v>-1.25366923828125</v>
      </c>
      <c r="N168">
        <f t="shared" si="44"/>
        <v>0.11312080000000001</v>
      </c>
      <c r="R168" s="5">
        <v>0.27206130000000001</v>
      </c>
      <c r="S168" s="5">
        <v>1</v>
      </c>
      <c r="T168" s="5">
        <v>1.31259142971038</v>
      </c>
      <c r="U168" s="5">
        <v>0</v>
      </c>
      <c r="V168" s="5">
        <v>0</v>
      </c>
      <c r="W168" s="5" t="s">
        <v>16</v>
      </c>
      <c r="X168" s="5">
        <v>-11405.484375</v>
      </c>
      <c r="Y168" s="5">
        <v>-12536.6923828125</v>
      </c>
      <c r="Z168" s="6">
        <v>1131.2080000000001</v>
      </c>
      <c r="AA168">
        <f t="shared" si="45"/>
        <v>-1.1405484374999999</v>
      </c>
      <c r="AB168">
        <f t="shared" si="52"/>
        <v>-1.25366923828125</v>
      </c>
      <c r="AC168">
        <f t="shared" si="53"/>
        <v>0.11312080000000001</v>
      </c>
      <c r="AF168" s="5">
        <v>0.27368179999999998</v>
      </c>
      <c r="AG168" s="5">
        <v>1</v>
      </c>
      <c r="AH168" s="5">
        <v>1.31469159936904</v>
      </c>
      <c r="AI168" s="5">
        <v>0</v>
      </c>
      <c r="AJ168" s="5">
        <v>0.1</v>
      </c>
      <c r="AK168" s="5" t="s">
        <v>15</v>
      </c>
      <c r="AL168" s="5">
        <v>-11398.1162109375</v>
      </c>
      <c r="AM168" s="5">
        <v>-12574.361328125</v>
      </c>
      <c r="AN168" s="6">
        <v>1176.2451000000001</v>
      </c>
      <c r="AO168">
        <f t="shared" si="46"/>
        <v>-1.1398116210937499</v>
      </c>
      <c r="AP168">
        <f t="shared" si="47"/>
        <v>-1.2574361328125001</v>
      </c>
      <c r="AQ168">
        <f t="shared" si="48"/>
        <v>0.11762451000000002</v>
      </c>
      <c r="AT168" s="5">
        <v>0.26774624000000002</v>
      </c>
      <c r="AU168" s="5">
        <v>1</v>
      </c>
      <c r="AV168" s="5">
        <v>1.30699912691116</v>
      </c>
      <c r="AW168" s="5">
        <v>0</v>
      </c>
      <c r="AX168" s="5">
        <v>0.1</v>
      </c>
      <c r="AY168" s="5" t="s">
        <v>15</v>
      </c>
      <c r="AZ168" s="5">
        <v>-9937.060546875</v>
      </c>
      <c r="BA168" s="5">
        <v>-10925.984375</v>
      </c>
      <c r="BB168" s="6">
        <v>988.92380000000003</v>
      </c>
      <c r="BC168">
        <f t="shared" si="56"/>
        <v>-0.99370605468749995</v>
      </c>
      <c r="BD168">
        <f t="shared" si="54"/>
        <v>-1.0925984375</v>
      </c>
      <c r="BE168">
        <f t="shared" si="55"/>
        <v>9.8892380000000002E-2</v>
      </c>
      <c r="BH168" s="5">
        <v>0.27718665999999997</v>
      </c>
      <c r="BI168" s="5">
        <v>1</v>
      </c>
      <c r="BJ168" s="5">
        <v>1.3192339138984599</v>
      </c>
      <c r="BK168" s="5">
        <v>0</v>
      </c>
      <c r="BL168" s="5">
        <v>0.1</v>
      </c>
      <c r="BM168" s="5" t="s">
        <v>15</v>
      </c>
      <c r="BN168" s="5">
        <v>-11439.9091796875</v>
      </c>
      <c r="BO168" s="5">
        <v>-12615.84375</v>
      </c>
      <c r="BP168" s="6">
        <v>1175.9346</v>
      </c>
      <c r="BQ168">
        <f t="shared" si="49"/>
        <v>-1.14399091796875</v>
      </c>
      <c r="BR168">
        <f t="shared" si="50"/>
        <v>-1.261584375</v>
      </c>
      <c r="BS168">
        <f t="shared" si="51"/>
        <v>0.11759346000000001</v>
      </c>
    </row>
    <row r="169" spans="1:71" x14ac:dyDescent="0.25">
      <c r="A169" s="1">
        <v>4728</v>
      </c>
      <c r="C169" s="3">
        <v>0.27986620000000001</v>
      </c>
      <c r="D169" s="3">
        <v>1</v>
      </c>
      <c r="E169" s="3">
        <v>1.32270658063888</v>
      </c>
      <c r="F169" s="3">
        <v>0</v>
      </c>
      <c r="G169" s="3">
        <v>0</v>
      </c>
      <c r="H169" s="3" t="s">
        <v>15</v>
      </c>
      <c r="I169" s="3">
        <v>-6697.55224609375</v>
      </c>
      <c r="J169" s="3">
        <v>-6720.30078125</v>
      </c>
      <c r="K169" s="4">
        <v>22.748535</v>
      </c>
      <c r="L169">
        <f t="shared" si="42"/>
        <v>-0.66975522460937498</v>
      </c>
      <c r="M169">
        <f t="shared" si="43"/>
        <v>-0.67203007812500004</v>
      </c>
      <c r="N169">
        <f t="shared" si="44"/>
        <v>2.2748535E-3</v>
      </c>
      <c r="R169" s="3">
        <v>0.28099173</v>
      </c>
      <c r="S169" s="3">
        <v>1</v>
      </c>
      <c r="T169" s="3">
        <v>1.32416528606414</v>
      </c>
      <c r="U169" s="3">
        <v>0</v>
      </c>
      <c r="V169" s="3">
        <v>0</v>
      </c>
      <c r="W169" s="3" t="s">
        <v>15</v>
      </c>
      <c r="X169" s="3">
        <v>-6691.09619140625</v>
      </c>
      <c r="Y169" s="3">
        <v>-6710.21337890625</v>
      </c>
      <c r="Z169" s="4">
        <v>19.117187999999999</v>
      </c>
      <c r="AA169">
        <f t="shared" si="45"/>
        <v>-0.66910961914062494</v>
      </c>
      <c r="AB169">
        <f t="shared" si="52"/>
        <v>-0.67102133789062501</v>
      </c>
      <c r="AC169">
        <f t="shared" si="53"/>
        <v>1.9117187999999998E-3</v>
      </c>
      <c r="AF169" s="3">
        <v>0.28242886</v>
      </c>
      <c r="AG169" s="3">
        <v>1</v>
      </c>
      <c r="AH169" s="3">
        <v>1.32602780342102</v>
      </c>
      <c r="AI169" s="3">
        <v>0</v>
      </c>
      <c r="AJ169" s="3">
        <v>0</v>
      </c>
      <c r="AK169" s="3" t="s">
        <v>15</v>
      </c>
      <c r="AL169" s="3">
        <v>-6669.37158203125</v>
      </c>
      <c r="AM169" s="3">
        <v>-6729.07177734375</v>
      </c>
      <c r="AN169" s="4">
        <v>59.700195000000001</v>
      </c>
      <c r="AO169">
        <f t="shared" si="46"/>
        <v>-0.66693715820312505</v>
      </c>
      <c r="AP169">
        <f t="shared" si="47"/>
        <v>-0.67290717773437503</v>
      </c>
      <c r="AQ169">
        <f t="shared" si="48"/>
        <v>5.9700194999999998E-3</v>
      </c>
      <c r="AT169" s="3">
        <v>0.27733126000000002</v>
      </c>
      <c r="AU169" s="3">
        <v>0</v>
      </c>
      <c r="AV169" s="3">
        <v>0.14399999999999999</v>
      </c>
      <c r="AW169" s="3">
        <v>0.395303513044099</v>
      </c>
      <c r="AX169" s="3">
        <v>0</v>
      </c>
      <c r="AY169" s="3" t="s">
        <v>15</v>
      </c>
      <c r="AZ169" s="3">
        <v>-5817.7451171875</v>
      </c>
      <c r="BA169" s="3">
        <v>-5673.8515625</v>
      </c>
      <c r="BB169" s="4">
        <v>-143.89355</v>
      </c>
      <c r="BC169">
        <f t="shared" si="56"/>
        <v>-0.58177451171875005</v>
      </c>
      <c r="BD169">
        <f t="shared" si="54"/>
        <v>-0.56738515624999997</v>
      </c>
      <c r="BE169">
        <f t="shared" si="55"/>
        <v>-1.4389355000000001E-2</v>
      </c>
      <c r="BH169" s="3">
        <v>0.28657811999999999</v>
      </c>
      <c r="BI169" s="3">
        <v>1</v>
      </c>
      <c r="BJ169" s="3">
        <v>1.3314052419662401</v>
      </c>
      <c r="BK169" s="3">
        <v>0</v>
      </c>
      <c r="BL169" s="3">
        <v>0</v>
      </c>
      <c r="BM169" s="3" t="s">
        <v>15</v>
      </c>
      <c r="BN169" s="3">
        <v>-6682.26513671875</v>
      </c>
      <c r="BO169" s="3">
        <v>-6750.779296875</v>
      </c>
      <c r="BP169" s="4">
        <v>68.514160000000004</v>
      </c>
      <c r="BQ169">
        <f t="shared" si="49"/>
        <v>-0.66822651367187502</v>
      </c>
      <c r="BR169">
        <f t="shared" si="50"/>
        <v>-0.67507792968750002</v>
      </c>
      <c r="BS169">
        <f t="shared" si="51"/>
        <v>6.8514160000000008E-3</v>
      </c>
    </row>
    <row r="170" spans="1:71" x14ac:dyDescent="0.25">
      <c r="A170" s="2">
        <v>4731</v>
      </c>
      <c r="C170" s="5">
        <v>0.27949010000000002</v>
      </c>
      <c r="D170" s="5">
        <v>1</v>
      </c>
      <c r="E170" s="5">
        <v>1.3222191867828299</v>
      </c>
      <c r="F170" s="5">
        <v>0</v>
      </c>
      <c r="G170" s="5">
        <v>0</v>
      </c>
      <c r="H170" s="5" t="s">
        <v>15</v>
      </c>
      <c r="I170" s="5">
        <v>-6698.32861328125</v>
      </c>
      <c r="J170" s="5">
        <v>-6717.9189453125</v>
      </c>
      <c r="K170" s="6">
        <v>19.590332</v>
      </c>
      <c r="L170">
        <f t="shared" si="42"/>
        <v>-0.66983286132812503</v>
      </c>
      <c r="M170">
        <f t="shared" si="43"/>
        <v>-0.67179189453124999</v>
      </c>
      <c r="N170">
        <f t="shared" si="44"/>
        <v>1.9590331999999998E-3</v>
      </c>
      <c r="R170" s="5">
        <v>0.28065669999999998</v>
      </c>
      <c r="S170" s="5">
        <v>1</v>
      </c>
      <c r="T170" s="5">
        <v>1.3237310771942099</v>
      </c>
      <c r="U170" s="5">
        <v>0</v>
      </c>
      <c r="V170" s="5">
        <v>0</v>
      </c>
      <c r="W170" s="5" t="s">
        <v>15</v>
      </c>
      <c r="X170" s="5">
        <v>-6691.78955078125</v>
      </c>
      <c r="Y170" s="5">
        <v>-6708.09228515625</v>
      </c>
      <c r="Z170" s="6">
        <v>16.302734000000001</v>
      </c>
      <c r="AA170">
        <f t="shared" si="45"/>
        <v>-0.66917895507812497</v>
      </c>
      <c r="AB170">
        <f t="shared" si="52"/>
        <v>-0.67080922851562497</v>
      </c>
      <c r="AC170">
        <f t="shared" si="53"/>
        <v>1.6302734000000001E-3</v>
      </c>
      <c r="AF170" s="5">
        <v>0.28213754000000002</v>
      </c>
      <c r="AG170" s="5">
        <v>1</v>
      </c>
      <c r="AH170" s="5">
        <v>1.32565025568008</v>
      </c>
      <c r="AI170" s="5">
        <v>0</v>
      </c>
      <c r="AJ170" s="5">
        <v>0</v>
      </c>
      <c r="AK170" s="5" t="s">
        <v>15</v>
      </c>
      <c r="AL170" s="5">
        <v>-6669.97412109375</v>
      </c>
      <c r="AM170" s="5">
        <v>-6727.23193359375</v>
      </c>
      <c r="AN170" s="6">
        <v>57.257812000000001</v>
      </c>
      <c r="AO170">
        <f t="shared" si="46"/>
        <v>-0.66699741210937502</v>
      </c>
      <c r="AP170">
        <f t="shared" si="47"/>
        <v>-0.67272319335937503</v>
      </c>
      <c r="AQ170">
        <f t="shared" si="48"/>
        <v>5.7257812000000002E-3</v>
      </c>
      <c r="AT170" s="5">
        <v>0.27683619999999998</v>
      </c>
      <c r="AU170" s="5">
        <v>1</v>
      </c>
      <c r="AV170" s="5">
        <v>1.3187796978950499</v>
      </c>
      <c r="AW170" s="5">
        <v>0</v>
      </c>
      <c r="AX170" s="5">
        <v>0.1</v>
      </c>
      <c r="AY170" s="5" t="s">
        <v>15</v>
      </c>
      <c r="AZ170" s="5">
        <v>-9985.08984375</v>
      </c>
      <c r="BA170" s="5">
        <v>-11034.8359375</v>
      </c>
      <c r="BB170" s="6">
        <v>1049.7461000000001</v>
      </c>
      <c r="BC170">
        <f t="shared" si="56"/>
        <v>-0.99850898437500002</v>
      </c>
      <c r="BD170">
        <f t="shared" si="54"/>
        <v>-1.10348359375</v>
      </c>
      <c r="BE170">
        <f t="shared" si="55"/>
        <v>0.10497461000000001</v>
      </c>
      <c r="BH170" s="5">
        <v>0.28285349999999998</v>
      </c>
      <c r="BI170" s="5">
        <v>1</v>
      </c>
      <c r="BJ170" s="5">
        <v>1.32657815408706</v>
      </c>
      <c r="BK170" s="5">
        <v>0</v>
      </c>
      <c r="BL170" s="5">
        <v>0</v>
      </c>
      <c r="BM170" s="5" t="s">
        <v>15</v>
      </c>
      <c r="BN170" s="5">
        <v>-6689.42724609375</v>
      </c>
      <c r="BO170" s="5">
        <v>-6726.966796875</v>
      </c>
      <c r="BP170" s="6">
        <v>37.539549999999998</v>
      </c>
      <c r="BQ170">
        <f t="shared" si="49"/>
        <v>-0.66894272460937498</v>
      </c>
      <c r="BR170">
        <f t="shared" si="50"/>
        <v>-0.67269667968750002</v>
      </c>
      <c r="BS170">
        <f t="shared" si="51"/>
        <v>3.7539549999999998E-3</v>
      </c>
    </row>
    <row r="171" spans="1:71" x14ac:dyDescent="0.25">
      <c r="A171" s="1">
        <v>4734</v>
      </c>
      <c r="C171" s="3">
        <v>0.2274051</v>
      </c>
      <c r="D171" s="3">
        <v>0</v>
      </c>
      <c r="E171" s="3">
        <v>0.14399999999999999</v>
      </c>
      <c r="F171" s="3">
        <v>0.30583835729728398</v>
      </c>
      <c r="G171" s="3">
        <v>0</v>
      </c>
      <c r="H171" s="3" t="s">
        <v>15</v>
      </c>
      <c r="I171" s="3">
        <v>-6729.40771484375</v>
      </c>
      <c r="J171" s="3">
        <v>-6405.7646484375</v>
      </c>
      <c r="K171" s="4">
        <v>-323.64307000000002</v>
      </c>
      <c r="L171">
        <f t="shared" si="42"/>
        <v>-0.67294077148437503</v>
      </c>
      <c r="M171">
        <f t="shared" si="43"/>
        <v>-0.64057646484374997</v>
      </c>
      <c r="N171">
        <f t="shared" si="44"/>
        <v>-3.2364307000000002E-2</v>
      </c>
      <c r="R171" s="3">
        <v>0.22865953</v>
      </c>
      <c r="S171" s="3">
        <v>0</v>
      </c>
      <c r="T171" s="3">
        <v>0.14399999999999999</v>
      </c>
      <c r="U171" s="3">
        <v>0.307958629505939</v>
      </c>
      <c r="V171" s="3">
        <v>0</v>
      </c>
      <c r="W171" s="3" t="s">
        <v>15</v>
      </c>
      <c r="X171" s="3">
        <v>-6723.03857421875</v>
      </c>
      <c r="Y171" s="3">
        <v>-6395.91650390625</v>
      </c>
      <c r="Z171" s="4">
        <v>-327.12207000000001</v>
      </c>
      <c r="AA171">
        <f t="shared" si="45"/>
        <v>-0.67230385742187504</v>
      </c>
      <c r="AB171">
        <f t="shared" si="52"/>
        <v>-0.63959165039062504</v>
      </c>
      <c r="AC171">
        <f t="shared" si="53"/>
        <v>-3.2712207E-2</v>
      </c>
      <c r="AF171" s="3">
        <v>0.23025107</v>
      </c>
      <c r="AG171" s="3">
        <v>0</v>
      </c>
      <c r="AH171" s="3">
        <v>0.14399999999999999</v>
      </c>
      <c r="AI171" s="3">
        <v>0.310657607118418</v>
      </c>
      <c r="AJ171" s="3">
        <v>0</v>
      </c>
      <c r="AK171" s="3" t="s">
        <v>15</v>
      </c>
      <c r="AL171" s="3">
        <v>-6702.22216796875</v>
      </c>
      <c r="AM171" s="3">
        <v>-6414.98974609375</v>
      </c>
      <c r="AN171" s="4">
        <v>-287.23241999999999</v>
      </c>
      <c r="AO171">
        <f t="shared" si="46"/>
        <v>-0.67022221679687499</v>
      </c>
      <c r="AP171">
        <f t="shared" si="47"/>
        <v>-0.64149897460937499</v>
      </c>
      <c r="AQ171">
        <f t="shared" si="48"/>
        <v>-2.8723242E-2</v>
      </c>
      <c r="AT171" s="3">
        <v>0.22454922999999999</v>
      </c>
      <c r="AU171" s="3">
        <v>0</v>
      </c>
      <c r="AV171" s="3">
        <v>0.14399999999999999</v>
      </c>
      <c r="AW171" s="3">
        <v>0.30103413177779098</v>
      </c>
      <c r="AX171" s="3">
        <v>0</v>
      </c>
      <c r="AY171" s="3" t="s">
        <v>15</v>
      </c>
      <c r="AZ171" s="3">
        <v>-5850.943359375</v>
      </c>
      <c r="BA171" s="3">
        <v>-5394.0849609375</v>
      </c>
      <c r="BB171" s="4">
        <v>-456.85840000000002</v>
      </c>
      <c r="BC171">
        <f t="shared" si="56"/>
        <v>-0.58509433593750004</v>
      </c>
      <c r="BD171">
        <f t="shared" si="54"/>
        <v>-0.53940849609374997</v>
      </c>
      <c r="BE171">
        <f t="shared" si="55"/>
        <v>-4.5685839999999998E-2</v>
      </c>
      <c r="BH171" s="3">
        <v>0.23670426</v>
      </c>
      <c r="BI171" s="3">
        <v>0</v>
      </c>
      <c r="BJ171" s="3">
        <v>0.14399999999999999</v>
      </c>
      <c r="BK171" s="3">
        <v>0.32170413755951599</v>
      </c>
      <c r="BL171" s="3">
        <v>0</v>
      </c>
      <c r="BM171" s="3" t="s">
        <v>15</v>
      </c>
      <c r="BN171" s="3">
        <v>-6715.70849609375</v>
      </c>
      <c r="BO171" s="3">
        <v>-6447.2822265625</v>
      </c>
      <c r="BP171" s="4">
        <v>-268.42626999999999</v>
      </c>
      <c r="BQ171">
        <f t="shared" si="49"/>
        <v>-0.67157084960937496</v>
      </c>
      <c r="BR171">
        <f t="shared" si="50"/>
        <v>-0.64472822265624996</v>
      </c>
      <c r="BS171">
        <f t="shared" si="51"/>
        <v>-2.6842626999999997E-2</v>
      </c>
    </row>
    <row r="172" spans="1:71" x14ac:dyDescent="0.25">
      <c r="A172" s="2">
        <v>4737</v>
      </c>
      <c r="C172" s="5">
        <v>0.27767459999999999</v>
      </c>
      <c r="D172" s="5">
        <v>1</v>
      </c>
      <c r="E172" s="5">
        <v>1.31986626291275</v>
      </c>
      <c r="F172" s="5">
        <v>0</v>
      </c>
      <c r="G172" s="5">
        <v>0.1</v>
      </c>
      <c r="H172" s="5" t="s">
        <v>15</v>
      </c>
      <c r="I172" s="5">
        <v>-11445.67578125</v>
      </c>
      <c r="J172" s="5">
        <v>-12630.15625</v>
      </c>
      <c r="K172" s="6">
        <v>1184.4804999999999</v>
      </c>
      <c r="L172">
        <f t="shared" si="42"/>
        <v>-1.144567578125</v>
      </c>
      <c r="M172">
        <f t="shared" si="43"/>
        <v>-1.263015625</v>
      </c>
      <c r="N172">
        <f t="shared" si="44"/>
        <v>0.11844804999999999</v>
      </c>
      <c r="R172" s="5">
        <v>0.28129739999999998</v>
      </c>
      <c r="S172" s="5">
        <v>1</v>
      </c>
      <c r="T172" s="5">
        <v>1.3245614118575999</v>
      </c>
      <c r="U172" s="5">
        <v>0</v>
      </c>
      <c r="V172" s="5">
        <v>0.1</v>
      </c>
      <c r="W172" s="5" t="s">
        <v>15</v>
      </c>
      <c r="X172" s="5">
        <v>-11458.1845703125</v>
      </c>
      <c r="Y172" s="5">
        <v>-12668.98828125</v>
      </c>
      <c r="Z172" s="6">
        <v>1210.8036999999999</v>
      </c>
      <c r="AA172">
        <f t="shared" si="45"/>
        <v>-1.14581845703125</v>
      </c>
      <c r="AB172">
        <f t="shared" si="52"/>
        <v>-1.266898828125</v>
      </c>
      <c r="AC172">
        <f t="shared" si="53"/>
        <v>0.12108036999999999</v>
      </c>
      <c r="AF172" s="5">
        <v>0.28538522</v>
      </c>
      <c r="AG172" s="5">
        <v>1</v>
      </c>
      <c r="AH172" s="5">
        <v>1.3298592467307999</v>
      </c>
      <c r="AI172" s="5">
        <v>0</v>
      </c>
      <c r="AJ172" s="5">
        <v>0.1</v>
      </c>
      <c r="AK172" s="5" t="s">
        <v>15</v>
      </c>
      <c r="AL172" s="5">
        <v>-11452.455078125</v>
      </c>
      <c r="AM172" s="5">
        <v>-12728.8125</v>
      </c>
      <c r="AN172" s="6">
        <v>1276.3574000000001</v>
      </c>
      <c r="AO172">
        <f t="shared" si="46"/>
        <v>-1.1452455078124999</v>
      </c>
      <c r="AP172">
        <f t="shared" si="47"/>
        <v>-1.27288125</v>
      </c>
      <c r="AQ172">
        <f t="shared" si="48"/>
        <v>0.12763574</v>
      </c>
      <c r="AT172" s="5">
        <v>0.26788230000000002</v>
      </c>
      <c r="AU172" s="5">
        <v>1</v>
      </c>
      <c r="AV172" s="5">
        <v>1.30717544460296</v>
      </c>
      <c r="AW172" s="5">
        <v>0</v>
      </c>
      <c r="AX172" s="5">
        <v>0.1</v>
      </c>
      <c r="AY172" s="5" t="s">
        <v>15</v>
      </c>
      <c r="AZ172" s="5">
        <v>-9937.77734375</v>
      </c>
      <c r="BA172" s="5">
        <v>-10927.62109375</v>
      </c>
      <c r="BB172" s="6">
        <v>989.84375</v>
      </c>
      <c r="BC172">
        <f t="shared" si="56"/>
        <v>-0.99377773437500005</v>
      </c>
      <c r="BD172">
        <f t="shared" si="54"/>
        <v>-1.092762109375</v>
      </c>
      <c r="BE172">
        <f t="shared" si="55"/>
        <v>9.8984374999999999E-2</v>
      </c>
      <c r="BH172" s="5">
        <v>0.28346117999999998</v>
      </c>
      <c r="BI172" s="5">
        <v>1</v>
      </c>
      <c r="BJ172" s="5">
        <v>1.32736569356918</v>
      </c>
      <c r="BK172" s="5">
        <v>0</v>
      </c>
      <c r="BL172" s="5">
        <v>0.1</v>
      </c>
      <c r="BM172" s="5" t="s">
        <v>15</v>
      </c>
      <c r="BN172" s="5">
        <v>-11468.392578125</v>
      </c>
      <c r="BO172" s="5">
        <v>-12698.716796875</v>
      </c>
      <c r="BP172" s="6">
        <v>1230.3242</v>
      </c>
      <c r="BQ172">
        <f t="shared" si="49"/>
        <v>-1.1468392578125</v>
      </c>
      <c r="BR172">
        <f t="shared" si="50"/>
        <v>-1.2698716796875</v>
      </c>
      <c r="BS172">
        <f t="shared" si="51"/>
        <v>0.12303242</v>
      </c>
    </row>
    <row r="173" spans="1:71" x14ac:dyDescent="0.25">
      <c r="A173" s="1">
        <v>4740</v>
      </c>
      <c r="C173" s="3">
        <v>0.18226781</v>
      </c>
      <c r="D173" s="3">
        <v>0</v>
      </c>
      <c r="E173" s="3">
        <v>0.14399999999999999</v>
      </c>
      <c r="F173" s="3">
        <v>0.23341304573245999</v>
      </c>
      <c r="G173" s="3">
        <v>0</v>
      </c>
      <c r="H173" s="3" t="s">
        <v>15</v>
      </c>
      <c r="I173" s="3">
        <v>-6807.44189453125</v>
      </c>
      <c r="J173" s="3">
        <v>-6162.3359375</v>
      </c>
      <c r="K173" s="4">
        <v>-645.10595999999998</v>
      </c>
      <c r="L173">
        <f t="shared" si="42"/>
        <v>-0.68074418945312498</v>
      </c>
      <c r="M173">
        <f t="shared" si="43"/>
        <v>-0.61623359374999997</v>
      </c>
      <c r="N173">
        <f t="shared" si="44"/>
        <v>-6.4510596000000003E-2</v>
      </c>
      <c r="R173" s="3">
        <v>0.18243618</v>
      </c>
      <c r="S173" s="3">
        <v>0</v>
      </c>
      <c r="T173" s="3">
        <v>0.14399999999999999</v>
      </c>
      <c r="U173" s="3">
        <v>0.23367000939862101</v>
      </c>
      <c r="V173" s="3">
        <v>0</v>
      </c>
      <c r="W173" s="3" t="s">
        <v>15</v>
      </c>
      <c r="X173" s="3">
        <v>-6802.50244140625</v>
      </c>
      <c r="Y173" s="3">
        <v>-6147.01904296875</v>
      </c>
      <c r="Z173" s="4">
        <v>-655.48339999999996</v>
      </c>
      <c r="AA173">
        <f t="shared" si="45"/>
        <v>-0.68025024414062496</v>
      </c>
      <c r="AB173">
        <f t="shared" si="52"/>
        <v>-0.61470190429687499</v>
      </c>
      <c r="AC173">
        <f t="shared" si="53"/>
        <v>-6.5548339999999997E-2</v>
      </c>
      <c r="AF173" s="3">
        <v>0.18289050000000001</v>
      </c>
      <c r="AG173" s="3">
        <v>0</v>
      </c>
      <c r="AH173" s="3">
        <v>0.14399999999999999</v>
      </c>
      <c r="AI173" s="3">
        <v>0.23436386120004199</v>
      </c>
      <c r="AJ173" s="3">
        <v>0</v>
      </c>
      <c r="AK173" s="3" t="s">
        <v>15</v>
      </c>
      <c r="AL173" s="3">
        <v>-6782.92333984375</v>
      </c>
      <c r="AM173" s="3">
        <v>-6159.4013671875</v>
      </c>
      <c r="AN173" s="4">
        <v>-623.52200000000005</v>
      </c>
      <c r="AO173">
        <f t="shared" si="46"/>
        <v>-0.67829233398437505</v>
      </c>
      <c r="AP173">
        <f t="shared" si="47"/>
        <v>-0.61594013671875003</v>
      </c>
      <c r="AQ173">
        <f t="shared" si="48"/>
        <v>-6.2352200000000003E-2</v>
      </c>
      <c r="AT173" s="3">
        <v>0.18261521999999999</v>
      </c>
      <c r="AU173" s="3">
        <v>0</v>
      </c>
      <c r="AV173" s="3">
        <v>0.14399999999999999</v>
      </c>
      <c r="AW173" s="3">
        <v>0.233943358890048</v>
      </c>
      <c r="AX173" s="3">
        <v>0</v>
      </c>
      <c r="AY173" s="3" t="s">
        <v>15</v>
      </c>
      <c r="AZ173" s="3">
        <v>-5906.15234375</v>
      </c>
      <c r="BA173" s="3">
        <v>-5199.05029296875</v>
      </c>
      <c r="BB173" s="4">
        <v>-707.10204999999996</v>
      </c>
      <c r="BC173">
        <f t="shared" si="56"/>
        <v>-0.59061523437499996</v>
      </c>
      <c r="BD173">
        <f t="shared" si="54"/>
        <v>-0.51990502929687499</v>
      </c>
      <c r="BE173">
        <f t="shared" si="55"/>
        <v>-7.0710204999999998E-2</v>
      </c>
      <c r="BH173" s="3">
        <v>0.18828258</v>
      </c>
      <c r="BI173" s="3">
        <v>0</v>
      </c>
      <c r="BJ173" s="3">
        <v>0.14399999999999999</v>
      </c>
      <c r="BK173" s="3">
        <v>0.24265110139909901</v>
      </c>
      <c r="BL173" s="3">
        <v>0</v>
      </c>
      <c r="BM173" s="3" t="s">
        <v>15</v>
      </c>
      <c r="BN173" s="3">
        <v>-6802.13134765625</v>
      </c>
      <c r="BO173" s="3">
        <v>-6179.1416015625</v>
      </c>
      <c r="BP173" s="4">
        <v>-622.98974999999996</v>
      </c>
      <c r="BQ173">
        <f t="shared" si="49"/>
        <v>-0.68021313476562495</v>
      </c>
      <c r="BR173">
        <f t="shared" si="50"/>
        <v>-0.61791416015625</v>
      </c>
      <c r="BS173">
        <f t="shared" si="51"/>
        <v>-6.2298974999999993E-2</v>
      </c>
    </row>
    <row r="174" spans="1:71" x14ac:dyDescent="0.25">
      <c r="A174" s="2">
        <v>4743</v>
      </c>
      <c r="C174" s="5">
        <v>0.15555205999999999</v>
      </c>
      <c r="D174" s="5">
        <v>1</v>
      </c>
      <c r="E174" s="5">
        <v>1.16159546899795</v>
      </c>
      <c r="F174" s="5">
        <v>0</v>
      </c>
      <c r="G174" s="5">
        <v>0.1</v>
      </c>
      <c r="H174" s="5" t="s">
        <v>15</v>
      </c>
      <c r="I174" s="5">
        <v>-10499.69140625</v>
      </c>
      <c r="J174" s="5">
        <v>-11053.9794921875</v>
      </c>
      <c r="K174" s="6">
        <v>554.28809999999999</v>
      </c>
      <c r="L174">
        <f t="shared" si="42"/>
        <v>-1.049969140625</v>
      </c>
      <c r="M174">
        <f t="shared" si="43"/>
        <v>-1.10539794921875</v>
      </c>
      <c r="N174">
        <f t="shared" si="44"/>
        <v>5.5428810000000002E-2</v>
      </c>
      <c r="R174" s="5">
        <v>0.15614386</v>
      </c>
      <c r="S174" s="5">
        <v>1</v>
      </c>
      <c r="T174" s="5">
        <v>1.16236244130134</v>
      </c>
      <c r="U174" s="5">
        <v>0</v>
      </c>
      <c r="V174" s="5">
        <v>0.1</v>
      </c>
      <c r="W174" s="5" t="s">
        <v>15</v>
      </c>
      <c r="X174" s="5">
        <v>-10497.626953125</v>
      </c>
      <c r="Y174" s="5">
        <v>-11053.732421875</v>
      </c>
      <c r="Z174" s="6">
        <v>556.10546999999997</v>
      </c>
      <c r="AA174">
        <f t="shared" si="45"/>
        <v>-1.0497626953125001</v>
      </c>
      <c r="AB174">
        <f t="shared" si="52"/>
        <v>-1.1053732421875</v>
      </c>
      <c r="AC174">
        <f t="shared" si="53"/>
        <v>5.5610546999999996E-2</v>
      </c>
      <c r="AF174" s="5">
        <v>0.15705651000000001</v>
      </c>
      <c r="AG174" s="5">
        <v>1</v>
      </c>
      <c r="AH174" s="5">
        <v>1.1635452375411901</v>
      </c>
      <c r="AI174" s="5">
        <v>0</v>
      </c>
      <c r="AJ174" s="5">
        <v>0.1</v>
      </c>
      <c r="AK174" s="5" t="s">
        <v>15</v>
      </c>
      <c r="AL174" s="5">
        <v>-10487.0244140625</v>
      </c>
      <c r="AM174" s="5">
        <v>-11075.923828125</v>
      </c>
      <c r="AN174" s="6">
        <v>588.89940000000001</v>
      </c>
      <c r="AO174">
        <f t="shared" si="46"/>
        <v>-1.04870244140625</v>
      </c>
      <c r="AP174">
        <f t="shared" si="47"/>
        <v>-1.1075923828125001</v>
      </c>
      <c r="AQ174">
        <f t="shared" si="48"/>
        <v>5.8889940000000002E-2</v>
      </c>
      <c r="AT174" s="5">
        <v>0.15469593000000001</v>
      </c>
      <c r="AU174" s="5">
        <v>1</v>
      </c>
      <c r="AV174" s="5">
        <v>1.1604859228134099</v>
      </c>
      <c r="AW174" s="5">
        <v>0</v>
      </c>
      <c r="AX174" s="5">
        <v>0.1</v>
      </c>
      <c r="AY174" s="5" t="s">
        <v>15</v>
      </c>
      <c r="AZ174" s="5">
        <v>-9147.048828125</v>
      </c>
      <c r="BA174" s="5">
        <v>-9632.1708984375</v>
      </c>
      <c r="BB174" s="6">
        <v>485.12207000000001</v>
      </c>
      <c r="BC174">
        <f t="shared" si="56"/>
        <v>-0.91470488281249995</v>
      </c>
      <c r="BD174">
        <f t="shared" si="54"/>
        <v>-0.96321708984374999</v>
      </c>
      <c r="BE174">
        <f t="shared" si="55"/>
        <v>4.8512207000000002E-2</v>
      </c>
      <c r="BH174" s="5">
        <v>0.15713068999999999</v>
      </c>
      <c r="BI174" s="5">
        <v>1</v>
      </c>
      <c r="BJ174" s="5">
        <v>1.1636413722038199</v>
      </c>
      <c r="BK174" s="5">
        <v>0</v>
      </c>
      <c r="BL174" s="5">
        <v>0.1</v>
      </c>
      <c r="BM174" s="5" t="s">
        <v>15</v>
      </c>
      <c r="BN174" s="5">
        <v>-10508.873046875</v>
      </c>
      <c r="BO174" s="5">
        <v>-11071.69140625</v>
      </c>
      <c r="BP174" s="6">
        <v>562.81835999999998</v>
      </c>
      <c r="BQ174">
        <f t="shared" si="49"/>
        <v>-1.0508873046875</v>
      </c>
      <c r="BR174">
        <f t="shared" si="50"/>
        <v>-1.1071691406249999</v>
      </c>
      <c r="BS174">
        <f t="shared" si="51"/>
        <v>5.6281836000000002E-2</v>
      </c>
    </row>
    <row r="175" spans="1:71" x14ac:dyDescent="0.25">
      <c r="A175" s="1">
        <v>4746</v>
      </c>
      <c r="C175" s="3">
        <v>0.12599847</v>
      </c>
      <c r="D175" s="3">
        <v>0</v>
      </c>
      <c r="E175" s="3">
        <v>0.14399999999999999</v>
      </c>
      <c r="F175" s="3">
        <v>0.15242620191391101</v>
      </c>
      <c r="G175" s="3">
        <v>0</v>
      </c>
      <c r="H175" s="3" t="s">
        <v>15</v>
      </c>
      <c r="I175" s="3">
        <v>-6686.63330078125</v>
      </c>
      <c r="J175" s="3">
        <v>-6014.22216796875</v>
      </c>
      <c r="K175" s="4">
        <v>-672.41112999999996</v>
      </c>
      <c r="L175">
        <f t="shared" si="42"/>
        <v>-0.66866333007812495</v>
      </c>
      <c r="M175">
        <f t="shared" si="43"/>
        <v>-0.60142221679687502</v>
      </c>
      <c r="N175">
        <f t="shared" si="44"/>
        <v>-6.7241112999999991E-2</v>
      </c>
      <c r="R175" s="3">
        <v>0.12564655</v>
      </c>
      <c r="S175" s="3">
        <v>0</v>
      </c>
      <c r="T175" s="3">
        <v>0.14399999999999999</v>
      </c>
      <c r="U175" s="3">
        <v>0.15194839092992099</v>
      </c>
      <c r="V175" s="3">
        <v>0</v>
      </c>
      <c r="W175" s="3" t="s">
        <v>15</v>
      </c>
      <c r="X175" s="3">
        <v>-6680.21044921875</v>
      </c>
      <c r="Y175" s="3">
        <v>-5996.9140625</v>
      </c>
      <c r="Z175" s="4">
        <v>-683.29639999999995</v>
      </c>
      <c r="AA175">
        <f t="shared" si="45"/>
        <v>-0.66802104492187497</v>
      </c>
      <c r="AB175">
        <f t="shared" si="52"/>
        <v>-0.59969140624999995</v>
      </c>
      <c r="AC175">
        <f t="shared" si="53"/>
        <v>-6.8329639999999997E-2</v>
      </c>
      <c r="AF175" s="3">
        <v>0.12556780000000001</v>
      </c>
      <c r="AG175" s="3">
        <v>0</v>
      </c>
      <c r="AH175" s="3">
        <v>0.14399999999999999</v>
      </c>
      <c r="AI175" s="3">
        <v>0.151841512316402</v>
      </c>
      <c r="AJ175" s="3">
        <v>0</v>
      </c>
      <c r="AK175" s="3" t="s">
        <v>15</v>
      </c>
      <c r="AL175" s="3">
        <v>-6660.17333984375</v>
      </c>
      <c r="AM175" s="3">
        <v>-6007.724609375</v>
      </c>
      <c r="AN175" s="4">
        <v>-652.44870000000003</v>
      </c>
      <c r="AO175">
        <f t="shared" si="46"/>
        <v>-0.66601733398437502</v>
      </c>
      <c r="AP175">
        <f t="shared" si="47"/>
        <v>-0.60077246093750003</v>
      </c>
      <c r="AQ175">
        <f t="shared" si="48"/>
        <v>-6.5244869999999996E-2</v>
      </c>
      <c r="AT175" s="3">
        <v>0.12791593000000001</v>
      </c>
      <c r="AU175" s="3">
        <v>0</v>
      </c>
      <c r="AV175" s="3">
        <v>0.14399999999999999</v>
      </c>
      <c r="AW175" s="3">
        <v>0.15503546751656599</v>
      </c>
      <c r="AX175" s="3">
        <v>0</v>
      </c>
      <c r="AY175" s="3" t="s">
        <v>15</v>
      </c>
      <c r="AZ175" s="3">
        <v>-5801.533203125</v>
      </c>
      <c r="BA175" s="3">
        <v>-5073.6318359375</v>
      </c>
      <c r="BB175" s="4">
        <v>-727.90137000000004</v>
      </c>
      <c r="BC175">
        <f t="shared" si="56"/>
        <v>-0.5801533203125</v>
      </c>
      <c r="BD175">
        <f t="shared" si="54"/>
        <v>-0.50736318359374999</v>
      </c>
      <c r="BE175">
        <f t="shared" si="55"/>
        <v>-7.2790137000000005E-2</v>
      </c>
      <c r="BH175" s="3">
        <v>0.13087072999999999</v>
      </c>
      <c r="BI175" s="3">
        <v>0</v>
      </c>
      <c r="BJ175" s="3">
        <v>0.14399999999999999</v>
      </c>
      <c r="BK175" s="3">
        <v>0.15907587761898401</v>
      </c>
      <c r="BL175" s="3">
        <v>0</v>
      </c>
      <c r="BM175" s="3" t="s">
        <v>15</v>
      </c>
      <c r="BN175" s="3">
        <v>-6701.09619140625</v>
      </c>
      <c r="BO175" s="3">
        <v>-6017.35009765625</v>
      </c>
      <c r="BP175" s="4">
        <v>-683.74609999999996</v>
      </c>
      <c r="BQ175">
        <f t="shared" si="49"/>
        <v>-0.67010961914062495</v>
      </c>
      <c r="BR175">
        <f t="shared" si="50"/>
        <v>-0.601735009765625</v>
      </c>
      <c r="BS175">
        <f t="shared" si="51"/>
        <v>-6.8374610000000002E-2</v>
      </c>
    </row>
    <row r="176" spans="1:71" x14ac:dyDescent="0.25">
      <c r="A176" s="2">
        <v>4749</v>
      </c>
      <c r="C176" s="5">
        <v>0.14438893999999999</v>
      </c>
      <c r="D176" s="5">
        <v>1</v>
      </c>
      <c r="E176" s="5">
        <v>1.14712807130813</v>
      </c>
      <c r="F176" s="5">
        <v>0</v>
      </c>
      <c r="G176" s="5">
        <v>0.1</v>
      </c>
      <c r="H176" s="5" t="s">
        <v>15</v>
      </c>
      <c r="I176" s="5">
        <v>-10408.83984375</v>
      </c>
      <c r="J176" s="5">
        <v>-10875.568359375</v>
      </c>
      <c r="K176" s="6">
        <v>466.72852</v>
      </c>
      <c r="L176">
        <f t="shared" si="42"/>
        <v>-1.040883984375</v>
      </c>
      <c r="M176">
        <f t="shared" si="43"/>
        <v>-1.0875568359375001</v>
      </c>
      <c r="N176">
        <f t="shared" si="44"/>
        <v>4.6672852000000001E-2</v>
      </c>
      <c r="R176" s="5">
        <v>0.14474238</v>
      </c>
      <c r="S176" s="5">
        <v>1</v>
      </c>
      <c r="T176" s="5">
        <v>1.1475861303806301</v>
      </c>
      <c r="U176" s="5">
        <v>0</v>
      </c>
      <c r="V176" s="5">
        <v>0.1</v>
      </c>
      <c r="W176" s="5" t="s">
        <v>15</v>
      </c>
      <c r="X176" s="5">
        <v>-10404.9375</v>
      </c>
      <c r="Y176" s="5">
        <v>-10871.60546875</v>
      </c>
      <c r="Z176" s="6">
        <v>466.66797000000003</v>
      </c>
      <c r="AA176">
        <f t="shared" si="45"/>
        <v>-1.04049375</v>
      </c>
      <c r="AB176">
        <f t="shared" si="52"/>
        <v>-1.0871605468750001</v>
      </c>
      <c r="AC176">
        <f t="shared" si="53"/>
        <v>4.6666797000000003E-2</v>
      </c>
      <c r="AF176" s="5">
        <v>0.14540589000000001</v>
      </c>
      <c r="AG176" s="5">
        <v>1</v>
      </c>
      <c r="AH176" s="5">
        <v>1.1484460315704299</v>
      </c>
      <c r="AI176" s="5">
        <v>0</v>
      </c>
      <c r="AJ176" s="5">
        <v>0.1</v>
      </c>
      <c r="AK176" s="5" t="s">
        <v>15</v>
      </c>
      <c r="AL176" s="5">
        <v>-10392.4921875</v>
      </c>
      <c r="AM176" s="5">
        <v>-10889.95703125</v>
      </c>
      <c r="AN176" s="6">
        <v>497.46483999999998</v>
      </c>
      <c r="AO176">
        <f t="shared" si="46"/>
        <v>-1.03924921875</v>
      </c>
      <c r="AP176">
        <f t="shared" si="47"/>
        <v>-1.0889957031249999</v>
      </c>
      <c r="AQ176">
        <f t="shared" si="48"/>
        <v>4.9746484000000001E-2</v>
      </c>
      <c r="AT176" s="5">
        <v>0.14423704000000001</v>
      </c>
      <c r="AU176" s="5">
        <v>1</v>
      </c>
      <c r="AV176" s="5">
        <v>1.14693120574951</v>
      </c>
      <c r="AW176" s="5">
        <v>0</v>
      </c>
      <c r="AX176" s="5">
        <v>0.1</v>
      </c>
      <c r="AY176" s="5" t="s">
        <v>15</v>
      </c>
      <c r="AZ176" s="5">
        <v>-9070.98046875</v>
      </c>
      <c r="BA176" s="5">
        <v>-9483.751953125</v>
      </c>
      <c r="BB176" s="6">
        <v>412.77148</v>
      </c>
      <c r="BC176">
        <f t="shared" si="56"/>
        <v>-0.90709804687499995</v>
      </c>
      <c r="BD176">
        <f t="shared" si="54"/>
        <v>-0.94837519531250003</v>
      </c>
      <c r="BE176">
        <f t="shared" si="55"/>
        <v>4.1277148E-2</v>
      </c>
      <c r="BH176" s="5">
        <v>0.14681</v>
      </c>
      <c r="BI176" s="5">
        <v>1</v>
      </c>
      <c r="BJ176" s="5">
        <v>1.1502657537460299</v>
      </c>
      <c r="BK176" s="5">
        <v>0</v>
      </c>
      <c r="BL176" s="5">
        <v>0.1</v>
      </c>
      <c r="BM176" s="5" t="s">
        <v>15</v>
      </c>
      <c r="BN176" s="5">
        <v>-10425.341796875</v>
      </c>
      <c r="BO176" s="5">
        <v>-10907.0546875</v>
      </c>
      <c r="BP176" s="6">
        <v>481.71289999999999</v>
      </c>
      <c r="BQ176">
        <f t="shared" si="49"/>
        <v>-1.0425341796875001</v>
      </c>
      <c r="BR176">
        <f t="shared" si="50"/>
        <v>-1.09070546875</v>
      </c>
      <c r="BS176">
        <f t="shared" si="51"/>
        <v>4.8171289999999999E-2</v>
      </c>
    </row>
    <row r="177" spans="1:71" x14ac:dyDescent="0.25">
      <c r="A177" s="1">
        <v>4752</v>
      </c>
      <c r="C177" s="3">
        <v>0.21488019999999999</v>
      </c>
      <c r="D177" s="3">
        <v>0</v>
      </c>
      <c r="E177" s="3">
        <v>0.14399999999999999</v>
      </c>
      <c r="F177" s="3">
        <v>0.28500030654014902</v>
      </c>
      <c r="G177" s="3">
        <v>0</v>
      </c>
      <c r="H177" s="3" t="s">
        <v>15</v>
      </c>
      <c r="I177" s="3">
        <v>-6758.36083984375</v>
      </c>
      <c r="J177" s="3">
        <v>-6334.5419921875</v>
      </c>
      <c r="K177" s="4">
        <v>-423.81885</v>
      </c>
      <c r="L177">
        <f t="shared" si="42"/>
        <v>-0.675836083984375</v>
      </c>
      <c r="M177">
        <f t="shared" si="43"/>
        <v>-0.63345419921875001</v>
      </c>
      <c r="N177">
        <f t="shared" si="44"/>
        <v>-4.2381885000000001E-2</v>
      </c>
      <c r="R177" s="3">
        <v>0.21900133999999999</v>
      </c>
      <c r="S177" s="3">
        <v>0</v>
      </c>
      <c r="T177" s="3">
        <v>0.14399999999999999</v>
      </c>
      <c r="U177" s="3">
        <v>0.29179097288155897</v>
      </c>
      <c r="V177" s="3">
        <v>0</v>
      </c>
      <c r="W177" s="3" t="s">
        <v>15</v>
      </c>
      <c r="X177" s="3">
        <v>-6744.98193359375</v>
      </c>
      <c r="Y177" s="3">
        <v>-6340.935546875</v>
      </c>
      <c r="Z177" s="4">
        <v>-404.04640000000001</v>
      </c>
      <c r="AA177">
        <f t="shared" si="45"/>
        <v>-0.674498193359375</v>
      </c>
      <c r="AB177">
        <f t="shared" si="52"/>
        <v>-0.63409355468749995</v>
      </c>
      <c r="AC177">
        <f t="shared" si="53"/>
        <v>-4.0404639999999999E-2</v>
      </c>
      <c r="AF177" s="3">
        <v>0.22363916</v>
      </c>
      <c r="AG177" s="3">
        <v>0</v>
      </c>
      <c r="AH177" s="3">
        <v>0.14399999999999999</v>
      </c>
      <c r="AI177" s="3">
        <v>0.29950981042949398</v>
      </c>
      <c r="AJ177" s="3">
        <v>0</v>
      </c>
      <c r="AK177" s="3" t="s">
        <v>15</v>
      </c>
      <c r="AL177" s="3">
        <v>-6715.44580078125</v>
      </c>
      <c r="AM177" s="3">
        <v>-6377.22216796875</v>
      </c>
      <c r="AN177" s="4">
        <v>-338.22363000000001</v>
      </c>
      <c r="AO177">
        <f t="shared" si="46"/>
        <v>-0.67154458007812501</v>
      </c>
      <c r="AP177">
        <f t="shared" si="47"/>
        <v>-0.63772221679687502</v>
      </c>
      <c r="AQ177">
        <f t="shared" si="48"/>
        <v>-3.3822363000000001E-2</v>
      </c>
      <c r="AT177" s="3">
        <v>0.20370346</v>
      </c>
      <c r="AU177" s="3">
        <v>0</v>
      </c>
      <c r="AV177" s="3">
        <v>0.14399999999999999</v>
      </c>
      <c r="AW177" s="3">
        <v>0.266898839958014</v>
      </c>
      <c r="AX177" s="3">
        <v>0</v>
      </c>
      <c r="AY177" s="3" t="s">
        <v>15</v>
      </c>
      <c r="AZ177" s="3">
        <v>-5890.6904296875</v>
      </c>
      <c r="BA177" s="3">
        <v>-5288.8349609375</v>
      </c>
      <c r="BB177" s="4">
        <v>-601.85546999999997</v>
      </c>
      <c r="BC177">
        <f t="shared" si="56"/>
        <v>-0.58906904296874996</v>
      </c>
      <c r="BD177">
        <f t="shared" si="54"/>
        <v>-0.52888349609374996</v>
      </c>
      <c r="BE177">
        <f t="shared" si="55"/>
        <v>-6.0185546999999999E-2</v>
      </c>
      <c r="BH177" s="3">
        <v>0.21628006999999999</v>
      </c>
      <c r="BI177" s="3">
        <v>0</v>
      </c>
      <c r="BJ177" s="3">
        <v>0.14399999999999999</v>
      </c>
      <c r="BK177" s="3">
        <v>0.28729983555802002</v>
      </c>
      <c r="BL177" s="3">
        <v>0</v>
      </c>
      <c r="BM177" s="3" t="s">
        <v>15</v>
      </c>
      <c r="BN177" s="3">
        <v>-6753.28857421875</v>
      </c>
      <c r="BO177" s="3">
        <v>-6330.55078125</v>
      </c>
      <c r="BP177" s="4">
        <v>-422.73779999999999</v>
      </c>
      <c r="BQ177">
        <f t="shared" si="49"/>
        <v>-0.67532885742187498</v>
      </c>
      <c r="BR177">
        <f t="shared" si="50"/>
        <v>-0.63305507812499995</v>
      </c>
      <c r="BS177">
        <f t="shared" si="51"/>
        <v>-4.2273779999999997E-2</v>
      </c>
    </row>
    <row r="178" spans="1:71" x14ac:dyDescent="0.25">
      <c r="A178" s="2">
        <v>4755</v>
      </c>
      <c r="C178" s="5">
        <v>7.9211550000000006E-2</v>
      </c>
      <c r="D178" s="5">
        <v>1</v>
      </c>
      <c r="E178" s="5">
        <v>1.06265816617012</v>
      </c>
      <c r="F178" s="5">
        <v>0</v>
      </c>
      <c r="G178" s="5">
        <v>0.1</v>
      </c>
      <c r="H178" s="5" t="s">
        <v>15</v>
      </c>
      <c r="I178" s="5">
        <v>-9875.7978515625</v>
      </c>
      <c r="J178" s="5">
        <v>-10313.939453125</v>
      </c>
      <c r="K178" s="6">
        <v>438.14159999999998</v>
      </c>
      <c r="L178">
        <f t="shared" si="42"/>
        <v>-0.98757978515625</v>
      </c>
      <c r="M178">
        <f t="shared" si="43"/>
        <v>-1.0313939453125001</v>
      </c>
      <c r="N178">
        <f t="shared" si="44"/>
        <v>4.3814159999999998E-2</v>
      </c>
      <c r="R178" s="5">
        <v>7.9474719999999999E-2</v>
      </c>
      <c r="S178" s="5">
        <v>1</v>
      </c>
      <c r="T178" s="5">
        <v>1.0629992337226799</v>
      </c>
      <c r="U178" s="5">
        <v>0</v>
      </c>
      <c r="V178" s="5">
        <v>0.1</v>
      </c>
      <c r="W178" s="5" t="s">
        <v>15</v>
      </c>
      <c r="X178" s="5">
        <v>-9868.0810546875</v>
      </c>
      <c r="Y178" s="5">
        <v>-10302.318359375</v>
      </c>
      <c r="Z178" s="6">
        <v>434.2373</v>
      </c>
      <c r="AA178">
        <f t="shared" si="45"/>
        <v>-0.98680810546874997</v>
      </c>
      <c r="AB178">
        <f t="shared" si="52"/>
        <v>-1.0302318359375</v>
      </c>
      <c r="AC178">
        <f t="shared" si="53"/>
        <v>4.3423730000000001E-2</v>
      </c>
      <c r="AF178" s="5">
        <v>8.0064410000000003E-2</v>
      </c>
      <c r="AG178" s="5">
        <v>1</v>
      </c>
      <c r="AH178" s="5">
        <v>1.06376347339153</v>
      </c>
      <c r="AI178" s="5">
        <v>0</v>
      </c>
      <c r="AJ178" s="5">
        <v>0.1</v>
      </c>
      <c r="AK178" s="5" t="s">
        <v>15</v>
      </c>
      <c r="AL178" s="5">
        <v>-9851.1787109375</v>
      </c>
      <c r="AM178" s="5">
        <v>-10315.84765625</v>
      </c>
      <c r="AN178" s="6">
        <v>464.66895</v>
      </c>
      <c r="AO178">
        <f t="shared" si="46"/>
        <v>-0.98511787109375004</v>
      </c>
      <c r="AP178">
        <f t="shared" si="47"/>
        <v>-1.0315847656249999</v>
      </c>
      <c r="AQ178">
        <f t="shared" si="48"/>
        <v>4.6466895000000001E-2</v>
      </c>
      <c r="AT178" s="5">
        <v>7.9388829999999994E-2</v>
      </c>
      <c r="AU178" s="5">
        <v>1</v>
      </c>
      <c r="AV178" s="5">
        <v>1.0628879199028001</v>
      </c>
      <c r="AW178" s="5">
        <v>0</v>
      </c>
      <c r="AX178" s="5">
        <v>0.1</v>
      </c>
      <c r="AY178" s="5" t="s">
        <v>15</v>
      </c>
      <c r="AZ178" s="5">
        <v>-8540.416015625</v>
      </c>
      <c r="BA178" s="5">
        <v>-8931.3984375</v>
      </c>
      <c r="BB178" s="6">
        <v>390.98241999999999</v>
      </c>
      <c r="BC178">
        <f t="shared" si="56"/>
        <v>-0.85404160156249997</v>
      </c>
      <c r="BD178">
        <f t="shared" si="54"/>
        <v>-0.89313984375</v>
      </c>
      <c r="BE178">
        <f t="shared" si="55"/>
        <v>3.9098241999999998E-2</v>
      </c>
      <c r="BH178" s="5">
        <v>8.6408369999999998E-2</v>
      </c>
      <c r="BI178" s="5">
        <v>1</v>
      </c>
      <c r="BJ178" s="5">
        <v>1.07198524653911</v>
      </c>
      <c r="BK178" s="5">
        <v>0</v>
      </c>
      <c r="BL178" s="5">
        <v>0.1</v>
      </c>
      <c r="BM178" s="5" t="s">
        <v>15</v>
      </c>
      <c r="BN178" s="5">
        <v>-9929.5390625</v>
      </c>
      <c r="BO178" s="5">
        <v>-10332.013671875</v>
      </c>
      <c r="BP178" s="6">
        <v>402.47460000000001</v>
      </c>
      <c r="BQ178">
        <f t="shared" si="49"/>
        <v>-0.99295390625000002</v>
      </c>
      <c r="BR178">
        <f t="shared" si="50"/>
        <v>-1.0332013671875</v>
      </c>
      <c r="BS178">
        <f t="shared" si="51"/>
        <v>4.0247459999999999E-2</v>
      </c>
    </row>
    <row r="179" spans="1:71" x14ac:dyDescent="0.25">
      <c r="A179" s="1">
        <v>4758</v>
      </c>
      <c r="C179" s="3">
        <v>0.10180315400000001</v>
      </c>
      <c r="D179" s="3">
        <v>0</v>
      </c>
      <c r="E179" s="3">
        <v>0.14399999999999999</v>
      </c>
      <c r="F179" s="3">
        <v>0.120332093933131</v>
      </c>
      <c r="G179" s="3">
        <v>0</v>
      </c>
      <c r="H179" s="3" t="s">
        <v>15</v>
      </c>
      <c r="I179" s="3">
        <v>-6597.22998046875</v>
      </c>
      <c r="J179" s="3">
        <v>-5927.47705078125</v>
      </c>
      <c r="K179" s="4">
        <v>-669.75289999999995</v>
      </c>
      <c r="L179">
        <f t="shared" si="42"/>
        <v>-0.65972299804687495</v>
      </c>
      <c r="M179">
        <f t="shared" si="43"/>
        <v>-0.59274770507812502</v>
      </c>
      <c r="N179">
        <f t="shared" si="44"/>
        <v>-6.6975289999999993E-2</v>
      </c>
      <c r="R179" s="3">
        <v>0.101754144</v>
      </c>
      <c r="S179" s="3">
        <v>0</v>
      </c>
      <c r="T179" s="3">
        <v>0.14399999999999999</v>
      </c>
      <c r="U179" s="3">
        <v>0.120268600804051</v>
      </c>
      <c r="V179" s="3">
        <v>0</v>
      </c>
      <c r="W179" s="3" t="s">
        <v>15</v>
      </c>
      <c r="X179" s="3">
        <v>-6590.18408203125</v>
      </c>
      <c r="Y179" s="3">
        <v>-5906.93603515625</v>
      </c>
      <c r="Z179" s="4">
        <v>-683.24805000000003</v>
      </c>
      <c r="AA179">
        <f t="shared" si="45"/>
        <v>-0.65901840820312496</v>
      </c>
      <c r="AB179">
        <f t="shared" si="52"/>
        <v>-0.59069360351562505</v>
      </c>
      <c r="AC179">
        <f t="shared" si="53"/>
        <v>-6.8324805000000002E-2</v>
      </c>
      <c r="AF179" s="3">
        <v>0.10200492</v>
      </c>
      <c r="AG179" s="3">
        <v>0</v>
      </c>
      <c r="AH179" s="3">
        <v>0.14399999999999999</v>
      </c>
      <c r="AI179" s="3">
        <v>0.120593551959357</v>
      </c>
      <c r="AJ179" s="3">
        <v>0</v>
      </c>
      <c r="AK179" s="3" t="s">
        <v>15</v>
      </c>
      <c r="AL179" s="3">
        <v>-6567.38134765625</v>
      </c>
      <c r="AM179" s="3">
        <v>-5925.134765625</v>
      </c>
      <c r="AN179" s="4">
        <v>-642.24659999999994</v>
      </c>
      <c r="AO179">
        <f t="shared" si="46"/>
        <v>-0.65673813476562504</v>
      </c>
      <c r="AP179">
        <f t="shared" si="47"/>
        <v>-0.59251347656249997</v>
      </c>
      <c r="AQ179">
        <f t="shared" si="48"/>
        <v>-6.4224659999999989E-2</v>
      </c>
      <c r="AT179" s="3">
        <v>0.10286484999999999</v>
      </c>
      <c r="AU179" s="3">
        <v>0</v>
      </c>
      <c r="AV179" s="3">
        <v>0.14399999999999999</v>
      </c>
      <c r="AW179" s="3">
        <v>0.1217090001427</v>
      </c>
      <c r="AX179" s="3">
        <v>0</v>
      </c>
      <c r="AY179" s="3" t="s">
        <v>15</v>
      </c>
      <c r="AZ179" s="3">
        <v>-5677.3564453125</v>
      </c>
      <c r="BA179" s="3">
        <v>-4906.39892578125</v>
      </c>
      <c r="BB179" s="4">
        <v>-770.95749999999998</v>
      </c>
      <c r="BC179">
        <f t="shared" si="56"/>
        <v>-0.56773564453125003</v>
      </c>
      <c r="BD179">
        <f t="shared" si="54"/>
        <v>-0.49063989257812501</v>
      </c>
      <c r="BE179">
        <f t="shared" si="55"/>
        <v>-7.7095750000000005E-2</v>
      </c>
      <c r="BH179" s="3">
        <v>0.10682025000000001</v>
      </c>
      <c r="BI179" s="3">
        <v>0</v>
      </c>
      <c r="BJ179" s="3">
        <v>0.14399999999999999</v>
      </c>
      <c r="BK179" s="3">
        <v>0.12686356346088001</v>
      </c>
      <c r="BL179" s="3">
        <v>0</v>
      </c>
      <c r="BM179" s="3" t="s">
        <v>15</v>
      </c>
      <c r="BN179" s="3">
        <v>-6613.52490234375</v>
      </c>
      <c r="BO179" s="3">
        <v>-5927.697265625</v>
      </c>
      <c r="BP179" s="4">
        <v>-685.82763999999997</v>
      </c>
      <c r="BQ179">
        <f t="shared" si="49"/>
        <v>-0.66135249023437503</v>
      </c>
      <c r="BR179">
        <f t="shared" si="50"/>
        <v>-0.59276972656250004</v>
      </c>
      <c r="BS179">
        <f t="shared" si="51"/>
        <v>-6.8582763999999991E-2</v>
      </c>
    </row>
    <row r="180" spans="1:71" x14ac:dyDescent="0.25">
      <c r="A180" s="2">
        <v>4761</v>
      </c>
      <c r="C180" s="5">
        <v>0.10130507</v>
      </c>
      <c r="D180" s="5">
        <v>1</v>
      </c>
      <c r="E180" s="5">
        <v>1.09129136753082</v>
      </c>
      <c r="F180" s="5">
        <v>0</v>
      </c>
      <c r="G180" s="5">
        <v>0.1</v>
      </c>
      <c r="H180" s="5" t="s">
        <v>15</v>
      </c>
      <c r="I180" s="5">
        <v>-10054.373046875</v>
      </c>
      <c r="J180" s="5">
        <v>-10410.572265625</v>
      </c>
      <c r="K180" s="6">
        <v>356.19922000000003</v>
      </c>
      <c r="L180">
        <f t="shared" si="42"/>
        <v>-1.0054373046875</v>
      </c>
      <c r="M180">
        <f t="shared" si="43"/>
        <v>-1.0410572265625</v>
      </c>
      <c r="N180">
        <f t="shared" si="44"/>
        <v>3.5619922000000005E-2</v>
      </c>
      <c r="R180" s="5">
        <v>0.10108803</v>
      </c>
      <c r="S180" s="5">
        <v>1</v>
      </c>
      <c r="T180" s="5">
        <v>1.0910100896358399</v>
      </c>
      <c r="U180" s="5">
        <v>0</v>
      </c>
      <c r="V180" s="5">
        <v>0.1</v>
      </c>
      <c r="W180" s="5" t="s">
        <v>15</v>
      </c>
      <c r="X180" s="5">
        <v>-10042.978515625</v>
      </c>
      <c r="Y180" s="5">
        <v>-10396.765625</v>
      </c>
      <c r="Z180" s="6">
        <v>353.78710000000001</v>
      </c>
      <c r="AA180">
        <f t="shared" si="45"/>
        <v>-1.0042978515625001</v>
      </c>
      <c r="AB180">
        <f t="shared" si="52"/>
        <v>-1.0396765625</v>
      </c>
      <c r="AC180">
        <f t="shared" si="53"/>
        <v>3.5378710000000001E-2</v>
      </c>
      <c r="AF180" s="5">
        <v>0.10116070000000001</v>
      </c>
      <c r="AG180" s="5">
        <v>1</v>
      </c>
      <c r="AH180" s="5">
        <v>1.0911042641401201</v>
      </c>
      <c r="AI180" s="5">
        <v>0</v>
      </c>
      <c r="AJ180" s="5">
        <v>0.1</v>
      </c>
      <c r="AK180" s="5" t="s">
        <v>15</v>
      </c>
      <c r="AL180" s="5">
        <v>-10022.3408203125</v>
      </c>
      <c r="AM180" s="5">
        <v>-10408.490234375</v>
      </c>
      <c r="AN180" s="6">
        <v>386.14940000000001</v>
      </c>
      <c r="AO180">
        <f t="shared" si="46"/>
        <v>-1.0022340820312501</v>
      </c>
      <c r="AP180">
        <f t="shared" si="47"/>
        <v>-1.0408490234375001</v>
      </c>
      <c r="AQ180">
        <f t="shared" si="48"/>
        <v>3.861494E-2</v>
      </c>
      <c r="AT180" s="5">
        <v>0.10285569999999999</v>
      </c>
      <c r="AU180" s="5">
        <v>1</v>
      </c>
      <c r="AV180" s="5">
        <v>1.0933009836673699</v>
      </c>
      <c r="AW180" s="5">
        <v>0</v>
      </c>
      <c r="AX180" s="5">
        <v>0.1</v>
      </c>
      <c r="AY180" s="5" t="s">
        <v>15</v>
      </c>
      <c r="AZ180" s="5">
        <v>-8716.3623046875</v>
      </c>
      <c r="BA180" s="5">
        <v>-9025.814453125</v>
      </c>
      <c r="BB180" s="6">
        <v>309.45215000000002</v>
      </c>
      <c r="BC180">
        <f t="shared" si="56"/>
        <v>-0.87163623046875005</v>
      </c>
      <c r="BD180">
        <f t="shared" si="54"/>
        <v>-0.90258144531249995</v>
      </c>
      <c r="BE180">
        <f t="shared" si="55"/>
        <v>3.0945215000000002E-2</v>
      </c>
      <c r="BH180" s="5">
        <v>0.106353156</v>
      </c>
      <c r="BI180" s="5">
        <v>1</v>
      </c>
      <c r="BJ180" s="5">
        <v>1.0978336905241</v>
      </c>
      <c r="BK180" s="5">
        <v>0</v>
      </c>
      <c r="BL180" s="5">
        <v>0.1</v>
      </c>
      <c r="BM180" s="5" t="s">
        <v>15</v>
      </c>
      <c r="BN180" s="5">
        <v>-10091.0126953125</v>
      </c>
      <c r="BO180" s="5">
        <v>-10428.88671875</v>
      </c>
      <c r="BP180" s="6">
        <v>337.87401999999997</v>
      </c>
      <c r="BQ180">
        <f t="shared" si="49"/>
        <v>-1.00910126953125</v>
      </c>
      <c r="BR180">
        <f t="shared" si="50"/>
        <v>-1.0428886718749999</v>
      </c>
      <c r="BS180">
        <f t="shared" si="51"/>
        <v>3.3787401999999994E-2</v>
      </c>
    </row>
    <row r="181" spans="1:71" x14ac:dyDescent="0.25">
      <c r="A181" s="1">
        <v>4764</v>
      </c>
      <c r="C181" s="3">
        <v>8.6464029999999997E-2</v>
      </c>
      <c r="D181" s="3">
        <v>0</v>
      </c>
      <c r="E181" s="3">
        <v>0.14399999999999999</v>
      </c>
      <c r="F181" s="3">
        <v>0.100746410874601</v>
      </c>
      <c r="G181" s="3">
        <v>0</v>
      </c>
      <c r="H181" s="3" t="s">
        <v>15</v>
      </c>
      <c r="I181" s="3">
        <v>-6536.01904296875</v>
      </c>
      <c r="J181" s="3">
        <v>-5884.99658203125</v>
      </c>
      <c r="K181" s="4">
        <v>-651.02246000000002</v>
      </c>
      <c r="L181">
        <f t="shared" si="42"/>
        <v>-0.65360190429687504</v>
      </c>
      <c r="M181">
        <f t="shared" si="43"/>
        <v>-0.588499658203125</v>
      </c>
      <c r="N181">
        <f t="shared" si="44"/>
        <v>-6.5102246000000003E-2</v>
      </c>
      <c r="R181" s="3">
        <v>8.6651980000000003E-2</v>
      </c>
      <c r="S181" s="3">
        <v>0</v>
      </c>
      <c r="T181" s="3">
        <v>0.14399999999999999</v>
      </c>
      <c r="U181" s="3">
        <v>0.100982972069561</v>
      </c>
      <c r="V181" s="3">
        <v>0</v>
      </c>
      <c r="W181" s="3" t="s">
        <v>15</v>
      </c>
      <c r="X181" s="3">
        <v>-6529.93994140625</v>
      </c>
      <c r="Y181" s="3">
        <v>-5865.078125</v>
      </c>
      <c r="Z181" s="4">
        <v>-664.86180000000002</v>
      </c>
      <c r="AA181">
        <f t="shared" si="45"/>
        <v>-0.65299399414062498</v>
      </c>
      <c r="AB181">
        <f t="shared" si="52"/>
        <v>-0.58650781249999995</v>
      </c>
      <c r="AC181">
        <f t="shared" si="53"/>
        <v>-6.6486180000000006E-2</v>
      </c>
      <c r="AF181" s="3">
        <v>8.7159420000000001E-2</v>
      </c>
      <c r="AG181" s="3">
        <v>0</v>
      </c>
      <c r="AH181" s="3">
        <v>0.14399999999999999</v>
      </c>
      <c r="AI181" s="3">
        <v>0.101622074245905</v>
      </c>
      <c r="AJ181" s="3">
        <v>0</v>
      </c>
      <c r="AK181" s="3" t="s">
        <v>15</v>
      </c>
      <c r="AL181" s="3">
        <v>-6508.20849609375</v>
      </c>
      <c r="AM181" s="3">
        <v>-5883.83349609375</v>
      </c>
      <c r="AN181" s="4">
        <v>-624.375</v>
      </c>
      <c r="AO181">
        <f t="shared" si="46"/>
        <v>-0.65082084960937503</v>
      </c>
      <c r="AP181">
        <f t="shared" si="47"/>
        <v>-0.58838334960937499</v>
      </c>
      <c r="AQ181">
        <f t="shared" si="48"/>
        <v>-6.24375E-2</v>
      </c>
      <c r="AT181" s="3">
        <v>8.6852535999999994E-2</v>
      </c>
      <c r="AU181" s="3">
        <v>0</v>
      </c>
      <c r="AV181" s="3">
        <v>0.14399999999999999</v>
      </c>
      <c r="AW181" s="3">
        <v>0.101235492326268</v>
      </c>
      <c r="AX181" s="3">
        <v>0</v>
      </c>
      <c r="AY181" s="3" t="s">
        <v>15</v>
      </c>
      <c r="AZ181" s="3">
        <v>-5620.763671875</v>
      </c>
      <c r="BA181" s="3">
        <v>-4866.7197265625</v>
      </c>
      <c r="BB181" s="4">
        <v>-754.04395</v>
      </c>
      <c r="BC181">
        <f t="shared" si="56"/>
        <v>-0.56207636718749998</v>
      </c>
      <c r="BD181">
        <f t="shared" si="54"/>
        <v>-0.48667197265625001</v>
      </c>
      <c r="BE181">
        <f t="shared" si="55"/>
        <v>-7.5404394999999999E-2</v>
      </c>
      <c r="BH181" s="3">
        <v>9.1111906000000006E-2</v>
      </c>
      <c r="BI181" s="3">
        <v>0</v>
      </c>
      <c r="BJ181" s="3">
        <v>0.14399999999999999</v>
      </c>
      <c r="BK181" s="3">
        <v>0.10662105783791601</v>
      </c>
      <c r="BL181" s="3">
        <v>0</v>
      </c>
      <c r="BM181" s="3" t="s">
        <v>15</v>
      </c>
      <c r="BN181" s="3">
        <v>-6551.24755859375</v>
      </c>
      <c r="BO181" s="3">
        <v>-5883.3251953125</v>
      </c>
      <c r="BP181" s="4">
        <v>-667.92236000000003</v>
      </c>
      <c r="BQ181">
        <f t="shared" si="49"/>
        <v>-0.65512475585937502</v>
      </c>
      <c r="BR181">
        <f t="shared" si="50"/>
        <v>-0.58833251953124999</v>
      </c>
      <c r="BS181">
        <f t="shared" si="51"/>
        <v>-6.6792236000000005E-2</v>
      </c>
    </row>
    <row r="182" spans="1:71" x14ac:dyDescent="0.25">
      <c r="A182" s="2">
        <v>4767</v>
      </c>
      <c r="C182" s="5">
        <v>5.4112643000000002E-2</v>
      </c>
      <c r="D182" s="5">
        <v>1</v>
      </c>
      <c r="E182" s="5">
        <v>1.0301299853324799</v>
      </c>
      <c r="F182" s="5">
        <v>0</v>
      </c>
      <c r="G182" s="5">
        <v>0.1</v>
      </c>
      <c r="H182" s="5" t="s">
        <v>15</v>
      </c>
      <c r="I182" s="5">
        <v>-9650.9150390625</v>
      </c>
      <c r="J182" s="5">
        <v>-10228.0283203125</v>
      </c>
      <c r="K182" s="6">
        <v>577.11329999999998</v>
      </c>
      <c r="L182">
        <f t="shared" si="42"/>
        <v>-0.96509150390624998</v>
      </c>
      <c r="M182">
        <f t="shared" si="43"/>
        <v>-1.0228028320312501</v>
      </c>
      <c r="N182">
        <f t="shared" si="44"/>
        <v>5.7711329999999998E-2</v>
      </c>
      <c r="R182" s="5">
        <v>5.3838402E-2</v>
      </c>
      <c r="S182" s="5">
        <v>1</v>
      </c>
      <c r="T182" s="5">
        <v>1.0297745690345701</v>
      </c>
      <c r="U182" s="5">
        <v>0</v>
      </c>
      <c r="V182" s="5">
        <v>0.1</v>
      </c>
      <c r="W182" s="5" t="s">
        <v>15</v>
      </c>
      <c r="X182" s="5">
        <v>-9638.32421875</v>
      </c>
      <c r="Y182" s="5">
        <v>-10214.7294921875</v>
      </c>
      <c r="Z182" s="6">
        <v>576.40530000000001</v>
      </c>
      <c r="AA182">
        <f t="shared" si="45"/>
        <v>-0.96383242187499996</v>
      </c>
      <c r="AB182">
        <f t="shared" si="52"/>
        <v>-1.02147294921875</v>
      </c>
      <c r="AC182">
        <f t="shared" si="53"/>
        <v>5.7640530000000002E-2</v>
      </c>
      <c r="AF182" s="5">
        <v>5.3866274999999998E-2</v>
      </c>
      <c r="AG182" s="5">
        <v>1</v>
      </c>
      <c r="AH182" s="5">
        <v>1.0298106919526999</v>
      </c>
      <c r="AI182" s="5">
        <v>0</v>
      </c>
      <c r="AJ182" s="5">
        <v>0.1</v>
      </c>
      <c r="AK182" s="5" t="s">
        <v>15</v>
      </c>
      <c r="AL182" s="5">
        <v>-9616.666015625</v>
      </c>
      <c r="AM182" s="5">
        <v>-10226.1640625</v>
      </c>
      <c r="AN182" s="6">
        <v>609.49805000000003</v>
      </c>
      <c r="AO182">
        <f t="shared" si="46"/>
        <v>-0.96166660156249995</v>
      </c>
      <c r="AP182">
        <f t="shared" si="47"/>
        <v>-1.0226164062500001</v>
      </c>
      <c r="AQ182">
        <f t="shared" si="48"/>
        <v>6.0949805000000003E-2</v>
      </c>
      <c r="AT182" s="5">
        <v>5.5877863999999999E-2</v>
      </c>
      <c r="AU182" s="5">
        <v>1</v>
      </c>
      <c r="AV182" s="5">
        <v>1.0324177122116001</v>
      </c>
      <c r="AW182" s="5">
        <v>0</v>
      </c>
      <c r="AX182" s="5">
        <v>0.1</v>
      </c>
      <c r="AY182" s="5" t="s">
        <v>15</v>
      </c>
      <c r="AZ182" s="5">
        <v>-8354.01171875</v>
      </c>
      <c r="BA182" s="5">
        <v>-8858.2607421875</v>
      </c>
      <c r="BB182" s="6">
        <v>504.24901999999997</v>
      </c>
      <c r="BC182">
        <f t="shared" si="56"/>
        <v>-0.83540117187499996</v>
      </c>
      <c r="BD182">
        <f t="shared" si="54"/>
        <v>-0.88582607421875004</v>
      </c>
      <c r="BE182">
        <f t="shared" si="55"/>
        <v>5.0424902000000001E-2</v>
      </c>
      <c r="BH182" s="5">
        <v>5.8651395000000002E-2</v>
      </c>
      <c r="BI182" s="5">
        <v>1</v>
      </c>
      <c r="BJ182" s="5">
        <v>1.0360122081041301</v>
      </c>
      <c r="BK182" s="5">
        <v>0</v>
      </c>
      <c r="BL182" s="5">
        <v>0.1</v>
      </c>
      <c r="BM182" s="5" t="s">
        <v>15</v>
      </c>
      <c r="BN182" s="5">
        <v>-9687.9853515625</v>
      </c>
      <c r="BO182" s="5">
        <v>-10230.1513671875</v>
      </c>
      <c r="BP182" s="6">
        <v>542.16600000000005</v>
      </c>
      <c r="BQ182">
        <f t="shared" si="49"/>
        <v>-0.96879853515625003</v>
      </c>
      <c r="BR182">
        <f t="shared" si="50"/>
        <v>-1.0230151367187501</v>
      </c>
      <c r="BS182">
        <f t="shared" si="51"/>
        <v>5.4216600000000004E-2</v>
      </c>
    </row>
    <row r="183" spans="1:71" x14ac:dyDescent="0.25">
      <c r="A183" s="1">
        <v>4770</v>
      </c>
      <c r="C183" s="3">
        <v>4.3761297999999997E-2</v>
      </c>
      <c r="D183" s="3">
        <v>0</v>
      </c>
      <c r="E183" s="3">
        <v>0.14399999999999999</v>
      </c>
      <c r="F183" s="3">
        <v>4.9064624337686498E-2</v>
      </c>
      <c r="G183" s="3">
        <v>0</v>
      </c>
      <c r="H183" s="3" t="s">
        <v>15</v>
      </c>
      <c r="I183" s="3">
        <v>-6364.04248046875</v>
      </c>
      <c r="J183" s="3">
        <v>-5807.2216796875</v>
      </c>
      <c r="K183" s="4">
        <v>-556.82079999999996</v>
      </c>
      <c r="L183">
        <f t="shared" si="42"/>
        <v>-0.63640424804687501</v>
      </c>
      <c r="M183">
        <f t="shared" si="43"/>
        <v>-0.58072216796874998</v>
      </c>
      <c r="N183">
        <f t="shared" si="44"/>
        <v>-5.5682079999999995E-2</v>
      </c>
      <c r="R183" s="3">
        <v>4.3924779999999997E-2</v>
      </c>
      <c r="S183" s="3">
        <v>0</v>
      </c>
      <c r="T183" s="3">
        <v>0.14399999999999999</v>
      </c>
      <c r="U183" s="3">
        <v>4.9254985835463103E-2</v>
      </c>
      <c r="V183" s="3">
        <v>0</v>
      </c>
      <c r="W183" s="3" t="s">
        <v>15</v>
      </c>
      <c r="X183" s="3">
        <v>-6357.94482421875</v>
      </c>
      <c r="Y183" s="3">
        <v>-5787.3359375</v>
      </c>
      <c r="Z183" s="4">
        <v>-570.60889999999995</v>
      </c>
      <c r="AA183">
        <f t="shared" si="45"/>
        <v>-0.63579448242187497</v>
      </c>
      <c r="AB183">
        <f t="shared" si="52"/>
        <v>-0.57873359375</v>
      </c>
      <c r="AC183">
        <f t="shared" si="53"/>
        <v>-5.7060889999999996E-2</v>
      </c>
      <c r="AF183" s="3">
        <v>4.4420607000000001E-2</v>
      </c>
      <c r="AG183" s="3">
        <v>0</v>
      </c>
      <c r="AH183" s="3">
        <v>0.14399999999999999</v>
      </c>
      <c r="AI183" s="3">
        <v>4.9832679610188502E-2</v>
      </c>
      <c r="AJ183" s="3">
        <v>0</v>
      </c>
      <c r="AK183" s="3" t="s">
        <v>15</v>
      </c>
      <c r="AL183" s="3">
        <v>-6335.97216796875</v>
      </c>
      <c r="AM183" s="3">
        <v>-5805.87548828125</v>
      </c>
      <c r="AN183" s="4">
        <v>-530.09670000000006</v>
      </c>
      <c r="AO183">
        <f t="shared" si="46"/>
        <v>-0.63359721679687497</v>
      </c>
      <c r="AP183">
        <f t="shared" si="47"/>
        <v>-0.58058754882812502</v>
      </c>
      <c r="AQ183">
        <f t="shared" si="48"/>
        <v>-5.3009670000000009E-2</v>
      </c>
      <c r="AT183" s="3">
        <v>4.4264673999999997E-2</v>
      </c>
      <c r="AU183" s="3">
        <v>0</v>
      </c>
      <c r="AV183" s="3">
        <v>0.14399999999999999</v>
      </c>
      <c r="AW183" s="3">
        <v>4.96509460218061E-2</v>
      </c>
      <c r="AX183" s="3">
        <v>0</v>
      </c>
      <c r="AY183" s="3" t="s">
        <v>15</v>
      </c>
      <c r="AZ183" s="3">
        <v>-5471.28515625</v>
      </c>
      <c r="BA183" s="3">
        <v>-4799.36962890625</v>
      </c>
      <c r="BB183" s="4">
        <v>-671.91549999999995</v>
      </c>
      <c r="BC183">
        <f t="shared" si="56"/>
        <v>-0.54712851562499998</v>
      </c>
      <c r="BD183">
        <f t="shared" si="54"/>
        <v>-0.47993696289062499</v>
      </c>
      <c r="BE183">
        <f t="shared" si="55"/>
        <v>-6.7191549999999989E-2</v>
      </c>
      <c r="BH183" s="3">
        <v>4.695245E-2</v>
      </c>
      <c r="BI183" s="3">
        <v>0</v>
      </c>
      <c r="BJ183" s="3">
        <v>0.14399999999999999</v>
      </c>
      <c r="BK183" s="3">
        <v>5.2790470720539003E-2</v>
      </c>
      <c r="BL183" s="3">
        <v>0</v>
      </c>
      <c r="BM183" s="3" t="s">
        <v>15</v>
      </c>
      <c r="BN183" s="3">
        <v>-6373.39111328125</v>
      </c>
      <c r="BO183" s="3">
        <v>-5798.02197265625</v>
      </c>
      <c r="BP183" s="4">
        <v>-575.36914000000002</v>
      </c>
      <c r="BQ183">
        <f t="shared" si="49"/>
        <v>-0.63733911132812504</v>
      </c>
      <c r="BR183">
        <f t="shared" si="50"/>
        <v>-0.57980219726562499</v>
      </c>
      <c r="BS183">
        <f t="shared" si="51"/>
        <v>-5.7536914000000002E-2</v>
      </c>
    </row>
    <row r="184" spans="1:71" x14ac:dyDescent="0.25">
      <c r="A184" s="2">
        <v>4773</v>
      </c>
      <c r="C184" s="5">
        <v>3.774926E-2</v>
      </c>
      <c r="D184" s="5">
        <v>0</v>
      </c>
      <c r="E184" s="5">
        <v>0.14399999999999999</v>
      </c>
      <c r="F184" s="5">
        <v>4.2102020459384902E-2</v>
      </c>
      <c r="G184" s="5">
        <v>0</v>
      </c>
      <c r="H184" s="5" t="s">
        <v>17</v>
      </c>
      <c r="I184" s="5">
        <v>-10.2183361053466</v>
      </c>
      <c r="J184" s="5">
        <v>19.271976470947202</v>
      </c>
      <c r="K184" s="6">
        <v>9.0536399999999997</v>
      </c>
      <c r="L184">
        <f t="shared" si="42"/>
        <v>-1.0218336105346599E-3</v>
      </c>
      <c r="M184">
        <f t="shared" si="43"/>
        <v>1.9271976470947201E-3</v>
      </c>
      <c r="N184">
        <f t="shared" si="44"/>
        <v>9.0536399999999997E-4</v>
      </c>
      <c r="R184" s="5">
        <v>3.7905170000000002E-2</v>
      </c>
      <c r="S184" s="5">
        <v>1</v>
      </c>
      <c r="T184" s="5">
        <v>1.0091251022815699</v>
      </c>
      <c r="U184" s="5">
        <v>0</v>
      </c>
      <c r="V184" s="5">
        <v>0.1</v>
      </c>
      <c r="W184" s="5" t="s">
        <v>15</v>
      </c>
      <c r="X184" s="5">
        <v>-9483.392578125</v>
      </c>
      <c r="Y184" s="5">
        <v>-10171.88671875</v>
      </c>
      <c r="Z184" s="6">
        <v>688.49414000000002</v>
      </c>
      <c r="AA184">
        <f t="shared" si="45"/>
        <v>-0.94833925781249995</v>
      </c>
      <c r="AB184">
        <f t="shared" si="52"/>
        <v>-1.0171886718750001</v>
      </c>
      <c r="AC184">
        <f t="shared" si="53"/>
        <v>6.8849413999999998E-2</v>
      </c>
      <c r="AF184" s="5">
        <v>3.839501E-2</v>
      </c>
      <c r="AG184" s="5">
        <v>1</v>
      </c>
      <c r="AH184" s="5">
        <v>1.0097599328756299</v>
      </c>
      <c r="AI184" s="5">
        <v>0</v>
      </c>
      <c r="AJ184" s="5">
        <v>0.1</v>
      </c>
      <c r="AK184" s="5" t="s">
        <v>15</v>
      </c>
      <c r="AL184" s="5">
        <v>-9466.4912109375</v>
      </c>
      <c r="AM184" s="5">
        <v>-10183.9609375</v>
      </c>
      <c r="AN184" s="6">
        <v>717.46969999999999</v>
      </c>
      <c r="AO184">
        <f t="shared" si="46"/>
        <v>-0.94664912109374999</v>
      </c>
      <c r="AP184">
        <f t="shared" si="47"/>
        <v>-1.0183960937500001</v>
      </c>
      <c r="AQ184">
        <f t="shared" si="48"/>
        <v>7.1746969999999993E-2</v>
      </c>
      <c r="AT184" s="5">
        <v>3.8280784999999998E-2</v>
      </c>
      <c r="AU184" s="5">
        <v>1</v>
      </c>
      <c r="AV184" s="5">
        <v>1.0096118974685599</v>
      </c>
      <c r="AW184" s="5">
        <v>0</v>
      </c>
      <c r="AX184" s="5">
        <v>0.1</v>
      </c>
      <c r="AY184" s="5" t="s">
        <v>15</v>
      </c>
      <c r="AZ184" s="5">
        <v>-8201.78125</v>
      </c>
      <c r="BA184" s="5">
        <v>-8814.2509765625</v>
      </c>
      <c r="BB184" s="6">
        <v>612.46969999999999</v>
      </c>
      <c r="BC184">
        <f t="shared" si="56"/>
        <v>-0.82017812499999998</v>
      </c>
      <c r="BD184">
        <f t="shared" si="54"/>
        <v>-0.88142509765624999</v>
      </c>
      <c r="BE184">
        <f t="shared" si="55"/>
        <v>6.1246969999999998E-2</v>
      </c>
      <c r="BH184" s="5">
        <v>4.1520319999999999E-2</v>
      </c>
      <c r="BI184" s="5">
        <v>1</v>
      </c>
      <c r="BJ184" s="5">
        <v>1.0138103345632501</v>
      </c>
      <c r="BK184" s="5">
        <v>0</v>
      </c>
      <c r="BL184" s="5">
        <v>0.1</v>
      </c>
      <c r="BM184" s="5" t="s">
        <v>15</v>
      </c>
      <c r="BN184" s="5">
        <v>-9524.650390625</v>
      </c>
      <c r="BO184" s="5">
        <v>-10188.490234375</v>
      </c>
      <c r="BP184" s="6">
        <v>663.83983999999998</v>
      </c>
      <c r="BQ184">
        <f t="shared" si="49"/>
        <v>-0.95246503906250002</v>
      </c>
      <c r="BR184">
        <f t="shared" si="50"/>
        <v>-1.0188490234375001</v>
      </c>
      <c r="BS184">
        <f t="shared" si="51"/>
        <v>6.6383983999999993E-2</v>
      </c>
    </row>
    <row r="185" spans="1:71" x14ac:dyDescent="0.25">
      <c r="A185" s="1">
        <v>4776</v>
      </c>
      <c r="C185" s="3">
        <v>3.3576189999999999E-2</v>
      </c>
      <c r="D185" s="3">
        <v>1</v>
      </c>
      <c r="E185" s="3">
        <v>1.0035147428512501</v>
      </c>
      <c r="F185" s="3">
        <v>0</v>
      </c>
      <c r="G185" s="3">
        <v>0.1</v>
      </c>
      <c r="H185" s="3" t="s">
        <v>15</v>
      </c>
      <c r="I185" s="3">
        <v>-7991.2451171875</v>
      </c>
      <c r="J185" s="3">
        <v>-8598.2041015625</v>
      </c>
      <c r="K185" s="4">
        <v>606.95899999999995</v>
      </c>
      <c r="L185">
        <f t="shared" si="42"/>
        <v>-0.79912451171874999</v>
      </c>
      <c r="M185">
        <f t="shared" si="43"/>
        <v>-0.85982041015624999</v>
      </c>
      <c r="N185">
        <f t="shared" si="44"/>
        <v>6.0695899999999997E-2</v>
      </c>
      <c r="R185" s="3">
        <v>3.4220426999999998E-2</v>
      </c>
      <c r="S185" s="3">
        <v>0</v>
      </c>
      <c r="T185" s="3">
        <v>0.14399999999999999</v>
      </c>
      <c r="U185" s="3">
        <v>3.8049339330370302E-2</v>
      </c>
      <c r="V185" s="3">
        <v>0</v>
      </c>
      <c r="W185" s="3" t="s">
        <v>15</v>
      </c>
      <c r="X185" s="3">
        <v>-6320.92724609375</v>
      </c>
      <c r="Y185" s="3">
        <v>-5776.3408203125</v>
      </c>
      <c r="Z185" s="4">
        <v>-544.58640000000003</v>
      </c>
      <c r="AA185">
        <f t="shared" si="45"/>
        <v>-0.63209272460937505</v>
      </c>
      <c r="AB185">
        <f t="shared" si="52"/>
        <v>-0.57763408203125</v>
      </c>
      <c r="AC185">
        <f t="shared" si="53"/>
        <v>-5.4458640000000003E-2</v>
      </c>
      <c r="AF185" s="3">
        <v>3.5229870000000003E-2</v>
      </c>
      <c r="AG185" s="3">
        <v>0</v>
      </c>
      <c r="AH185" s="3">
        <v>0.14399999999999999</v>
      </c>
      <c r="AI185" s="3">
        <v>3.9206077852993501E-2</v>
      </c>
      <c r="AJ185" s="3">
        <v>0</v>
      </c>
      <c r="AK185" s="3" t="s">
        <v>15</v>
      </c>
      <c r="AL185" s="3">
        <v>-6300.55322265625</v>
      </c>
      <c r="AM185" s="3">
        <v>-5795.08203125</v>
      </c>
      <c r="AN185" s="4">
        <v>-505.47120000000001</v>
      </c>
      <c r="AO185">
        <f t="shared" si="46"/>
        <v>-0.630055322265625</v>
      </c>
      <c r="AP185">
        <f t="shared" si="47"/>
        <v>-0.57950820312499995</v>
      </c>
      <c r="AQ185">
        <f t="shared" si="48"/>
        <v>-5.0547120000000001E-2</v>
      </c>
      <c r="AT185" s="3">
        <v>3.2692403000000002E-2</v>
      </c>
      <c r="AU185" s="3">
        <v>0</v>
      </c>
      <c r="AV185" s="3">
        <v>0.14399999999999999</v>
      </c>
      <c r="AW185" s="3">
        <v>3.63022187874475E-2</v>
      </c>
      <c r="AX185" s="3">
        <v>0</v>
      </c>
      <c r="AY185" s="3" t="s">
        <v>15</v>
      </c>
      <c r="AZ185" s="3">
        <v>-5433.509765625</v>
      </c>
      <c r="BA185" s="3">
        <v>-4789.568359375</v>
      </c>
      <c r="BB185" s="4">
        <v>-643.94140000000004</v>
      </c>
      <c r="BC185">
        <f t="shared" si="56"/>
        <v>-0.54335097656249998</v>
      </c>
      <c r="BD185">
        <f t="shared" si="54"/>
        <v>-0.47895683593749999</v>
      </c>
      <c r="BE185">
        <f t="shared" si="55"/>
        <v>-6.4394140000000002E-2</v>
      </c>
      <c r="BH185" s="3">
        <v>3.6422886000000002E-2</v>
      </c>
      <c r="BI185" s="3">
        <v>0</v>
      </c>
      <c r="BJ185" s="3">
        <v>0.14399999999999999</v>
      </c>
      <c r="BK185" s="3">
        <v>4.0575812219897797E-2</v>
      </c>
      <c r="BL185" s="3">
        <v>0</v>
      </c>
      <c r="BM185" s="3" t="s">
        <v>15</v>
      </c>
      <c r="BN185" s="3">
        <v>-6331.97998046875</v>
      </c>
      <c r="BO185" s="3">
        <v>-5784.53857421875</v>
      </c>
      <c r="BP185" s="4">
        <v>-547.44140000000004</v>
      </c>
      <c r="BQ185">
        <f t="shared" si="49"/>
        <v>-0.63319799804687504</v>
      </c>
      <c r="BR185">
        <f t="shared" si="50"/>
        <v>-0.57845385742187505</v>
      </c>
      <c r="BS185">
        <f t="shared" si="51"/>
        <v>-5.4744140000000004E-2</v>
      </c>
    </row>
    <row r="186" spans="1:71" x14ac:dyDescent="0.25">
      <c r="A186" s="2">
        <v>4779</v>
      </c>
      <c r="C186" s="5">
        <v>4.9732014999999997E-2</v>
      </c>
      <c r="D186" s="5">
        <v>0</v>
      </c>
      <c r="E186" s="5">
        <v>0.14399999999999999</v>
      </c>
      <c r="F186" s="5">
        <v>5.60530159134685E-2</v>
      </c>
      <c r="G186" s="5">
        <v>0</v>
      </c>
      <c r="H186" s="5" t="s">
        <v>15</v>
      </c>
      <c r="I186" s="5">
        <v>-5404.81396484375</v>
      </c>
      <c r="J186" s="5">
        <v>-4920.64892578125</v>
      </c>
      <c r="K186" s="6">
        <v>-484.16503999999998</v>
      </c>
      <c r="L186">
        <f t="shared" si="42"/>
        <v>-0.54048139648437499</v>
      </c>
      <c r="M186">
        <f t="shared" si="43"/>
        <v>-0.49206489257812502</v>
      </c>
      <c r="N186">
        <f t="shared" si="44"/>
        <v>-4.8416503999999999E-2</v>
      </c>
      <c r="R186" s="5">
        <v>5.0082087999999997E-2</v>
      </c>
      <c r="S186" s="5">
        <v>1</v>
      </c>
      <c r="T186" s="5">
        <v>1.0249063854217499</v>
      </c>
      <c r="U186" s="5">
        <v>0</v>
      </c>
      <c r="V186" s="5">
        <v>0.1</v>
      </c>
      <c r="W186" s="5" t="s">
        <v>15</v>
      </c>
      <c r="X186" s="5">
        <v>-9603.412109375</v>
      </c>
      <c r="Y186" s="5">
        <v>-10206.3388671875</v>
      </c>
      <c r="Z186" s="6">
        <v>602.92675999999994</v>
      </c>
      <c r="AA186">
        <f t="shared" si="45"/>
        <v>-0.96034121093750002</v>
      </c>
      <c r="AB186">
        <f t="shared" si="52"/>
        <v>-1.0206338867187501</v>
      </c>
      <c r="AC186">
        <f t="shared" si="53"/>
        <v>6.0292675999999996E-2</v>
      </c>
      <c r="AF186" s="5">
        <v>5.0773956000000002E-2</v>
      </c>
      <c r="AG186" s="5">
        <v>1</v>
      </c>
      <c r="AH186" s="5">
        <v>1.0258030468225401</v>
      </c>
      <c r="AI186" s="5">
        <v>0</v>
      </c>
      <c r="AJ186" s="5">
        <v>0.1</v>
      </c>
      <c r="AK186" s="5" t="s">
        <v>15</v>
      </c>
      <c r="AL186" s="5">
        <v>-9587.849609375</v>
      </c>
      <c r="AM186" s="5">
        <v>-10218.416015625</v>
      </c>
      <c r="AN186" s="6">
        <v>630.56640000000004</v>
      </c>
      <c r="AO186">
        <f t="shared" si="46"/>
        <v>-0.95878496093749999</v>
      </c>
      <c r="AP186">
        <f t="shared" si="47"/>
        <v>-1.0218416015625</v>
      </c>
      <c r="AQ186">
        <f t="shared" si="48"/>
        <v>6.3056640000000011E-2</v>
      </c>
      <c r="AT186" s="5">
        <v>4.9686775000000002E-2</v>
      </c>
      <c r="AU186" s="5">
        <v>1</v>
      </c>
      <c r="AV186" s="5">
        <v>1.02439405989646</v>
      </c>
      <c r="AW186" s="5">
        <v>0</v>
      </c>
      <c r="AX186" s="5">
        <v>0.1</v>
      </c>
      <c r="AY186" s="5" t="s">
        <v>15</v>
      </c>
      <c r="AZ186" s="5">
        <v>-8302.806640625</v>
      </c>
      <c r="BA186" s="5">
        <v>-8844.390625</v>
      </c>
      <c r="BB186" s="6">
        <v>541.58399999999995</v>
      </c>
      <c r="BC186">
        <f t="shared" si="56"/>
        <v>-0.83028066406250001</v>
      </c>
      <c r="BD186">
        <f t="shared" si="54"/>
        <v>-0.88443906250000004</v>
      </c>
      <c r="BE186">
        <f t="shared" si="55"/>
        <v>5.4158399999999995E-2</v>
      </c>
      <c r="BH186" s="5">
        <v>5.4185709999999998E-2</v>
      </c>
      <c r="BI186" s="5">
        <v>1</v>
      </c>
      <c r="BJ186" s="5">
        <v>1.0302246812582001</v>
      </c>
      <c r="BK186" s="5">
        <v>0</v>
      </c>
      <c r="BL186" s="5">
        <v>0.1</v>
      </c>
      <c r="BM186" s="5" t="s">
        <v>15</v>
      </c>
      <c r="BN186" s="5">
        <v>-9646.392578125</v>
      </c>
      <c r="BO186" s="5">
        <v>-10218.955078125</v>
      </c>
      <c r="BP186" s="6">
        <v>572.5625</v>
      </c>
      <c r="BQ186">
        <f t="shared" si="49"/>
        <v>-0.96463925781250004</v>
      </c>
      <c r="BR186">
        <f t="shared" si="50"/>
        <v>-1.0218955078125</v>
      </c>
      <c r="BS186">
        <f t="shared" si="51"/>
        <v>5.7256250000000002E-2</v>
      </c>
    </row>
    <row r="187" spans="1:71" x14ac:dyDescent="0.25">
      <c r="A187" s="1">
        <v>4782</v>
      </c>
      <c r="C187" s="3">
        <v>7.9299140000000004E-2</v>
      </c>
      <c r="D187" s="3">
        <v>1</v>
      </c>
      <c r="E187" s="3">
        <v>1.06277168154716</v>
      </c>
      <c r="F187" s="3">
        <v>0</v>
      </c>
      <c r="G187" s="3">
        <v>0.1</v>
      </c>
      <c r="H187" s="3" t="s">
        <v>15</v>
      </c>
      <c r="I187" s="3">
        <v>-8354.4765625</v>
      </c>
      <c r="J187" s="3">
        <v>-8724.9892578125</v>
      </c>
      <c r="K187" s="4">
        <v>370.5127</v>
      </c>
      <c r="L187">
        <f t="shared" si="42"/>
        <v>-0.83544765624999995</v>
      </c>
      <c r="M187">
        <f t="shared" si="43"/>
        <v>-0.87249892578124999</v>
      </c>
      <c r="N187">
        <f t="shared" si="44"/>
        <v>3.7051269999999997E-2</v>
      </c>
      <c r="R187" s="3">
        <v>8.0106094000000003E-2</v>
      </c>
      <c r="S187" s="3">
        <v>0</v>
      </c>
      <c r="T187" s="3">
        <v>0.14399999999999999</v>
      </c>
      <c r="U187" s="3">
        <v>9.27927927107359E-2</v>
      </c>
      <c r="V187" s="3">
        <v>0</v>
      </c>
      <c r="W187" s="3" t="s">
        <v>15</v>
      </c>
      <c r="X187" s="3">
        <v>-6501.98974609375</v>
      </c>
      <c r="Y187" s="3">
        <v>-5850.9345703125</v>
      </c>
      <c r="Z187" s="4">
        <v>-651.05520000000001</v>
      </c>
      <c r="AA187">
        <f t="shared" si="45"/>
        <v>-0.65019897460937504</v>
      </c>
      <c r="AB187">
        <f t="shared" si="52"/>
        <v>-0.58509345703125004</v>
      </c>
      <c r="AC187">
        <f t="shared" si="53"/>
        <v>-6.510552E-2</v>
      </c>
      <c r="AF187" s="3">
        <v>8.1272800000000006E-2</v>
      </c>
      <c r="AG187" s="3">
        <v>0</v>
      </c>
      <c r="AH187" s="3">
        <v>0.14399999999999999</v>
      </c>
      <c r="AI187" s="3">
        <v>9.4245255255502397E-2</v>
      </c>
      <c r="AJ187" s="3">
        <v>0</v>
      </c>
      <c r="AK187" s="3" t="s">
        <v>15</v>
      </c>
      <c r="AL187" s="3">
        <v>-6483.05419921875</v>
      </c>
      <c r="AM187" s="3">
        <v>-5871.1328125</v>
      </c>
      <c r="AN187" s="4">
        <v>-611.92139999999995</v>
      </c>
      <c r="AO187">
        <f t="shared" si="46"/>
        <v>-0.64830541992187496</v>
      </c>
      <c r="AP187">
        <f t="shared" si="47"/>
        <v>-0.58711328124999995</v>
      </c>
      <c r="AQ187">
        <f t="shared" si="48"/>
        <v>-6.1192139999999992E-2</v>
      </c>
      <c r="AT187" s="3">
        <v>7.7895519999999996E-2</v>
      </c>
      <c r="AU187" s="3">
        <v>0</v>
      </c>
      <c r="AV187" s="3">
        <v>0.14399999999999999</v>
      </c>
      <c r="AW187" s="3">
        <v>9.0049422438375104E-2</v>
      </c>
      <c r="AX187" s="3">
        <v>0</v>
      </c>
      <c r="AY187" s="3" t="s">
        <v>15</v>
      </c>
      <c r="AZ187" s="3">
        <v>-5587.2705078125</v>
      </c>
      <c r="BA187" s="3">
        <v>-4849.990234375</v>
      </c>
      <c r="BB187" s="4">
        <v>-737.28030000000001</v>
      </c>
      <c r="BC187">
        <f t="shared" si="56"/>
        <v>-0.55872705078124996</v>
      </c>
      <c r="BD187">
        <f t="shared" si="54"/>
        <v>-0.48499902343750001</v>
      </c>
      <c r="BE187">
        <f t="shared" si="55"/>
        <v>-7.372803E-2</v>
      </c>
      <c r="BH187" s="3">
        <v>8.2915450000000002E-2</v>
      </c>
      <c r="BI187" s="3">
        <v>0</v>
      </c>
      <c r="BJ187" s="3">
        <v>0.14399999999999999</v>
      </c>
      <c r="BK187" s="3">
        <v>9.6295579699568604E-2</v>
      </c>
      <c r="BL187" s="3">
        <v>0</v>
      </c>
      <c r="BM187" s="3" t="s">
        <v>15</v>
      </c>
      <c r="BN187" s="3">
        <v>-6517.24365234375</v>
      </c>
      <c r="BO187" s="3">
        <v>-5863.435546875</v>
      </c>
      <c r="BP187" s="4">
        <v>-653.80809999999997</v>
      </c>
      <c r="BQ187">
        <f t="shared" si="49"/>
        <v>-0.65172436523437505</v>
      </c>
      <c r="BR187">
        <f t="shared" si="50"/>
        <v>-0.58634355468749999</v>
      </c>
      <c r="BS187">
        <f t="shared" si="51"/>
        <v>-6.5380809999999998E-2</v>
      </c>
    </row>
    <row r="188" spans="1:71" x14ac:dyDescent="0.25">
      <c r="A188" s="2">
        <v>4785</v>
      </c>
      <c r="C188" s="5">
        <v>0.10683097</v>
      </c>
      <c r="D188" s="5">
        <v>0</v>
      </c>
      <c r="E188" s="5">
        <v>0.14399999999999999</v>
      </c>
      <c r="F188" s="5">
        <v>0.12687758872864599</v>
      </c>
      <c r="G188" s="5">
        <v>0</v>
      </c>
      <c r="H188" s="5" t="s">
        <v>15</v>
      </c>
      <c r="I188" s="5">
        <v>-5597.23193359375</v>
      </c>
      <c r="J188" s="5">
        <v>-5026.095703125</v>
      </c>
      <c r="K188" s="6">
        <v>-571.13620000000003</v>
      </c>
      <c r="L188">
        <f t="shared" si="42"/>
        <v>-0.55972319335937504</v>
      </c>
      <c r="M188">
        <f t="shared" si="43"/>
        <v>-0.50260957031249998</v>
      </c>
      <c r="N188">
        <f t="shared" si="44"/>
        <v>-5.7113620000000004E-2</v>
      </c>
      <c r="R188" s="5">
        <v>0.10719620000000001</v>
      </c>
      <c r="S188" s="5">
        <v>1</v>
      </c>
      <c r="T188" s="5">
        <v>1.0989262712001799</v>
      </c>
      <c r="U188" s="5">
        <v>0</v>
      </c>
      <c r="V188" s="5">
        <v>0.1</v>
      </c>
      <c r="W188" s="5" t="s">
        <v>15</v>
      </c>
      <c r="X188" s="5">
        <v>-10093.15234375</v>
      </c>
      <c r="Y188" s="5">
        <v>-10432.623046875</v>
      </c>
      <c r="Z188" s="6">
        <v>339.47070000000002</v>
      </c>
      <c r="AA188">
        <f t="shared" si="45"/>
        <v>-1.009315234375</v>
      </c>
      <c r="AB188">
        <f t="shared" si="52"/>
        <v>-1.0432623046875</v>
      </c>
      <c r="AC188">
        <f t="shared" si="53"/>
        <v>3.3947070000000003E-2</v>
      </c>
      <c r="AF188" s="5">
        <v>0.10788488</v>
      </c>
      <c r="AG188" s="5">
        <v>1</v>
      </c>
      <c r="AH188" s="5">
        <v>1.09981879985332</v>
      </c>
      <c r="AI188" s="5">
        <v>0</v>
      </c>
      <c r="AJ188" s="5">
        <v>0.1</v>
      </c>
      <c r="AK188" s="5" t="s">
        <v>15</v>
      </c>
      <c r="AL188" s="5">
        <v>-10077.505859375</v>
      </c>
      <c r="AM188" s="5">
        <v>-10449.6279296875</v>
      </c>
      <c r="AN188" s="6">
        <v>372.12207000000001</v>
      </c>
      <c r="AO188">
        <f t="shared" si="46"/>
        <v>-1.0077505859375</v>
      </c>
      <c r="AP188">
        <f t="shared" si="47"/>
        <v>-1.0449627929687499</v>
      </c>
      <c r="AQ188">
        <f t="shared" si="48"/>
        <v>3.7212207000000004E-2</v>
      </c>
      <c r="AT188" s="5">
        <v>0.10668329999999999</v>
      </c>
      <c r="AU188" s="5">
        <v>1</v>
      </c>
      <c r="AV188" s="5">
        <v>1.09826155543327</v>
      </c>
      <c r="AW188" s="5">
        <v>0</v>
      </c>
      <c r="AX188" s="5">
        <v>0.1</v>
      </c>
      <c r="AY188" s="5" t="s">
        <v>15</v>
      </c>
      <c r="AZ188" s="5">
        <v>-8741.7626953125</v>
      </c>
      <c r="BA188" s="5">
        <v>-9043.98828125</v>
      </c>
      <c r="BB188" s="6">
        <v>302.22559999999999</v>
      </c>
      <c r="BC188">
        <f t="shared" si="56"/>
        <v>-0.87417626953125005</v>
      </c>
      <c r="BD188">
        <f t="shared" si="54"/>
        <v>-0.90439882812500005</v>
      </c>
      <c r="BE188">
        <f t="shared" si="55"/>
        <v>3.0222559999999999E-2</v>
      </c>
      <c r="BH188" s="5">
        <v>0.11001896</v>
      </c>
      <c r="BI188" s="5">
        <v>1</v>
      </c>
      <c r="BJ188" s="5">
        <v>1.1025845736265101</v>
      </c>
      <c r="BK188" s="5">
        <v>0</v>
      </c>
      <c r="BL188" s="5">
        <v>0.1</v>
      </c>
      <c r="BM188" s="5" t="s">
        <v>15</v>
      </c>
      <c r="BN188" s="5">
        <v>-10121.240234375</v>
      </c>
      <c r="BO188" s="5">
        <v>-10459.5078125</v>
      </c>
      <c r="BP188" s="6">
        <v>338.26758000000001</v>
      </c>
      <c r="BQ188">
        <f t="shared" si="49"/>
        <v>-1.0121240234375</v>
      </c>
      <c r="BR188">
        <f t="shared" si="50"/>
        <v>-1.04595078125</v>
      </c>
      <c r="BS188">
        <f t="shared" si="51"/>
        <v>3.3826757999999998E-2</v>
      </c>
    </row>
    <row r="189" spans="1:71" x14ac:dyDescent="0.25">
      <c r="A189" s="1">
        <v>4788</v>
      </c>
      <c r="C189" s="3">
        <v>0.1227029</v>
      </c>
      <c r="D189" s="3">
        <v>1</v>
      </c>
      <c r="E189" s="3">
        <v>1.1190229539871199</v>
      </c>
      <c r="F189" s="3">
        <v>0</v>
      </c>
      <c r="G189" s="3">
        <v>0.1</v>
      </c>
      <c r="H189" s="3" t="s">
        <v>15</v>
      </c>
      <c r="I189" s="3">
        <v>-8649.66015625</v>
      </c>
      <c r="J189" s="3">
        <v>-8946.458984375</v>
      </c>
      <c r="K189" s="4">
        <v>296.79883000000001</v>
      </c>
      <c r="L189">
        <f t="shared" si="42"/>
        <v>-0.86496601562499997</v>
      </c>
      <c r="M189">
        <f t="shared" si="43"/>
        <v>-0.89464589843749998</v>
      </c>
      <c r="N189">
        <f t="shared" si="44"/>
        <v>2.9679883000000001E-2</v>
      </c>
      <c r="R189" s="3">
        <v>0.12346260000000001</v>
      </c>
      <c r="S189" s="3">
        <v>0</v>
      </c>
      <c r="T189" s="3">
        <v>0.14399999999999999</v>
      </c>
      <c r="U189" s="3">
        <v>0.14899064034121001</v>
      </c>
      <c r="V189" s="3">
        <v>0</v>
      </c>
      <c r="W189" s="3" t="s">
        <v>15</v>
      </c>
      <c r="X189" s="3">
        <v>-6671.41357421875</v>
      </c>
      <c r="Y189" s="3">
        <v>-5986.033203125</v>
      </c>
      <c r="Z189" s="4">
        <v>-685.38040000000001</v>
      </c>
      <c r="AA189">
        <f t="shared" si="45"/>
        <v>-0.66714135742187497</v>
      </c>
      <c r="AB189">
        <f t="shared" si="52"/>
        <v>-0.59860332031249996</v>
      </c>
      <c r="AC189">
        <f t="shared" si="53"/>
        <v>-6.8538039999999995E-2</v>
      </c>
      <c r="AF189" s="3">
        <v>0.12456452</v>
      </c>
      <c r="AG189" s="3">
        <v>0</v>
      </c>
      <c r="AH189" s="3">
        <v>0.14399999999999999</v>
      </c>
      <c r="AI189" s="3">
        <v>0.15048138700906399</v>
      </c>
      <c r="AJ189" s="3">
        <v>0</v>
      </c>
      <c r="AK189" s="3" t="s">
        <v>15</v>
      </c>
      <c r="AL189" s="3">
        <v>-6651.87060546875</v>
      </c>
      <c r="AM189" s="3">
        <v>-6007.22265625</v>
      </c>
      <c r="AN189" s="4">
        <v>-644.64795000000004</v>
      </c>
      <c r="AO189">
        <f t="shared" si="46"/>
        <v>-0.66518706054687504</v>
      </c>
      <c r="AP189">
        <f t="shared" si="47"/>
        <v>-0.60072226562499997</v>
      </c>
      <c r="AQ189">
        <f t="shared" si="48"/>
        <v>-6.4464795000000005E-2</v>
      </c>
      <c r="AT189" s="3">
        <v>0.12139224999999999</v>
      </c>
      <c r="AU189" s="3">
        <v>0</v>
      </c>
      <c r="AV189" s="3">
        <v>0.14399999999999999</v>
      </c>
      <c r="AW189" s="3">
        <v>0.14619850094352399</v>
      </c>
      <c r="AX189" s="3">
        <v>0</v>
      </c>
      <c r="AY189" s="3" t="s">
        <v>15</v>
      </c>
      <c r="AZ189" s="3">
        <v>-5738.3759765625</v>
      </c>
      <c r="BA189" s="3">
        <v>-4968.38818359375</v>
      </c>
      <c r="BB189" s="4">
        <v>-769.98779999999999</v>
      </c>
      <c r="BC189">
        <f t="shared" si="56"/>
        <v>-0.57383759765624998</v>
      </c>
      <c r="BD189">
        <f t="shared" si="54"/>
        <v>-0.49683881835937499</v>
      </c>
      <c r="BE189">
        <f t="shared" si="55"/>
        <v>-7.6998780000000003E-2</v>
      </c>
      <c r="BH189" s="3">
        <v>0.12619590999999999</v>
      </c>
      <c r="BI189" s="3">
        <v>0</v>
      </c>
      <c r="BJ189" s="3">
        <v>0.14399999999999999</v>
      </c>
      <c r="BK189" s="3">
        <v>0.15269441752768101</v>
      </c>
      <c r="BL189" s="3">
        <v>0</v>
      </c>
      <c r="BM189" s="3" t="s">
        <v>15</v>
      </c>
      <c r="BN189" s="3">
        <v>-6684.49365234375</v>
      </c>
      <c r="BO189" s="3">
        <v>-6003.9130859375</v>
      </c>
      <c r="BP189" s="4">
        <v>-680.58056999999997</v>
      </c>
      <c r="BQ189">
        <f t="shared" si="49"/>
        <v>-0.66844936523437504</v>
      </c>
      <c r="BR189">
        <f t="shared" si="50"/>
        <v>-0.60039130859375001</v>
      </c>
      <c r="BS189">
        <f t="shared" si="51"/>
        <v>-6.8058056999999991E-2</v>
      </c>
    </row>
    <row r="190" spans="1:71" x14ac:dyDescent="0.25">
      <c r="A190" s="2">
        <v>4791</v>
      </c>
      <c r="C190" s="5">
        <v>0.17708734000000001</v>
      </c>
      <c r="D190" s="5">
        <v>0</v>
      </c>
      <c r="E190" s="5">
        <v>0.14399999999999999</v>
      </c>
      <c r="F190" s="5">
        <v>0.22555192737200599</v>
      </c>
      <c r="G190" s="5">
        <v>0</v>
      </c>
      <c r="H190" s="5" t="s">
        <v>15</v>
      </c>
      <c r="I190" s="5">
        <v>-5757.05908203125</v>
      </c>
      <c r="J190" s="5">
        <v>-5195.2587890625</v>
      </c>
      <c r="K190" s="6">
        <v>-561.80029999999999</v>
      </c>
      <c r="L190">
        <f t="shared" si="42"/>
        <v>-0.57570590820312495</v>
      </c>
      <c r="M190">
        <f t="shared" si="43"/>
        <v>-0.51952587890625002</v>
      </c>
      <c r="N190">
        <f t="shared" si="44"/>
        <v>-5.6180029999999999E-2</v>
      </c>
      <c r="R190" s="5">
        <v>0.17794670000000001</v>
      </c>
      <c r="S190" s="5">
        <v>1</v>
      </c>
      <c r="T190" s="5">
        <v>1.1906189253330199</v>
      </c>
      <c r="U190" s="5">
        <v>0</v>
      </c>
      <c r="V190" s="5">
        <v>0.1</v>
      </c>
      <c r="W190" s="5" t="s">
        <v>15</v>
      </c>
      <c r="X190" s="5">
        <v>-10667.28515625</v>
      </c>
      <c r="Y190" s="5">
        <v>-11402.93359375</v>
      </c>
      <c r="Z190" s="6">
        <v>735.64844000000005</v>
      </c>
      <c r="AA190">
        <f t="shared" si="45"/>
        <v>-1.0667285156249999</v>
      </c>
      <c r="AB190">
        <f t="shared" si="52"/>
        <v>-1.140293359375</v>
      </c>
      <c r="AC190">
        <f t="shared" si="53"/>
        <v>7.3564844000000004E-2</v>
      </c>
      <c r="AF190" s="5">
        <v>0.17913604</v>
      </c>
      <c r="AG190" s="5">
        <v>1</v>
      </c>
      <c r="AH190" s="5">
        <v>1.1921603050231899</v>
      </c>
      <c r="AI190" s="5">
        <v>0</v>
      </c>
      <c r="AJ190" s="5">
        <v>0.1</v>
      </c>
      <c r="AK190" s="5" t="s">
        <v>15</v>
      </c>
      <c r="AL190" s="5">
        <v>-10655.5625</v>
      </c>
      <c r="AM190" s="5">
        <v>-11434.03515625</v>
      </c>
      <c r="AN190" s="6">
        <v>778.47266000000002</v>
      </c>
      <c r="AO190">
        <f t="shared" si="46"/>
        <v>-1.06555625</v>
      </c>
      <c r="AP190">
        <f t="shared" si="47"/>
        <v>-1.143403515625</v>
      </c>
      <c r="AQ190">
        <f t="shared" si="48"/>
        <v>7.7847265999999998E-2</v>
      </c>
      <c r="AT190" s="5">
        <v>0.17543128</v>
      </c>
      <c r="AU190" s="5">
        <v>1</v>
      </c>
      <c r="AV190" s="5">
        <v>1.1873589406013401</v>
      </c>
      <c r="AW190" s="5">
        <v>0</v>
      </c>
      <c r="AX190" s="5">
        <v>0.1</v>
      </c>
      <c r="AY190" s="5" t="s">
        <v>15</v>
      </c>
      <c r="AZ190" s="5">
        <v>-9243.294921875</v>
      </c>
      <c r="BA190" s="5">
        <v>-9880.466796875</v>
      </c>
      <c r="BB190" s="6">
        <v>637.17190000000005</v>
      </c>
      <c r="BC190">
        <f t="shared" si="56"/>
        <v>-0.92432949218750005</v>
      </c>
      <c r="BD190">
        <f t="shared" si="54"/>
        <v>-0.98804667968750004</v>
      </c>
      <c r="BE190">
        <f t="shared" si="55"/>
        <v>6.3717190000000007E-2</v>
      </c>
      <c r="BH190" s="5">
        <v>0.18222584999999999</v>
      </c>
      <c r="BI190" s="5">
        <v>1</v>
      </c>
      <c r="BJ190" s="5">
        <v>1.19616470575332</v>
      </c>
      <c r="BK190" s="5">
        <v>0</v>
      </c>
      <c r="BL190" s="5">
        <v>0.1</v>
      </c>
      <c r="BM190" s="5" t="s">
        <v>15</v>
      </c>
      <c r="BN190" s="5">
        <v>-10704.466796875</v>
      </c>
      <c r="BO190" s="5">
        <v>-11477.8154296875</v>
      </c>
      <c r="BP190" s="6">
        <v>773.34862999999996</v>
      </c>
      <c r="BQ190">
        <f t="shared" si="49"/>
        <v>-1.0704466796875001</v>
      </c>
      <c r="BR190">
        <f t="shared" si="50"/>
        <v>-1.1477815429687499</v>
      </c>
      <c r="BS190">
        <f t="shared" si="51"/>
        <v>7.733486299999999E-2</v>
      </c>
    </row>
    <row r="191" spans="1:71" x14ac:dyDescent="0.25">
      <c r="A191" s="1">
        <v>4794</v>
      </c>
      <c r="C191" s="3">
        <v>0.12122652</v>
      </c>
      <c r="D191" s="3">
        <v>1</v>
      </c>
      <c r="E191" s="3">
        <v>1.11710956907272</v>
      </c>
      <c r="F191" s="3">
        <v>0</v>
      </c>
      <c r="G191" s="3">
        <v>0.1</v>
      </c>
      <c r="H191" s="3" t="s">
        <v>15</v>
      </c>
      <c r="I191" s="3">
        <v>-8638.650390625</v>
      </c>
      <c r="J191" s="3">
        <v>-8934.642578125</v>
      </c>
      <c r="K191" s="4">
        <v>295.99220000000003</v>
      </c>
      <c r="L191">
        <f t="shared" si="42"/>
        <v>-0.86386503906250001</v>
      </c>
      <c r="M191">
        <f t="shared" si="43"/>
        <v>-0.89346425781250005</v>
      </c>
      <c r="N191">
        <f t="shared" si="44"/>
        <v>2.9599220000000002E-2</v>
      </c>
      <c r="R191" s="3">
        <v>0.12193608</v>
      </c>
      <c r="S191" s="3">
        <v>0</v>
      </c>
      <c r="T191" s="3">
        <v>0.14399999999999999</v>
      </c>
      <c r="U191" s="3">
        <v>0.14693082525328799</v>
      </c>
      <c r="V191" s="3">
        <v>0</v>
      </c>
      <c r="W191" s="3" t="s">
        <v>15</v>
      </c>
      <c r="X191" s="3">
        <v>-6665.92529296875</v>
      </c>
      <c r="Y191" s="3">
        <v>-5979.65625</v>
      </c>
      <c r="Z191" s="4">
        <v>-686.26904000000002</v>
      </c>
      <c r="AA191">
        <f t="shared" si="45"/>
        <v>-0.66659252929687496</v>
      </c>
      <c r="AB191">
        <f t="shared" si="52"/>
        <v>-0.59796562499999995</v>
      </c>
      <c r="AC191">
        <f t="shared" si="53"/>
        <v>-6.8626904000000002E-2</v>
      </c>
      <c r="AF191" s="3">
        <v>0.12298529599999999</v>
      </c>
      <c r="AG191" s="3">
        <v>0</v>
      </c>
      <c r="AH191" s="3">
        <v>0.14399999999999999</v>
      </c>
      <c r="AI191" s="3">
        <v>0.14834591721579199</v>
      </c>
      <c r="AJ191" s="3">
        <v>0</v>
      </c>
      <c r="AK191" s="3" t="s">
        <v>15</v>
      </c>
      <c r="AL191" s="3">
        <v>-6646.18896484375</v>
      </c>
      <c r="AM191" s="3">
        <v>-6000.626953125</v>
      </c>
      <c r="AN191" s="4">
        <v>-645.56200000000001</v>
      </c>
      <c r="AO191">
        <f t="shared" si="46"/>
        <v>-0.664618896484375</v>
      </c>
      <c r="AP191">
        <f t="shared" si="47"/>
        <v>-0.60006269531250001</v>
      </c>
      <c r="AQ191">
        <f t="shared" si="48"/>
        <v>-6.4556200000000008E-2</v>
      </c>
      <c r="AT191" s="3">
        <v>0.12006311</v>
      </c>
      <c r="AU191" s="3">
        <v>0</v>
      </c>
      <c r="AV191" s="3">
        <v>0.14399999999999999</v>
      </c>
      <c r="AW191" s="3">
        <v>0.14441198519589901</v>
      </c>
      <c r="AX191" s="3">
        <v>0</v>
      </c>
      <c r="AY191" s="3" t="s">
        <v>15</v>
      </c>
      <c r="AZ191" s="3">
        <v>-5734.125</v>
      </c>
      <c r="BA191" s="3">
        <v>-4963.47265625</v>
      </c>
      <c r="BB191" s="4">
        <v>-770.65233999999998</v>
      </c>
      <c r="BC191">
        <f t="shared" si="56"/>
        <v>-0.57341249999999999</v>
      </c>
      <c r="BD191">
        <f t="shared" si="54"/>
        <v>-0.49634726562499998</v>
      </c>
      <c r="BE191">
        <f t="shared" si="55"/>
        <v>-7.7065233999999996E-2</v>
      </c>
      <c r="BH191" s="3">
        <v>0.12646657</v>
      </c>
      <c r="BI191" s="3">
        <v>0</v>
      </c>
      <c r="BJ191" s="3">
        <v>0.14399999999999999</v>
      </c>
      <c r="BK191" s="3">
        <v>0.15306227663684899</v>
      </c>
      <c r="BL191" s="3">
        <v>0</v>
      </c>
      <c r="BM191" s="3" t="s">
        <v>15</v>
      </c>
      <c r="BN191" s="3">
        <v>-6685.46826171875</v>
      </c>
      <c r="BO191" s="3">
        <v>-6005.0439453125</v>
      </c>
      <c r="BP191" s="4">
        <v>-680.42430000000002</v>
      </c>
      <c r="BQ191">
        <f t="shared" si="49"/>
        <v>-0.668546826171875</v>
      </c>
      <c r="BR191">
        <f t="shared" si="50"/>
        <v>-0.60050439453125004</v>
      </c>
      <c r="BS191">
        <f t="shared" si="51"/>
        <v>-6.8042430000000001E-2</v>
      </c>
    </row>
    <row r="192" spans="1:71" x14ac:dyDescent="0.25">
      <c r="A192" s="2">
        <v>4797</v>
      </c>
      <c r="C192" s="5">
        <v>0.13064118</v>
      </c>
      <c r="D192" s="5">
        <v>0</v>
      </c>
      <c r="E192" s="5">
        <v>0.14399999999999999</v>
      </c>
      <c r="F192" s="5">
        <v>0.15876113151322199</v>
      </c>
      <c r="G192" s="5">
        <v>0</v>
      </c>
      <c r="H192" s="5" t="s">
        <v>15</v>
      </c>
      <c r="I192" s="5">
        <v>-5670.72314453125</v>
      </c>
      <c r="J192" s="5">
        <v>-5101.82275390625</v>
      </c>
      <c r="K192" s="6">
        <v>-568.90039999999999</v>
      </c>
      <c r="L192">
        <f t="shared" si="42"/>
        <v>-0.567072314453125</v>
      </c>
      <c r="M192">
        <f t="shared" si="43"/>
        <v>-0.510182275390625</v>
      </c>
      <c r="N192">
        <f t="shared" si="44"/>
        <v>-5.6890039999999996E-2</v>
      </c>
      <c r="R192" s="5">
        <v>0.13164999999999999</v>
      </c>
      <c r="S192" s="5">
        <v>1</v>
      </c>
      <c r="T192" s="5">
        <v>1.13061840105056</v>
      </c>
      <c r="U192" s="5">
        <v>0</v>
      </c>
      <c r="V192" s="5">
        <v>0.1</v>
      </c>
      <c r="W192" s="5" t="s">
        <v>15</v>
      </c>
      <c r="X192" s="5">
        <v>-10293.95703125</v>
      </c>
      <c r="Y192" s="5">
        <v>-10665.87109375</v>
      </c>
      <c r="Z192" s="6">
        <v>371.91406000000001</v>
      </c>
      <c r="AA192">
        <f t="shared" si="45"/>
        <v>-1.0293957031250001</v>
      </c>
      <c r="AB192">
        <f t="shared" si="52"/>
        <v>-1.0665871093749999</v>
      </c>
      <c r="AC192">
        <f t="shared" si="53"/>
        <v>3.7191406000000003E-2</v>
      </c>
      <c r="AF192" s="5">
        <v>0.13301360000000001</v>
      </c>
      <c r="AG192" s="5">
        <v>1</v>
      </c>
      <c r="AH192" s="5">
        <v>1.13238563346862</v>
      </c>
      <c r="AI192" s="5">
        <v>0</v>
      </c>
      <c r="AJ192" s="5">
        <v>0.1</v>
      </c>
      <c r="AK192" s="5" t="s">
        <v>15</v>
      </c>
      <c r="AL192" s="5">
        <v>-10285.412109375</v>
      </c>
      <c r="AM192" s="5">
        <v>-10696.0546875</v>
      </c>
      <c r="AN192" s="6">
        <v>410.64258000000001</v>
      </c>
      <c r="AO192">
        <f t="shared" si="46"/>
        <v>-1.0285412109375001</v>
      </c>
      <c r="AP192">
        <f t="shared" si="47"/>
        <v>-1.0696054687500001</v>
      </c>
      <c r="AQ192">
        <f t="shared" si="48"/>
        <v>4.1064257999999999E-2</v>
      </c>
      <c r="AT192" s="5">
        <v>0.1285982</v>
      </c>
      <c r="AU192" s="5">
        <v>1</v>
      </c>
      <c r="AV192" s="5">
        <v>1.12666326498985</v>
      </c>
      <c r="AW192" s="5">
        <v>0</v>
      </c>
      <c r="AX192" s="5">
        <v>0.1</v>
      </c>
      <c r="AY192" s="5" t="s">
        <v>15</v>
      </c>
      <c r="AZ192" s="5">
        <v>-8908.9169921875</v>
      </c>
      <c r="BA192" s="5">
        <v>-9231.748046875</v>
      </c>
      <c r="BB192" s="6">
        <v>322.83105</v>
      </c>
      <c r="BC192">
        <f t="shared" si="56"/>
        <v>-0.89089169921875</v>
      </c>
      <c r="BD192">
        <f t="shared" si="54"/>
        <v>-0.92317480468750002</v>
      </c>
      <c r="BE192">
        <f t="shared" si="55"/>
        <v>3.2283104999999999E-2</v>
      </c>
      <c r="BH192" s="5">
        <v>0.13464155999999999</v>
      </c>
      <c r="BI192" s="5">
        <v>1</v>
      </c>
      <c r="BJ192" s="5">
        <v>1.13449545907974</v>
      </c>
      <c r="BK192" s="5">
        <v>0</v>
      </c>
      <c r="BL192" s="5">
        <v>0.1</v>
      </c>
      <c r="BM192" s="5" t="s">
        <v>15</v>
      </c>
      <c r="BN192" s="5">
        <v>-10325.431640625</v>
      </c>
      <c r="BO192" s="5">
        <v>-10711.99609375</v>
      </c>
      <c r="BP192" s="6">
        <v>386.56445000000002</v>
      </c>
      <c r="BQ192">
        <f t="shared" si="49"/>
        <v>-1.0325431640625</v>
      </c>
      <c r="BR192">
        <f t="shared" si="50"/>
        <v>-1.071199609375</v>
      </c>
      <c r="BS192">
        <f t="shared" si="51"/>
        <v>3.8656445000000005E-2</v>
      </c>
    </row>
    <row r="193" spans="1:71" x14ac:dyDescent="0.25">
      <c r="A193" s="1">
        <v>4800</v>
      </c>
      <c r="C193" s="3">
        <v>0.13716322</v>
      </c>
      <c r="D193" s="3">
        <v>1</v>
      </c>
      <c r="E193" s="3">
        <v>1.1377635354995701</v>
      </c>
      <c r="F193" s="3">
        <v>0</v>
      </c>
      <c r="G193" s="3">
        <v>0.1</v>
      </c>
      <c r="H193" s="3" t="s">
        <v>15</v>
      </c>
      <c r="I193" s="3">
        <v>-8754.669921875</v>
      </c>
      <c r="J193" s="3">
        <v>-9102.6650390625</v>
      </c>
      <c r="K193" s="4">
        <v>347.99511999999999</v>
      </c>
      <c r="L193">
        <f t="shared" si="42"/>
        <v>-0.87546699218750001</v>
      </c>
      <c r="M193">
        <f t="shared" si="43"/>
        <v>-0.91026650390624997</v>
      </c>
      <c r="N193">
        <f t="shared" si="44"/>
        <v>3.4799511999999998E-2</v>
      </c>
      <c r="R193" s="3">
        <v>0.13745524000000001</v>
      </c>
      <c r="S193" s="3">
        <v>0</v>
      </c>
      <c r="T193" s="3">
        <v>0.14399999999999999</v>
      </c>
      <c r="U193" s="3">
        <v>0.16816605474471399</v>
      </c>
      <c r="V193" s="3">
        <v>0</v>
      </c>
      <c r="W193" s="3" t="s">
        <v>15</v>
      </c>
      <c r="X193" s="3">
        <v>-6714.61376953125</v>
      </c>
      <c r="Y193" s="3">
        <v>-6021.791015625</v>
      </c>
      <c r="Z193" s="4">
        <v>-692.82275000000004</v>
      </c>
      <c r="AA193">
        <f t="shared" si="45"/>
        <v>-0.67146137695312502</v>
      </c>
      <c r="AB193">
        <f t="shared" si="52"/>
        <v>-0.60217910156249999</v>
      </c>
      <c r="AC193">
        <f t="shared" si="53"/>
        <v>-6.9282275000000004E-2</v>
      </c>
      <c r="AF193" s="3">
        <v>0.13805595000000001</v>
      </c>
      <c r="AG193" s="3">
        <v>0</v>
      </c>
      <c r="AH193" s="3">
        <v>0.14399999999999999</v>
      </c>
      <c r="AI193" s="3">
        <v>0.16900137117264299</v>
      </c>
      <c r="AJ193" s="3">
        <v>0</v>
      </c>
      <c r="AK193" s="3" t="s">
        <v>15</v>
      </c>
      <c r="AL193" s="3">
        <v>-6692.41943359375</v>
      </c>
      <c r="AM193" s="3">
        <v>-6039.1982421875</v>
      </c>
      <c r="AN193" s="4">
        <v>-653.22119999999995</v>
      </c>
      <c r="AO193">
        <f t="shared" si="46"/>
        <v>-0.66924194335937504</v>
      </c>
      <c r="AP193">
        <f t="shared" si="47"/>
        <v>-0.60391982421875001</v>
      </c>
      <c r="AQ193">
        <f t="shared" si="48"/>
        <v>-6.5322119999999997E-2</v>
      </c>
      <c r="AT193" s="3">
        <v>0.13719738000000001</v>
      </c>
      <c r="AU193" s="3">
        <v>0</v>
      </c>
      <c r="AV193" s="3">
        <v>0.14399999999999999</v>
      </c>
      <c r="AW193" s="3">
        <v>0.16780779243612501</v>
      </c>
      <c r="AX193" s="3">
        <v>0</v>
      </c>
      <c r="AY193" s="3" t="s">
        <v>15</v>
      </c>
      <c r="AZ193" s="3">
        <v>-5787.9970703125</v>
      </c>
      <c r="BA193" s="3">
        <v>-5009.82568359375</v>
      </c>
      <c r="BB193" s="4">
        <v>-778.17139999999995</v>
      </c>
      <c r="BC193">
        <f t="shared" si="56"/>
        <v>-0.57879970703125005</v>
      </c>
      <c r="BD193">
        <f t="shared" si="54"/>
        <v>-0.50098256835937505</v>
      </c>
      <c r="BE193">
        <f t="shared" si="55"/>
        <v>-7.7817139999999993E-2</v>
      </c>
      <c r="BH193" s="3">
        <v>0.14024540999999999</v>
      </c>
      <c r="BI193" s="3">
        <v>0</v>
      </c>
      <c r="BJ193" s="3">
        <v>0.14399999999999999</v>
      </c>
      <c r="BK193" s="3">
        <v>0.172054516947203</v>
      </c>
      <c r="BL193" s="3">
        <v>0</v>
      </c>
      <c r="BM193" s="3" t="s">
        <v>15</v>
      </c>
      <c r="BN193" s="3">
        <v>-6724.90380859375</v>
      </c>
      <c r="BO193" s="3">
        <v>-6032.8427734375</v>
      </c>
      <c r="BP193" s="4">
        <v>-692.06104000000005</v>
      </c>
      <c r="BQ193">
        <f t="shared" si="49"/>
        <v>-0.67249038085937496</v>
      </c>
      <c r="BR193">
        <f t="shared" si="50"/>
        <v>-0.60328427734375001</v>
      </c>
      <c r="BS193">
        <f t="shared" si="51"/>
        <v>-6.9206104000000004E-2</v>
      </c>
    </row>
    <row r="194" spans="1:71" x14ac:dyDescent="0.25">
      <c r="A194" s="2">
        <v>4803</v>
      </c>
      <c r="C194" s="5">
        <v>0.124291375</v>
      </c>
      <c r="D194" s="5">
        <v>0</v>
      </c>
      <c r="E194" s="5">
        <v>0.14399999999999999</v>
      </c>
      <c r="F194" s="5">
        <v>0.150111554593096</v>
      </c>
      <c r="G194" s="5">
        <v>0</v>
      </c>
      <c r="H194" s="5" t="s">
        <v>15</v>
      </c>
      <c r="I194" s="5">
        <v>-5651.35205078125</v>
      </c>
      <c r="J194" s="5">
        <v>-5084.01513671875</v>
      </c>
      <c r="K194" s="6">
        <v>-567.33690000000001</v>
      </c>
      <c r="L194">
        <f t="shared" si="42"/>
        <v>-0.56513520507812498</v>
      </c>
      <c r="M194">
        <f t="shared" si="43"/>
        <v>-0.50840151367187503</v>
      </c>
      <c r="N194">
        <f t="shared" si="44"/>
        <v>-5.6733690000000003E-2</v>
      </c>
      <c r="R194" s="5">
        <v>0.12545645</v>
      </c>
      <c r="S194" s="5">
        <v>1</v>
      </c>
      <c r="T194" s="5">
        <v>1.12259156227111</v>
      </c>
      <c r="U194" s="5">
        <v>0</v>
      </c>
      <c r="V194" s="5">
        <v>0.1</v>
      </c>
      <c r="W194" s="5" t="s">
        <v>15</v>
      </c>
      <c r="X194" s="5">
        <v>-10241.3193359375</v>
      </c>
      <c r="Y194" s="5">
        <v>-10590.505859375</v>
      </c>
      <c r="Z194" s="6">
        <v>349.18651999999997</v>
      </c>
      <c r="AA194">
        <f t="shared" si="45"/>
        <v>-1.02413193359375</v>
      </c>
      <c r="AB194">
        <f t="shared" si="52"/>
        <v>-1.0590505859374999</v>
      </c>
      <c r="AC194">
        <f t="shared" si="53"/>
        <v>3.4918651999999994E-2</v>
      </c>
      <c r="AF194" s="5">
        <v>0.12698799999999999</v>
      </c>
      <c r="AG194" s="5">
        <v>1</v>
      </c>
      <c r="AH194" s="5">
        <v>1.12457643985748</v>
      </c>
      <c r="AI194" s="5">
        <v>0</v>
      </c>
      <c r="AJ194" s="5">
        <v>0.1</v>
      </c>
      <c r="AK194" s="5" t="s">
        <v>15</v>
      </c>
      <c r="AL194" s="5">
        <v>-10234.048828125</v>
      </c>
      <c r="AM194" s="5">
        <v>-10617.0517578125</v>
      </c>
      <c r="AN194" s="6">
        <v>383.00292999999999</v>
      </c>
      <c r="AO194">
        <f t="shared" si="46"/>
        <v>-1.0234048828125</v>
      </c>
      <c r="AP194">
        <f t="shared" si="47"/>
        <v>-1.0617051757812499</v>
      </c>
      <c r="AQ194">
        <f t="shared" si="48"/>
        <v>3.8300292999999999E-2</v>
      </c>
      <c r="AT194" s="5">
        <v>0.121800646</v>
      </c>
      <c r="AU194" s="5">
        <v>0</v>
      </c>
      <c r="AV194" s="5">
        <v>0.14399999999999999</v>
      </c>
      <c r="AW194" s="5">
        <v>0.146748373005508</v>
      </c>
      <c r="AX194" s="5">
        <v>0</v>
      </c>
      <c r="AY194" s="5" t="s">
        <v>17</v>
      </c>
      <c r="AZ194" s="5">
        <v>-100.140075683593</v>
      </c>
      <c r="BA194" s="5">
        <v>191.62351989746</v>
      </c>
      <c r="BB194" s="6">
        <v>91.483444000000006</v>
      </c>
      <c r="BC194">
        <f t="shared" si="56"/>
        <v>-1.0014007568359299E-2</v>
      </c>
      <c r="BD194">
        <f t="shared" si="54"/>
        <v>1.9162351989746002E-2</v>
      </c>
      <c r="BE194">
        <f t="shared" si="55"/>
        <v>9.1483444000000011E-3</v>
      </c>
      <c r="BH194" s="5">
        <v>0.12656945</v>
      </c>
      <c r="BI194" s="5">
        <v>1</v>
      </c>
      <c r="BJ194" s="5">
        <v>1.1240340070724399</v>
      </c>
      <c r="BK194" s="5">
        <v>0</v>
      </c>
      <c r="BL194" s="5">
        <v>0.1</v>
      </c>
      <c r="BM194" s="5" t="s">
        <v>15</v>
      </c>
      <c r="BN194" s="5">
        <v>-10255.833984375</v>
      </c>
      <c r="BO194" s="5">
        <v>-10604.1640625</v>
      </c>
      <c r="BP194" s="6">
        <v>348.33008000000001</v>
      </c>
      <c r="BQ194">
        <f t="shared" si="49"/>
        <v>-1.0255833984375</v>
      </c>
      <c r="BR194">
        <f t="shared" si="50"/>
        <v>-1.0604164062500001</v>
      </c>
      <c r="BS194">
        <f t="shared" si="51"/>
        <v>3.4833007999999999E-2</v>
      </c>
    </row>
    <row r="195" spans="1:71" x14ac:dyDescent="0.25">
      <c r="A195" s="1">
        <v>4806</v>
      </c>
      <c r="C195" s="3">
        <v>0.12548918000000001</v>
      </c>
      <c r="D195" s="3">
        <v>1</v>
      </c>
      <c r="E195" s="3">
        <v>1.1226339712142901</v>
      </c>
      <c r="F195" s="3">
        <v>0</v>
      </c>
      <c r="G195" s="3">
        <v>0.1</v>
      </c>
      <c r="H195" s="3" t="s">
        <v>15</v>
      </c>
      <c r="I195" s="3">
        <v>-8670.447265625</v>
      </c>
      <c r="J195" s="3">
        <v>-8968.755859375</v>
      </c>
      <c r="K195" s="4">
        <v>298.30860000000001</v>
      </c>
      <c r="L195">
        <f t="shared" si="42"/>
        <v>-0.86704472656249998</v>
      </c>
      <c r="M195">
        <f t="shared" si="43"/>
        <v>-0.89687558593750005</v>
      </c>
      <c r="N195">
        <f t="shared" si="44"/>
        <v>2.9830860000000001E-2</v>
      </c>
      <c r="R195" s="3">
        <v>0.12550794000000001</v>
      </c>
      <c r="S195" s="3">
        <v>0</v>
      </c>
      <c r="T195" s="3">
        <v>0.14399999999999999</v>
      </c>
      <c r="U195" s="3">
        <v>0.15176028764934499</v>
      </c>
      <c r="V195" s="3">
        <v>0</v>
      </c>
      <c r="W195" s="3" t="s">
        <v>15</v>
      </c>
      <c r="X195" s="3">
        <v>-6678.76904296875</v>
      </c>
      <c r="Y195" s="3">
        <v>-5994.5810546875</v>
      </c>
      <c r="Z195" s="4">
        <v>-684.18799999999999</v>
      </c>
      <c r="AA195">
        <f t="shared" si="45"/>
        <v>-0.66787690429687496</v>
      </c>
      <c r="AB195">
        <f t="shared" si="52"/>
        <v>-0.59945810546875</v>
      </c>
      <c r="AC195">
        <f t="shared" si="53"/>
        <v>-6.8418800000000002E-2</v>
      </c>
      <c r="AF195" s="3">
        <v>0.12582270000000001</v>
      </c>
      <c r="AG195" s="3">
        <v>0</v>
      </c>
      <c r="AH195" s="3">
        <v>0.14399999999999999</v>
      </c>
      <c r="AI195" s="3">
        <v>0.15218750760444999</v>
      </c>
      <c r="AJ195" s="3">
        <v>0</v>
      </c>
      <c r="AK195" s="3" t="s">
        <v>15</v>
      </c>
      <c r="AL195" s="3">
        <v>-6656.39990234375</v>
      </c>
      <c r="AM195" s="3">
        <v>-6012.47705078125</v>
      </c>
      <c r="AN195" s="4">
        <v>-643.92285000000004</v>
      </c>
      <c r="AO195">
        <f t="shared" si="46"/>
        <v>-0.66563999023437503</v>
      </c>
      <c r="AP195">
        <f t="shared" si="47"/>
        <v>-0.60124770507812497</v>
      </c>
      <c r="AQ195">
        <f t="shared" si="48"/>
        <v>-6.4392285000000007E-2</v>
      </c>
      <c r="AT195" s="3">
        <v>0.12632953</v>
      </c>
      <c r="AU195" s="3">
        <v>1</v>
      </c>
      <c r="AV195" s="3">
        <v>1.1237230660915301</v>
      </c>
      <c r="AW195" s="3">
        <v>0</v>
      </c>
      <c r="AX195" s="3">
        <v>0.1</v>
      </c>
      <c r="AY195" s="3" t="s">
        <v>15</v>
      </c>
      <c r="AZ195" s="3">
        <v>-6109.0908203125</v>
      </c>
      <c r="BA195" s="3">
        <v>-6324.80615234375</v>
      </c>
      <c r="BB195" s="4">
        <v>215.71532999999999</v>
      </c>
      <c r="BC195">
        <f t="shared" si="56"/>
        <v>-0.61090908203125005</v>
      </c>
      <c r="BD195">
        <f t="shared" si="54"/>
        <v>-0.63248061523437504</v>
      </c>
      <c r="BE195">
        <f t="shared" si="55"/>
        <v>2.1571533E-2</v>
      </c>
      <c r="BH195" s="3">
        <v>0.12861576999999999</v>
      </c>
      <c r="BI195" s="3">
        <v>0</v>
      </c>
      <c r="BJ195" s="3">
        <v>0.14399999999999999</v>
      </c>
      <c r="BK195" s="3">
        <v>0.155990274023103</v>
      </c>
      <c r="BL195" s="3">
        <v>0</v>
      </c>
      <c r="BM195" s="3" t="s">
        <v>15</v>
      </c>
      <c r="BN195" s="3">
        <v>-6693.28369140625</v>
      </c>
      <c r="BO195" s="3">
        <v>-6012.55859375</v>
      </c>
      <c r="BP195" s="4">
        <v>-680.7251</v>
      </c>
      <c r="BQ195">
        <f t="shared" si="49"/>
        <v>-0.66932836914062499</v>
      </c>
      <c r="BR195">
        <f t="shared" si="50"/>
        <v>-0.60125585937500003</v>
      </c>
      <c r="BS195">
        <f t="shared" si="51"/>
        <v>-6.8072510000000003E-2</v>
      </c>
    </row>
    <row r="196" spans="1:71" x14ac:dyDescent="0.25">
      <c r="A196" s="2">
        <v>4809</v>
      </c>
      <c r="C196" s="5">
        <v>0.11953390999999999</v>
      </c>
      <c r="D196" s="5">
        <v>0</v>
      </c>
      <c r="E196" s="5">
        <v>0.14399999999999999</v>
      </c>
      <c r="F196" s="5">
        <v>0.143701979908893</v>
      </c>
      <c r="G196" s="5">
        <v>0</v>
      </c>
      <c r="H196" s="5" t="s">
        <v>15</v>
      </c>
      <c r="I196" s="5">
        <v>-5833.3134765625</v>
      </c>
      <c r="J196" s="5">
        <v>-5209.67529296875</v>
      </c>
      <c r="K196" s="6">
        <v>-623.63819999999998</v>
      </c>
      <c r="L196">
        <f t="shared" ref="L196:L259" si="57">I196/10000</f>
        <v>-0.58333134765625005</v>
      </c>
      <c r="M196">
        <f t="shared" ref="M196:M259" si="58">J196/10000</f>
        <v>-0.52096752929687495</v>
      </c>
      <c r="N196">
        <f t="shared" ref="N196:N259" si="59">K196/10000</f>
        <v>-6.236382E-2</v>
      </c>
      <c r="R196" s="5">
        <v>0.12008296</v>
      </c>
      <c r="S196" s="5">
        <v>1</v>
      </c>
      <c r="T196" s="5">
        <v>1.11562751555442</v>
      </c>
      <c r="U196" s="5">
        <v>0</v>
      </c>
      <c r="V196" s="5">
        <v>0.1</v>
      </c>
      <c r="W196" s="5" t="s">
        <v>15</v>
      </c>
      <c r="X196" s="5">
        <v>-8946.2138671875</v>
      </c>
      <c r="Y196" s="5">
        <v>-9257.6611328125</v>
      </c>
      <c r="Z196" s="6">
        <v>311.44727</v>
      </c>
      <c r="AA196">
        <f t="shared" si="45"/>
        <v>-0.89462138671875002</v>
      </c>
      <c r="AB196">
        <f t="shared" si="52"/>
        <v>-0.92576611328125002</v>
      </c>
      <c r="AC196">
        <f t="shared" si="53"/>
        <v>3.1144727000000001E-2</v>
      </c>
      <c r="AF196" s="5">
        <v>0.1209624</v>
      </c>
      <c r="AG196" s="5">
        <v>1</v>
      </c>
      <c r="AH196" s="5">
        <v>1.1167672752141899</v>
      </c>
      <c r="AI196" s="5">
        <v>0</v>
      </c>
      <c r="AJ196" s="5">
        <v>0.1</v>
      </c>
      <c r="AK196" s="5" t="s">
        <v>15</v>
      </c>
      <c r="AL196" s="5">
        <v>-8953.0439453125</v>
      </c>
      <c r="AM196" s="5">
        <v>-9264.9873046875</v>
      </c>
      <c r="AN196" s="6">
        <v>311.94335999999998</v>
      </c>
      <c r="AO196">
        <f t="shared" si="46"/>
        <v>-0.89530439453124999</v>
      </c>
      <c r="AP196">
        <f t="shared" si="47"/>
        <v>-0.92649873046874998</v>
      </c>
      <c r="AQ196">
        <f t="shared" si="48"/>
        <v>3.1194336E-2</v>
      </c>
      <c r="AT196" s="5">
        <v>0.11883891000000001</v>
      </c>
      <c r="AU196" s="5">
        <v>0</v>
      </c>
      <c r="AV196" s="5">
        <v>0.14399999999999999</v>
      </c>
      <c r="AW196" s="5">
        <v>0.14277064236308601</v>
      </c>
      <c r="AX196" s="5">
        <v>0</v>
      </c>
      <c r="AY196" s="5" t="s">
        <v>15</v>
      </c>
      <c r="AZ196" s="5">
        <v>-5831.1123046875</v>
      </c>
      <c r="BA196" s="5">
        <v>-5207.11669921875</v>
      </c>
      <c r="BB196" s="6">
        <v>-623.99559999999997</v>
      </c>
      <c r="BC196">
        <f t="shared" si="56"/>
        <v>-0.58311123046875002</v>
      </c>
      <c r="BD196">
        <f t="shared" si="54"/>
        <v>-0.52071166992187501</v>
      </c>
      <c r="BE196">
        <f t="shared" si="55"/>
        <v>-6.239956E-2</v>
      </c>
      <c r="BH196" s="5">
        <v>0.12257961000000001</v>
      </c>
      <c r="BI196" s="5">
        <v>1</v>
      </c>
      <c r="BJ196" s="5">
        <v>1.11886317694187</v>
      </c>
      <c r="BK196" s="5">
        <v>0</v>
      </c>
      <c r="BL196" s="5">
        <v>0.1</v>
      </c>
      <c r="BM196" s="5" t="s">
        <v>15</v>
      </c>
      <c r="BN196" s="5">
        <v>-8965.6162109375</v>
      </c>
      <c r="BO196" s="5">
        <v>-9278.4658203125</v>
      </c>
      <c r="BP196" s="6">
        <v>312.84960000000001</v>
      </c>
      <c r="BQ196">
        <f t="shared" si="49"/>
        <v>-0.89656162109375004</v>
      </c>
      <c r="BR196">
        <f t="shared" si="50"/>
        <v>-0.92784658203125003</v>
      </c>
      <c r="BS196">
        <f t="shared" si="51"/>
        <v>3.1284960000000001E-2</v>
      </c>
    </row>
    <row r="197" spans="1:71" x14ac:dyDescent="0.25">
      <c r="A197" s="1">
        <v>4812</v>
      </c>
      <c r="C197" s="3">
        <v>0.20142409</v>
      </c>
      <c r="D197" s="3">
        <v>1</v>
      </c>
      <c r="E197" s="3">
        <v>1.22104562330245</v>
      </c>
      <c r="F197" s="3">
        <v>0</v>
      </c>
      <c r="G197" s="3">
        <v>0.1</v>
      </c>
      <c r="H197" s="3" t="s">
        <v>15</v>
      </c>
      <c r="I197" s="3">
        <v>-9533.8466796875</v>
      </c>
      <c r="J197" s="3">
        <v>-10320.6630859375</v>
      </c>
      <c r="K197" s="4">
        <v>786.81640000000004</v>
      </c>
      <c r="L197">
        <f t="shared" si="57"/>
        <v>-0.95338466796874999</v>
      </c>
      <c r="M197">
        <f t="shared" si="58"/>
        <v>-1.03206630859375</v>
      </c>
      <c r="N197">
        <f t="shared" si="59"/>
        <v>7.8681640000000011E-2</v>
      </c>
      <c r="R197" s="3">
        <v>0.20141402999999999</v>
      </c>
      <c r="S197" s="3">
        <v>0</v>
      </c>
      <c r="T197" s="3">
        <v>0.14399999999999999</v>
      </c>
      <c r="U197" s="3">
        <v>0.26324653202314802</v>
      </c>
      <c r="V197" s="3">
        <v>0</v>
      </c>
      <c r="W197" s="3" t="s">
        <v>15</v>
      </c>
      <c r="X197" s="3">
        <v>-5946.1953125</v>
      </c>
      <c r="Y197" s="3">
        <v>-5445.859375</v>
      </c>
      <c r="Z197" s="4">
        <v>-500.33593999999999</v>
      </c>
      <c r="AA197">
        <f t="shared" ref="AA197:AA260" si="60">X197/10000</f>
        <v>-0.59461953125</v>
      </c>
      <c r="AB197">
        <f t="shared" si="52"/>
        <v>-0.54458593749999995</v>
      </c>
      <c r="AC197">
        <f t="shared" si="53"/>
        <v>-5.0033594000000001E-2</v>
      </c>
      <c r="AF197" s="3">
        <v>0.20167257999999999</v>
      </c>
      <c r="AG197" s="3">
        <v>0</v>
      </c>
      <c r="AH197" s="3">
        <v>0.14399999999999999</v>
      </c>
      <c r="AI197" s="3">
        <v>0.26365806392964802</v>
      </c>
      <c r="AJ197" s="3">
        <v>0</v>
      </c>
      <c r="AK197" s="3" t="s">
        <v>15</v>
      </c>
      <c r="AL197" s="3">
        <v>-5945.6904296875</v>
      </c>
      <c r="AM197" s="3">
        <v>-5447.1826171875</v>
      </c>
      <c r="AN197" s="4">
        <v>-498.50779999999997</v>
      </c>
      <c r="AO197">
        <f t="shared" ref="AO197:AO260" si="61">AL197/10000</f>
        <v>-0.59456904296875002</v>
      </c>
      <c r="AP197">
        <f t="shared" ref="AP197:AP260" si="62">AM197/10000</f>
        <v>-0.54471826171875004</v>
      </c>
      <c r="AQ197">
        <f t="shared" ref="AQ197:AQ260" si="63">AN197/10000</f>
        <v>-4.9850779999999997E-2</v>
      </c>
      <c r="AT197" s="3">
        <v>0.20227057000000001</v>
      </c>
      <c r="AU197" s="3">
        <v>1</v>
      </c>
      <c r="AV197" s="3">
        <v>1.22214265537261</v>
      </c>
      <c r="AW197" s="3">
        <v>0</v>
      </c>
      <c r="AX197" s="3">
        <v>0.1</v>
      </c>
      <c r="AY197" s="3" t="s">
        <v>15</v>
      </c>
      <c r="AZ197" s="3">
        <v>-9539.9755859375</v>
      </c>
      <c r="BA197" s="3">
        <v>-10331.189453125</v>
      </c>
      <c r="BB197" s="4">
        <v>791.21387000000004</v>
      </c>
      <c r="BC197">
        <f t="shared" si="56"/>
        <v>-0.95399755859375002</v>
      </c>
      <c r="BD197">
        <f t="shared" si="54"/>
        <v>-1.0331189453125</v>
      </c>
      <c r="BE197">
        <f t="shared" si="55"/>
        <v>7.9121387000000001E-2</v>
      </c>
      <c r="BH197" s="3">
        <v>0.20317142999999999</v>
      </c>
      <c r="BI197" s="3">
        <v>1</v>
      </c>
      <c r="BJ197" s="3">
        <v>1.2233101758956899</v>
      </c>
      <c r="BK197" s="3">
        <v>0</v>
      </c>
      <c r="BL197" s="3">
        <v>0</v>
      </c>
      <c r="BM197" s="3" t="s">
        <v>16</v>
      </c>
      <c r="BN197" s="3">
        <v>-9539.9755859375</v>
      </c>
      <c r="BO197" s="3">
        <v>-10331.189453125</v>
      </c>
      <c r="BP197" s="4">
        <v>791.21387000000004</v>
      </c>
      <c r="BQ197">
        <f t="shared" ref="BQ197:BQ260" si="64">BN197/10000</f>
        <v>-0.95399755859375002</v>
      </c>
      <c r="BR197">
        <f t="shared" ref="BR197:BR260" si="65">BO197/10000</f>
        <v>-1.0331189453125</v>
      </c>
      <c r="BS197">
        <f t="shared" ref="BS197:BS260" si="66">BP197/10000</f>
        <v>7.9121387000000001E-2</v>
      </c>
    </row>
    <row r="198" spans="1:71" x14ac:dyDescent="0.25">
      <c r="A198" s="2">
        <v>4815</v>
      </c>
      <c r="C198" s="5">
        <v>9.2063259999999994E-2</v>
      </c>
      <c r="D198" s="5">
        <v>0</v>
      </c>
      <c r="E198" s="5">
        <v>0.14399999999999999</v>
      </c>
      <c r="F198" s="5">
        <v>0.107829878588533</v>
      </c>
      <c r="G198" s="5">
        <v>0</v>
      </c>
      <c r="H198" s="5" t="s">
        <v>15</v>
      </c>
      <c r="I198" s="5">
        <v>-5740.4013671875</v>
      </c>
      <c r="J198" s="5">
        <v>-5129.98974609375</v>
      </c>
      <c r="K198" s="6">
        <v>-610.41160000000002</v>
      </c>
      <c r="L198">
        <f t="shared" si="57"/>
        <v>-0.57404013671874998</v>
      </c>
      <c r="M198">
        <f t="shared" si="58"/>
        <v>-0.51299897460937505</v>
      </c>
      <c r="N198">
        <f t="shared" si="59"/>
        <v>-6.1041160000000004E-2</v>
      </c>
      <c r="R198" s="5">
        <v>9.2582670000000006E-2</v>
      </c>
      <c r="S198" s="5">
        <v>1</v>
      </c>
      <c r="T198" s="5">
        <v>1.0799871439933699</v>
      </c>
      <c r="U198" s="5">
        <v>0</v>
      </c>
      <c r="V198" s="5">
        <v>0.1</v>
      </c>
      <c r="W198" s="5" t="s">
        <v>15</v>
      </c>
      <c r="X198" s="5">
        <v>-8751.5166015625</v>
      </c>
      <c r="Y198" s="5">
        <v>-9093.3603515625</v>
      </c>
      <c r="Z198" s="6">
        <v>341.84375</v>
      </c>
      <c r="AA198">
        <f t="shared" si="60"/>
        <v>-0.87515166015625001</v>
      </c>
      <c r="AB198">
        <f t="shared" ref="AB198:AB261" si="67">Y198/10000</f>
        <v>-0.90933603515625006</v>
      </c>
      <c r="AC198">
        <f t="shared" ref="AC198:AC261" si="68">Z198/10000</f>
        <v>3.4184375000000003E-2</v>
      </c>
      <c r="AF198" s="5">
        <v>9.3439930000000004E-2</v>
      </c>
      <c r="AG198" s="5">
        <v>1</v>
      </c>
      <c r="AH198" s="5">
        <v>1.0810981482267299</v>
      </c>
      <c r="AI198" s="5">
        <v>0</v>
      </c>
      <c r="AJ198" s="5">
        <v>0.1</v>
      </c>
      <c r="AK198" s="5" t="s">
        <v>15</v>
      </c>
      <c r="AL198" s="5">
        <v>-8756.78125</v>
      </c>
      <c r="AM198" s="5">
        <v>-9096.2587890625</v>
      </c>
      <c r="AN198" s="6">
        <v>339.47753999999998</v>
      </c>
      <c r="AO198">
        <f t="shared" si="61"/>
        <v>-0.87567812499999997</v>
      </c>
      <c r="AP198">
        <f t="shared" si="62"/>
        <v>-0.90962587890625002</v>
      </c>
      <c r="AQ198">
        <f t="shared" si="63"/>
        <v>3.3947753999999997E-2</v>
      </c>
      <c r="AT198" s="5">
        <v>9.1482505000000006E-2</v>
      </c>
      <c r="AU198" s="5">
        <v>0</v>
      </c>
      <c r="AV198" s="5">
        <v>0.14399999999999999</v>
      </c>
      <c r="AW198" s="5">
        <v>0.107091693224559</v>
      </c>
      <c r="AX198" s="5">
        <v>0</v>
      </c>
      <c r="AY198" s="5" t="s">
        <v>15</v>
      </c>
      <c r="AZ198" s="5">
        <v>-5738.373046875</v>
      </c>
      <c r="BA198" s="5">
        <v>-5128.5439453125</v>
      </c>
      <c r="BB198" s="6">
        <v>-609.82910000000004</v>
      </c>
      <c r="BC198">
        <f t="shared" si="56"/>
        <v>-0.57383730468750005</v>
      </c>
      <c r="BD198">
        <f t="shared" si="54"/>
        <v>-0.51285439453125004</v>
      </c>
      <c r="BE198">
        <f t="shared" si="55"/>
        <v>-6.0982910000000001E-2</v>
      </c>
      <c r="BH198" s="5">
        <v>9.3386579999999997E-2</v>
      </c>
      <c r="BI198" s="5">
        <v>0</v>
      </c>
      <c r="BJ198" s="5">
        <v>0.14399999999999999</v>
      </c>
      <c r="BK198" s="5">
        <v>0.109514946628835</v>
      </c>
      <c r="BL198" s="5">
        <v>0</v>
      </c>
      <c r="BM198" s="5" t="s">
        <v>15</v>
      </c>
      <c r="BN198" s="5">
        <v>-5745.025390625</v>
      </c>
      <c r="BO198" s="5">
        <v>-5133.28173828125</v>
      </c>
      <c r="BP198" s="6">
        <v>-611.74365</v>
      </c>
      <c r="BQ198">
        <f t="shared" si="64"/>
        <v>-0.57450253906250004</v>
      </c>
      <c r="BR198">
        <f t="shared" si="65"/>
        <v>-0.51332817382812501</v>
      </c>
      <c r="BS198">
        <f t="shared" si="66"/>
        <v>-6.1174365000000001E-2</v>
      </c>
    </row>
    <row r="199" spans="1:71" x14ac:dyDescent="0.25">
      <c r="A199" s="1">
        <v>4818</v>
      </c>
      <c r="C199" s="3">
        <v>0.11929898</v>
      </c>
      <c r="D199" s="3">
        <v>1</v>
      </c>
      <c r="E199" s="3">
        <v>1.1146114776134399</v>
      </c>
      <c r="F199" s="3">
        <v>0</v>
      </c>
      <c r="G199" s="3">
        <v>0.1</v>
      </c>
      <c r="H199" s="3" t="s">
        <v>16</v>
      </c>
      <c r="I199" s="3">
        <v>-5745.025390625</v>
      </c>
      <c r="J199" s="3">
        <v>-5133.28173828125</v>
      </c>
      <c r="K199" s="4">
        <v>-611.74365</v>
      </c>
      <c r="L199">
        <f t="shared" si="57"/>
        <v>-0.57450253906250004</v>
      </c>
      <c r="M199">
        <f t="shared" si="58"/>
        <v>-0.51332817382812501</v>
      </c>
      <c r="N199">
        <f t="shared" si="59"/>
        <v>-6.1174365000000001E-2</v>
      </c>
      <c r="R199" s="3">
        <v>0.12015955</v>
      </c>
      <c r="S199" s="3">
        <v>0</v>
      </c>
      <c r="T199" s="3">
        <v>0.14399999999999999</v>
      </c>
      <c r="U199" s="3">
        <v>0.14454145479593999</v>
      </c>
      <c r="V199" s="3">
        <v>0</v>
      </c>
      <c r="W199" s="3" t="s">
        <v>15</v>
      </c>
      <c r="X199" s="3">
        <v>-5835.2978515625</v>
      </c>
      <c r="Y199" s="3">
        <v>-5211.97802734375</v>
      </c>
      <c r="Z199" s="4">
        <v>-623.31979999999999</v>
      </c>
      <c r="AA199">
        <f t="shared" si="60"/>
        <v>-0.58352978515624998</v>
      </c>
      <c r="AB199">
        <f t="shared" si="67"/>
        <v>-0.52119780273437499</v>
      </c>
      <c r="AC199">
        <f t="shared" si="68"/>
        <v>-6.2331980000000002E-2</v>
      </c>
      <c r="AF199" s="3">
        <v>0.12136964</v>
      </c>
      <c r="AG199" s="3">
        <v>0</v>
      </c>
      <c r="AH199" s="3">
        <v>0.14399999999999999</v>
      </c>
      <c r="AI199" s="3">
        <v>0.14616806797934001</v>
      </c>
      <c r="AJ199" s="3">
        <v>0</v>
      </c>
      <c r="AK199" s="3" t="s">
        <v>15</v>
      </c>
      <c r="AL199" s="3">
        <v>-5839.1318359375</v>
      </c>
      <c r="AM199" s="3">
        <v>-5216.4296875</v>
      </c>
      <c r="AN199" s="4">
        <v>-622.70214999999996</v>
      </c>
      <c r="AO199">
        <f t="shared" si="61"/>
        <v>-0.58391318359375</v>
      </c>
      <c r="AP199">
        <f t="shared" si="62"/>
        <v>-0.52164296875000005</v>
      </c>
      <c r="AQ199">
        <f t="shared" si="63"/>
        <v>-6.2270214999999997E-2</v>
      </c>
      <c r="AT199" s="3">
        <v>0.117698565</v>
      </c>
      <c r="AU199" s="3">
        <v>1</v>
      </c>
      <c r="AV199" s="3">
        <v>1.1125373404026</v>
      </c>
      <c r="AW199" s="3">
        <v>0</v>
      </c>
      <c r="AX199" s="3">
        <v>0.1</v>
      </c>
      <c r="AY199" s="3" t="s">
        <v>15</v>
      </c>
      <c r="AZ199" s="3">
        <v>-8927.6826171875</v>
      </c>
      <c r="BA199" s="3">
        <v>-9237.791015625</v>
      </c>
      <c r="BB199" s="4">
        <v>310.10840000000002</v>
      </c>
      <c r="BC199">
        <f t="shared" si="56"/>
        <v>-0.89276826171875001</v>
      </c>
      <c r="BD199">
        <f t="shared" si="54"/>
        <v>-0.92377910156249998</v>
      </c>
      <c r="BE199">
        <f t="shared" si="55"/>
        <v>3.1010840000000001E-2</v>
      </c>
      <c r="BH199" s="3">
        <v>0.11887678</v>
      </c>
      <c r="BI199" s="3">
        <v>1</v>
      </c>
      <c r="BJ199" s="3">
        <v>1.11406430375576</v>
      </c>
      <c r="BK199" s="3">
        <v>0</v>
      </c>
      <c r="BL199" s="3">
        <v>0.1</v>
      </c>
      <c r="BM199" s="3" t="s">
        <v>15</v>
      </c>
      <c r="BN199" s="3">
        <v>-8936.83984375</v>
      </c>
      <c r="BO199" s="3">
        <v>-9247.609375</v>
      </c>
      <c r="BP199" s="4">
        <v>310.76952999999997</v>
      </c>
      <c r="BQ199">
        <f t="shared" si="64"/>
        <v>-0.89368398437499996</v>
      </c>
      <c r="BR199">
        <f t="shared" si="65"/>
        <v>-0.92476093749999999</v>
      </c>
      <c r="BS199">
        <f t="shared" si="66"/>
        <v>3.1076952999999997E-2</v>
      </c>
    </row>
    <row r="200" spans="1:71" x14ac:dyDescent="0.25">
      <c r="A200" s="2">
        <v>4821</v>
      </c>
      <c r="C200" s="5">
        <v>0.12437332</v>
      </c>
      <c r="D200" s="5">
        <v>0</v>
      </c>
      <c r="E200" s="5">
        <v>0.14399999999999999</v>
      </c>
      <c r="F200" s="5">
        <v>0.15022248028562499</v>
      </c>
      <c r="G200" s="5">
        <v>0</v>
      </c>
      <c r="H200" s="5" t="s">
        <v>15</v>
      </c>
      <c r="I200" s="5">
        <v>-5848.6552734375</v>
      </c>
      <c r="J200" s="5">
        <v>-5227.48193359375</v>
      </c>
      <c r="K200" s="6">
        <v>-621.17334000000005</v>
      </c>
      <c r="L200">
        <f t="shared" si="57"/>
        <v>-0.58486552734374997</v>
      </c>
      <c r="M200">
        <f t="shared" si="58"/>
        <v>-0.52274819335937495</v>
      </c>
      <c r="N200">
        <f t="shared" si="59"/>
        <v>-6.2117334000000003E-2</v>
      </c>
      <c r="R200" s="5">
        <v>0.12553400000000001</v>
      </c>
      <c r="S200" s="5">
        <v>1</v>
      </c>
      <c r="T200" s="5">
        <v>1.1226920614242499</v>
      </c>
      <c r="U200" s="5">
        <v>0</v>
      </c>
      <c r="V200" s="5">
        <v>0.1</v>
      </c>
      <c r="W200" s="5" t="s">
        <v>15</v>
      </c>
      <c r="X200" s="5">
        <v>-8988.5732421875</v>
      </c>
      <c r="Y200" s="5">
        <v>-9303.0849609375</v>
      </c>
      <c r="Z200" s="6">
        <v>314.51172000000003</v>
      </c>
      <c r="AA200">
        <f t="shared" si="60"/>
        <v>-0.89885732421874998</v>
      </c>
      <c r="AB200">
        <f t="shared" si="67"/>
        <v>-0.93030849609374999</v>
      </c>
      <c r="AC200">
        <f t="shared" si="68"/>
        <v>3.1451171999999999E-2</v>
      </c>
      <c r="AF200" s="5">
        <v>0.1270608</v>
      </c>
      <c r="AG200" s="5">
        <v>1</v>
      </c>
      <c r="AH200" s="5">
        <v>1.12467079782485</v>
      </c>
      <c r="AI200" s="5">
        <v>0</v>
      </c>
      <c r="AJ200" s="5">
        <v>0.1</v>
      </c>
      <c r="AK200" s="5" t="s">
        <v>15</v>
      </c>
      <c r="AL200" s="5">
        <v>-9000.2958984375</v>
      </c>
      <c r="AM200" s="5">
        <v>-9316.9462890625</v>
      </c>
      <c r="AN200" s="6">
        <v>316.65039999999999</v>
      </c>
      <c r="AO200">
        <f t="shared" si="61"/>
        <v>-0.90002958984375003</v>
      </c>
      <c r="AP200">
        <f t="shared" si="62"/>
        <v>-0.93169462890624999</v>
      </c>
      <c r="AQ200">
        <f t="shared" si="63"/>
        <v>3.1665039999999998E-2</v>
      </c>
      <c r="AT200" s="5">
        <v>0.12189537</v>
      </c>
      <c r="AU200" s="5">
        <v>0</v>
      </c>
      <c r="AV200" s="5">
        <v>0.14399999999999999</v>
      </c>
      <c r="AW200" s="5">
        <v>0.14687597806128699</v>
      </c>
      <c r="AX200" s="5">
        <v>0</v>
      </c>
      <c r="AY200" s="5" t="s">
        <v>15</v>
      </c>
      <c r="AZ200" s="5">
        <v>-5840.7998046875</v>
      </c>
      <c r="BA200" s="5">
        <v>-5218.36181640625</v>
      </c>
      <c r="BB200" s="6">
        <v>-622.43799999999999</v>
      </c>
      <c r="BC200">
        <f t="shared" si="56"/>
        <v>-0.58407998046874998</v>
      </c>
      <c r="BD200">
        <f t="shared" si="54"/>
        <v>-0.52183618164062495</v>
      </c>
      <c r="BE200">
        <f t="shared" si="55"/>
        <v>-6.2243800000000002E-2</v>
      </c>
      <c r="BH200" s="5">
        <v>0.124864854</v>
      </c>
      <c r="BI200" s="5">
        <v>0</v>
      </c>
      <c r="BJ200" s="5">
        <v>0.14399999999999999</v>
      </c>
      <c r="BK200" s="5">
        <v>0.15088826121241</v>
      </c>
      <c r="BL200" s="5">
        <v>0</v>
      </c>
      <c r="BM200" s="5" t="s">
        <v>15</v>
      </c>
      <c r="BN200" s="5">
        <v>-5850.2119140625</v>
      </c>
      <c r="BO200" s="5">
        <v>-5229.29150390625</v>
      </c>
      <c r="BP200" s="6">
        <v>-620.92039999999997</v>
      </c>
      <c r="BQ200">
        <f t="shared" si="64"/>
        <v>-0.58502119140624997</v>
      </c>
      <c r="BR200">
        <f t="shared" si="65"/>
        <v>-0.52292915039062504</v>
      </c>
      <c r="BS200">
        <f t="shared" si="66"/>
        <v>-6.2092039999999994E-2</v>
      </c>
    </row>
    <row r="201" spans="1:71" x14ac:dyDescent="0.25">
      <c r="A201" s="1">
        <v>4824</v>
      </c>
      <c r="C201" s="3">
        <v>0.13116762000000001</v>
      </c>
      <c r="D201" s="3">
        <v>1</v>
      </c>
      <c r="E201" s="3">
        <v>1.1299932360649101</v>
      </c>
      <c r="F201" s="3">
        <v>0</v>
      </c>
      <c r="G201" s="3">
        <v>0.1</v>
      </c>
      <c r="H201" s="3" t="s">
        <v>15</v>
      </c>
      <c r="I201" s="3">
        <v>-9030.6494140625</v>
      </c>
      <c r="J201" s="3">
        <v>-9363.55859375</v>
      </c>
      <c r="K201" s="4">
        <v>332.90917999999999</v>
      </c>
      <c r="L201">
        <f t="shared" si="57"/>
        <v>-0.90306494140625004</v>
      </c>
      <c r="M201">
        <f t="shared" si="58"/>
        <v>-0.93635585937499999</v>
      </c>
      <c r="N201">
        <f t="shared" si="59"/>
        <v>3.3290918000000003E-2</v>
      </c>
      <c r="R201" s="3">
        <v>0.13097826000000001</v>
      </c>
      <c r="S201" s="3">
        <v>0</v>
      </c>
      <c r="T201" s="3">
        <v>0.14399999999999999</v>
      </c>
      <c r="U201" s="3">
        <v>0.15922336046295901</v>
      </c>
      <c r="V201" s="3">
        <v>0</v>
      </c>
      <c r="W201" s="3" t="s">
        <v>15</v>
      </c>
      <c r="X201" s="3">
        <v>-5869.9033203125</v>
      </c>
      <c r="Y201" s="3">
        <v>-5246.4697265625</v>
      </c>
      <c r="Z201" s="4">
        <v>-623.43359999999996</v>
      </c>
      <c r="AA201">
        <f t="shared" si="60"/>
        <v>-0.58699033203124995</v>
      </c>
      <c r="AB201">
        <f t="shared" si="67"/>
        <v>-0.52464697265625004</v>
      </c>
      <c r="AC201">
        <f t="shared" si="68"/>
        <v>-6.2343359999999994E-2</v>
      </c>
      <c r="AF201" s="3">
        <v>0.1310702</v>
      </c>
      <c r="AG201" s="3">
        <v>0</v>
      </c>
      <c r="AH201" s="3">
        <v>0.14399999999999999</v>
      </c>
      <c r="AI201" s="3">
        <v>0.15934948998371901</v>
      </c>
      <c r="AJ201" s="3">
        <v>0</v>
      </c>
      <c r="AK201" s="3" t="s">
        <v>15</v>
      </c>
      <c r="AL201" s="3">
        <v>-5870.2060546875</v>
      </c>
      <c r="AM201" s="3">
        <v>-5246.65087890625</v>
      </c>
      <c r="AN201" s="4">
        <v>-623.55520000000001</v>
      </c>
      <c r="AO201">
        <f t="shared" si="61"/>
        <v>-0.58702060546875001</v>
      </c>
      <c r="AP201">
        <f t="shared" si="62"/>
        <v>-0.52466508789062505</v>
      </c>
      <c r="AQ201">
        <f t="shared" si="63"/>
        <v>-6.2355520000000005E-2</v>
      </c>
      <c r="AT201" s="3">
        <v>0.13260730000000001</v>
      </c>
      <c r="AU201" s="3">
        <v>1</v>
      </c>
      <c r="AV201" s="3">
        <v>1.1318590557575201</v>
      </c>
      <c r="AW201" s="3">
        <v>0</v>
      </c>
      <c r="AX201" s="3">
        <v>0.1</v>
      </c>
      <c r="AY201" s="3" t="s">
        <v>15</v>
      </c>
      <c r="AZ201" s="3">
        <v>-9041.6376953125</v>
      </c>
      <c r="BA201" s="3">
        <v>-9380.5048828125</v>
      </c>
      <c r="BB201" s="4">
        <v>338.86720000000003</v>
      </c>
      <c r="BC201">
        <f t="shared" si="56"/>
        <v>-0.90416376953124999</v>
      </c>
      <c r="BD201">
        <f t="shared" ref="BD201:BD264" si="69">BA201/10000</f>
        <v>-0.93805048828125004</v>
      </c>
      <c r="BE201">
        <f t="shared" ref="BE201:BE264" si="70">BB201/10000</f>
        <v>3.3886720000000002E-2</v>
      </c>
      <c r="BH201" s="3">
        <v>0.13710943</v>
      </c>
      <c r="BI201" s="3">
        <v>1</v>
      </c>
      <c r="BJ201" s="3">
        <v>1.1376938195228501</v>
      </c>
      <c r="BK201" s="3">
        <v>0</v>
      </c>
      <c r="BL201" s="3">
        <v>0.1</v>
      </c>
      <c r="BM201" s="3" t="s">
        <v>15</v>
      </c>
      <c r="BN201" s="3">
        <v>-9075.01171875</v>
      </c>
      <c r="BO201" s="3">
        <v>-9441.2255859375</v>
      </c>
      <c r="BP201" s="4">
        <v>366.21386999999999</v>
      </c>
      <c r="BQ201">
        <f t="shared" si="64"/>
        <v>-0.90750117187500001</v>
      </c>
      <c r="BR201">
        <f t="shared" si="65"/>
        <v>-0.94412255859375005</v>
      </c>
      <c r="BS201">
        <f t="shared" si="66"/>
        <v>3.6621386999999998E-2</v>
      </c>
    </row>
    <row r="202" spans="1:71" x14ac:dyDescent="0.25">
      <c r="A202" s="2">
        <v>4827</v>
      </c>
      <c r="C202" s="5">
        <v>0.16975519</v>
      </c>
      <c r="D202" s="5">
        <v>0</v>
      </c>
      <c r="E202" s="5">
        <v>0.14399999999999999</v>
      </c>
      <c r="F202" s="5">
        <v>0.21457355155012101</v>
      </c>
      <c r="G202" s="5">
        <v>0</v>
      </c>
      <c r="H202" s="5" t="s">
        <v>15</v>
      </c>
      <c r="I202" s="5">
        <v>-5955.02734375</v>
      </c>
      <c r="J202" s="5">
        <v>-5314.5927734375</v>
      </c>
      <c r="K202" s="6">
        <v>-640.43460000000005</v>
      </c>
      <c r="L202">
        <f t="shared" si="57"/>
        <v>-0.59550273437500001</v>
      </c>
      <c r="M202">
        <f t="shared" si="58"/>
        <v>-0.53145927734374998</v>
      </c>
      <c r="N202">
        <f t="shared" si="59"/>
        <v>-6.404346000000001E-2</v>
      </c>
      <c r="R202" s="5">
        <v>0.17074607</v>
      </c>
      <c r="S202" s="5">
        <v>1</v>
      </c>
      <c r="T202" s="5">
        <v>1.1812869107723201</v>
      </c>
      <c r="U202" s="5">
        <v>0</v>
      </c>
      <c r="V202" s="5">
        <v>0.1</v>
      </c>
      <c r="W202" s="5" t="s">
        <v>15</v>
      </c>
      <c r="X202" s="5">
        <v>-9312.82421875</v>
      </c>
      <c r="Y202" s="5">
        <v>-9912.5517578125</v>
      </c>
      <c r="Z202" s="6">
        <v>599.72753999999998</v>
      </c>
      <c r="AA202">
        <f t="shared" si="60"/>
        <v>-0.93128242187499999</v>
      </c>
      <c r="AB202">
        <f t="shared" si="67"/>
        <v>-0.99125517578125</v>
      </c>
      <c r="AC202">
        <f t="shared" si="68"/>
        <v>5.9972753999999996E-2</v>
      </c>
      <c r="AF202" s="5">
        <v>0.17207742000000001</v>
      </c>
      <c r="AG202" s="5">
        <v>1</v>
      </c>
      <c r="AH202" s="5">
        <v>1.1830123329162501</v>
      </c>
      <c r="AI202" s="5">
        <v>0</v>
      </c>
      <c r="AJ202" s="5">
        <v>0.1</v>
      </c>
      <c r="AK202" s="5" t="s">
        <v>15</v>
      </c>
      <c r="AL202" s="5">
        <v>-9319.6865234375</v>
      </c>
      <c r="AM202" s="5">
        <v>-9933.9892578125</v>
      </c>
      <c r="AN202" s="6">
        <v>614.30273</v>
      </c>
      <c r="AO202">
        <f t="shared" si="61"/>
        <v>-0.93196865234375004</v>
      </c>
      <c r="AP202">
        <f t="shared" si="62"/>
        <v>-0.99339892578125</v>
      </c>
      <c r="AQ202">
        <f t="shared" si="63"/>
        <v>6.1430273000000001E-2</v>
      </c>
      <c r="AT202" s="5">
        <v>0.16772434</v>
      </c>
      <c r="AU202" s="5">
        <v>0</v>
      </c>
      <c r="AV202" s="5">
        <v>0.14399999999999999</v>
      </c>
      <c r="AW202" s="5">
        <v>0.21156286951823899</v>
      </c>
      <c r="AX202" s="5">
        <v>0</v>
      </c>
      <c r="AY202" s="5" t="s">
        <v>15</v>
      </c>
      <c r="AZ202" s="5">
        <v>-5916.13330078125</v>
      </c>
      <c r="BA202" s="5">
        <v>-5230.76318359375</v>
      </c>
      <c r="BB202" s="6">
        <v>-685.37009999999998</v>
      </c>
      <c r="BC202">
        <f t="shared" ref="BC202:BC265" si="71">AZ202/10000</f>
        <v>-0.591613330078125</v>
      </c>
      <c r="BD202">
        <f t="shared" si="69"/>
        <v>-0.52307631835937496</v>
      </c>
      <c r="BE202">
        <f t="shared" si="70"/>
        <v>-6.8537009999999995E-2</v>
      </c>
      <c r="BH202" s="5">
        <v>0.17916658999999999</v>
      </c>
      <c r="BI202" s="5">
        <v>0</v>
      </c>
      <c r="BJ202" s="5">
        <v>0.14399999999999999</v>
      </c>
      <c r="BK202" s="5">
        <v>0.22869657703326901</v>
      </c>
      <c r="BL202" s="5">
        <v>0</v>
      </c>
      <c r="BM202" s="5" t="s">
        <v>15</v>
      </c>
      <c r="BN202" s="5">
        <v>-5960.8125</v>
      </c>
      <c r="BO202" s="5">
        <v>-5351.23095703125</v>
      </c>
      <c r="BP202" s="6">
        <v>-609.58154000000002</v>
      </c>
      <c r="BQ202">
        <f t="shared" si="64"/>
        <v>-0.59608125000000001</v>
      </c>
      <c r="BR202">
        <f t="shared" si="65"/>
        <v>-0.535123095703125</v>
      </c>
      <c r="BS202">
        <f t="shared" si="66"/>
        <v>-6.0958154000000001E-2</v>
      </c>
    </row>
    <row r="203" spans="1:71" x14ac:dyDescent="0.25">
      <c r="A203" s="1">
        <v>4830</v>
      </c>
      <c r="C203" s="3">
        <v>0.17723700000000001</v>
      </c>
      <c r="D203" s="3">
        <v>1</v>
      </c>
      <c r="E203" s="3">
        <v>1.189699157238</v>
      </c>
      <c r="F203" s="3">
        <v>0</v>
      </c>
      <c r="G203" s="3">
        <v>0.1</v>
      </c>
      <c r="H203" s="3" t="s">
        <v>15</v>
      </c>
      <c r="I203" s="3">
        <v>-9358.5576171875</v>
      </c>
      <c r="J203" s="3">
        <v>-10009.0517578125</v>
      </c>
      <c r="K203" s="4">
        <v>650.49414000000002</v>
      </c>
      <c r="L203">
        <f t="shared" si="57"/>
        <v>-0.93585576171874996</v>
      </c>
      <c r="M203">
        <f t="shared" si="58"/>
        <v>-1.0009051757812499</v>
      </c>
      <c r="N203">
        <f t="shared" si="59"/>
        <v>6.5049414E-2</v>
      </c>
      <c r="R203" s="3">
        <v>0.17892809000000001</v>
      </c>
      <c r="S203" s="3">
        <v>0</v>
      </c>
      <c r="T203" s="3">
        <v>0.14399999999999999</v>
      </c>
      <c r="U203" s="3">
        <v>0.22833516834025899</v>
      </c>
      <c r="V203" s="3">
        <v>0</v>
      </c>
      <c r="W203" s="3" t="s">
        <v>15</v>
      </c>
      <c r="X203" s="3">
        <v>-5959.9072265625</v>
      </c>
      <c r="Y203" s="3">
        <v>-5348.859375</v>
      </c>
      <c r="Z203" s="4">
        <v>-611.04785000000004</v>
      </c>
      <c r="AA203">
        <f t="shared" si="60"/>
        <v>-0.59599072265624997</v>
      </c>
      <c r="AB203">
        <f t="shared" si="67"/>
        <v>-0.53488593750000002</v>
      </c>
      <c r="AC203">
        <f t="shared" si="68"/>
        <v>-6.1104785000000002E-2</v>
      </c>
      <c r="AF203" s="3">
        <v>0.18099989999999999</v>
      </c>
      <c r="AG203" s="3">
        <v>1</v>
      </c>
      <c r="AH203" s="3">
        <v>1.1945758767127901</v>
      </c>
      <c r="AI203" s="3">
        <v>0</v>
      </c>
      <c r="AJ203" s="3">
        <v>0</v>
      </c>
      <c r="AK203" s="3" t="s">
        <v>16</v>
      </c>
      <c r="AL203" s="3">
        <v>-5959.9072265625</v>
      </c>
      <c r="AM203" s="3">
        <v>-5348.859375</v>
      </c>
      <c r="AN203" s="4">
        <v>-611.04785000000004</v>
      </c>
      <c r="AO203">
        <f t="shared" si="61"/>
        <v>-0.59599072265624997</v>
      </c>
      <c r="AP203">
        <f t="shared" si="62"/>
        <v>-0.53488593750000002</v>
      </c>
      <c r="AQ203">
        <f t="shared" si="63"/>
        <v>-6.1104785000000002E-2</v>
      </c>
      <c r="AT203" s="3">
        <v>0.17316312</v>
      </c>
      <c r="AU203" s="3">
        <v>1</v>
      </c>
      <c r="AV203" s="3">
        <v>1.1844193983078</v>
      </c>
      <c r="AW203" s="3">
        <v>0</v>
      </c>
      <c r="AX203" s="3">
        <v>0.1</v>
      </c>
      <c r="AY203" s="3" t="s">
        <v>15</v>
      </c>
      <c r="AZ203" s="3">
        <v>-9287.119140625</v>
      </c>
      <c r="BA203" s="3">
        <v>-9906.67578125</v>
      </c>
      <c r="BB203" s="4">
        <v>619.55664000000002</v>
      </c>
      <c r="BC203">
        <f t="shared" si="71"/>
        <v>-0.92871191406249998</v>
      </c>
      <c r="BD203">
        <f t="shared" si="69"/>
        <v>-0.99066757812499995</v>
      </c>
      <c r="BE203">
        <f t="shared" si="70"/>
        <v>6.1955664000000001E-2</v>
      </c>
      <c r="BH203" s="3">
        <v>0.17870839999999999</v>
      </c>
      <c r="BI203" s="3">
        <v>1</v>
      </c>
      <c r="BJ203" s="3">
        <v>1.19160609197616</v>
      </c>
      <c r="BK203" s="3">
        <v>0</v>
      </c>
      <c r="BL203" s="3">
        <v>0.1</v>
      </c>
      <c r="BM203" s="3" t="s">
        <v>15</v>
      </c>
      <c r="BN203" s="3">
        <v>-9367.654296875</v>
      </c>
      <c r="BO203" s="3">
        <v>-10029.125</v>
      </c>
      <c r="BP203" s="4">
        <v>661.47069999999997</v>
      </c>
      <c r="BQ203">
        <f t="shared" si="64"/>
        <v>-0.93676542968749998</v>
      </c>
      <c r="BR203">
        <f t="shared" si="65"/>
        <v>-1.0029125000000001</v>
      </c>
      <c r="BS203">
        <f t="shared" si="66"/>
        <v>6.6147070000000002E-2</v>
      </c>
    </row>
    <row r="204" spans="1:71" x14ac:dyDescent="0.25">
      <c r="A204" s="2">
        <v>4833</v>
      </c>
      <c r="C204" s="5">
        <v>0.15646818000000001</v>
      </c>
      <c r="D204" s="5">
        <v>0</v>
      </c>
      <c r="E204" s="5">
        <v>0.14399999999999999</v>
      </c>
      <c r="F204" s="5">
        <v>0.195106837074395</v>
      </c>
      <c r="G204" s="5">
        <v>0</v>
      </c>
      <c r="H204" s="5" t="s">
        <v>15</v>
      </c>
      <c r="I204" s="5">
        <v>-5927.9697265625</v>
      </c>
      <c r="J204" s="5">
        <v>-5286.21337890625</v>
      </c>
      <c r="K204" s="6">
        <v>-641.75635</v>
      </c>
      <c r="L204">
        <f t="shared" si="57"/>
        <v>-0.59279697265624998</v>
      </c>
      <c r="M204">
        <f t="shared" si="58"/>
        <v>-0.52862133789062504</v>
      </c>
      <c r="N204">
        <f t="shared" si="59"/>
        <v>-6.4175634999999995E-2</v>
      </c>
      <c r="R204" s="5">
        <v>0.15696903000000001</v>
      </c>
      <c r="S204" s="5">
        <v>1</v>
      </c>
      <c r="T204" s="5">
        <v>1.16343185734748</v>
      </c>
      <c r="U204" s="5">
        <v>0</v>
      </c>
      <c r="V204" s="5">
        <v>0.1</v>
      </c>
      <c r="W204" s="5" t="s">
        <v>15</v>
      </c>
      <c r="X204" s="5">
        <v>-9216.626953125</v>
      </c>
      <c r="Y204" s="5">
        <v>-9720.1533203125</v>
      </c>
      <c r="Z204" s="6">
        <v>503.52636999999999</v>
      </c>
      <c r="AA204">
        <f t="shared" si="60"/>
        <v>-0.9216626953125</v>
      </c>
      <c r="AB204">
        <f t="shared" si="67"/>
        <v>-0.97201533203125001</v>
      </c>
      <c r="AC204">
        <f t="shared" si="68"/>
        <v>5.0352636999999999E-2</v>
      </c>
      <c r="AF204" s="5">
        <v>0.15778485</v>
      </c>
      <c r="AG204" s="5">
        <v>0</v>
      </c>
      <c r="AH204" s="5">
        <v>0.14399999999999999</v>
      </c>
      <c r="AI204" s="5">
        <v>0.19701182847899801</v>
      </c>
      <c r="AJ204" s="5">
        <v>0</v>
      </c>
      <c r="AK204" s="5" t="s">
        <v>15</v>
      </c>
      <c r="AL204" s="5">
        <v>-5926.431640625</v>
      </c>
      <c r="AM204" s="5">
        <v>-5288.66943359375</v>
      </c>
      <c r="AN204" s="6">
        <v>-637.76220000000001</v>
      </c>
      <c r="AO204">
        <f t="shared" si="61"/>
        <v>-0.59264316406249995</v>
      </c>
      <c r="AP204">
        <f t="shared" si="62"/>
        <v>-0.52886694335937501</v>
      </c>
      <c r="AQ204">
        <f t="shared" si="63"/>
        <v>-6.3776219999999995E-2</v>
      </c>
      <c r="AT204" s="5">
        <v>0.15587553000000001</v>
      </c>
      <c r="AU204" s="5">
        <v>0</v>
      </c>
      <c r="AV204" s="5">
        <v>0.14399999999999999</v>
      </c>
      <c r="AW204" s="5">
        <v>0.19425107353990301</v>
      </c>
      <c r="AX204" s="5">
        <v>0</v>
      </c>
      <c r="AY204" s="5" t="s">
        <v>15</v>
      </c>
      <c r="AZ204" s="5">
        <v>-5889.35302734375</v>
      </c>
      <c r="BA204" s="5">
        <v>-5210.4775390625</v>
      </c>
      <c r="BB204" s="6">
        <v>-678.87549999999999</v>
      </c>
      <c r="BC204">
        <f t="shared" si="71"/>
        <v>-0.588935302734375</v>
      </c>
      <c r="BD204">
        <f t="shared" si="69"/>
        <v>-0.52104775390625002</v>
      </c>
      <c r="BE204">
        <f t="shared" si="70"/>
        <v>-6.7887550000000005E-2</v>
      </c>
      <c r="BH204" s="5">
        <v>0.15875845999999999</v>
      </c>
      <c r="BI204" s="5">
        <v>0</v>
      </c>
      <c r="BJ204" s="5">
        <v>0.14399999999999999</v>
      </c>
      <c r="BK204" s="5">
        <v>0.198423836571297</v>
      </c>
      <c r="BL204" s="5">
        <v>0</v>
      </c>
      <c r="BM204" s="5" t="s">
        <v>15</v>
      </c>
      <c r="BN204" s="5">
        <v>-5932.537109375</v>
      </c>
      <c r="BO204" s="5">
        <v>-5287.08740234375</v>
      </c>
      <c r="BP204" s="6">
        <v>-645.44970000000001</v>
      </c>
      <c r="BQ204">
        <f t="shared" si="64"/>
        <v>-0.59325371093750001</v>
      </c>
      <c r="BR204">
        <f t="shared" si="65"/>
        <v>-0.52870874023437497</v>
      </c>
      <c r="BS204">
        <f t="shared" si="66"/>
        <v>-6.4544970000000007E-2</v>
      </c>
    </row>
    <row r="205" spans="1:71" x14ac:dyDescent="0.25">
      <c r="A205" s="1">
        <v>4836</v>
      </c>
      <c r="C205" s="3">
        <v>0.18275526</v>
      </c>
      <c r="D205" s="3">
        <v>1</v>
      </c>
      <c r="E205" s="3">
        <v>1.19685081911087</v>
      </c>
      <c r="F205" s="3">
        <v>0</v>
      </c>
      <c r="G205" s="3">
        <v>0.1</v>
      </c>
      <c r="H205" s="3" t="s">
        <v>15</v>
      </c>
      <c r="I205" s="3">
        <v>-9395.3544921875</v>
      </c>
      <c r="J205" s="3">
        <v>-10090.4892578125</v>
      </c>
      <c r="K205" s="4">
        <v>695.13477</v>
      </c>
      <c r="L205">
        <f t="shared" si="57"/>
        <v>-0.93953544921874999</v>
      </c>
      <c r="M205">
        <f t="shared" si="58"/>
        <v>-1.0090489257812501</v>
      </c>
      <c r="N205">
        <f t="shared" si="59"/>
        <v>6.9513477000000004E-2</v>
      </c>
      <c r="R205" s="3">
        <v>0.18359149999999999</v>
      </c>
      <c r="S205" s="3">
        <v>0</v>
      </c>
      <c r="T205" s="3">
        <v>0.14399999999999999</v>
      </c>
      <c r="U205" s="3">
        <v>0.23543577621848499</v>
      </c>
      <c r="V205" s="3">
        <v>0</v>
      </c>
      <c r="W205" s="3" t="s">
        <v>15</v>
      </c>
      <c r="X205" s="3">
        <v>-5960.171875</v>
      </c>
      <c r="Y205" s="3">
        <v>-5367.55810546875</v>
      </c>
      <c r="Z205" s="4">
        <v>-592.61379999999997</v>
      </c>
      <c r="AA205">
        <f t="shared" si="60"/>
        <v>-0.59601718749999999</v>
      </c>
      <c r="AB205">
        <f t="shared" si="67"/>
        <v>-0.53675581054687505</v>
      </c>
      <c r="AC205">
        <f t="shared" si="68"/>
        <v>-5.9261379999999995E-2</v>
      </c>
      <c r="AF205" s="3">
        <v>0.18475437</v>
      </c>
      <c r="AG205" s="3">
        <v>1</v>
      </c>
      <c r="AH205" s="3">
        <v>1.19944166564941</v>
      </c>
      <c r="AI205" s="3">
        <v>0</v>
      </c>
      <c r="AJ205" s="3">
        <v>0.1</v>
      </c>
      <c r="AK205" s="3" t="s">
        <v>15</v>
      </c>
      <c r="AL205" s="3">
        <v>-9404.9853515625</v>
      </c>
      <c r="AM205" s="3">
        <v>-10120.607421875</v>
      </c>
      <c r="AN205" s="4">
        <v>715.62210000000005</v>
      </c>
      <c r="AO205">
        <f t="shared" si="61"/>
        <v>-0.94049853515625004</v>
      </c>
      <c r="AP205">
        <f t="shared" si="62"/>
        <v>-1.0120607421875001</v>
      </c>
      <c r="AQ205">
        <f t="shared" si="63"/>
        <v>7.1562210000000001E-2</v>
      </c>
      <c r="AT205" s="3">
        <v>0.18116066</v>
      </c>
      <c r="AU205" s="3">
        <v>1</v>
      </c>
      <c r="AV205" s="3">
        <v>1.1947842135429301</v>
      </c>
      <c r="AW205" s="3">
        <v>0</v>
      </c>
      <c r="AX205" s="3">
        <v>0.1</v>
      </c>
      <c r="AY205" s="3" t="s">
        <v>15</v>
      </c>
      <c r="AZ205" s="3">
        <v>-9340.4580078125</v>
      </c>
      <c r="BA205" s="3">
        <v>-10024.7060546875</v>
      </c>
      <c r="BB205" s="4">
        <v>684.24805000000003</v>
      </c>
      <c r="BC205">
        <f t="shared" si="71"/>
        <v>-0.93404580078124999</v>
      </c>
      <c r="BD205">
        <f t="shared" si="69"/>
        <v>-1.00247060546875</v>
      </c>
      <c r="BE205">
        <f t="shared" si="70"/>
        <v>6.8424805000000005E-2</v>
      </c>
      <c r="BH205" s="3">
        <v>0.18443617000000001</v>
      </c>
      <c r="BI205" s="3">
        <v>1</v>
      </c>
      <c r="BJ205" s="3">
        <v>1.1990292792320201</v>
      </c>
      <c r="BK205" s="3">
        <v>0</v>
      </c>
      <c r="BL205" s="3">
        <v>0.1</v>
      </c>
      <c r="BM205" s="3" t="s">
        <v>15</v>
      </c>
      <c r="BN205" s="3">
        <v>-9406.1357421875</v>
      </c>
      <c r="BO205" s="3">
        <v>-10113.7080078125</v>
      </c>
      <c r="BP205" s="4">
        <v>707.57227</v>
      </c>
      <c r="BQ205">
        <f t="shared" si="64"/>
        <v>-0.94061357421875003</v>
      </c>
      <c r="BR205">
        <f t="shared" si="65"/>
        <v>-1.0113708007812501</v>
      </c>
      <c r="BS205">
        <f t="shared" si="66"/>
        <v>7.0757227000000006E-2</v>
      </c>
    </row>
    <row r="206" spans="1:71" x14ac:dyDescent="0.25">
      <c r="A206" s="2">
        <v>4839</v>
      </c>
      <c r="C206" s="5">
        <v>0.1595529</v>
      </c>
      <c r="D206" s="5">
        <v>0</v>
      </c>
      <c r="E206" s="5">
        <v>0.14399999999999999</v>
      </c>
      <c r="F206" s="5">
        <v>0.19957811907746101</v>
      </c>
      <c r="G206" s="5">
        <v>0</v>
      </c>
      <c r="H206" s="5" t="s">
        <v>15</v>
      </c>
      <c r="I206" s="5">
        <v>-5934.8779296875</v>
      </c>
      <c r="J206" s="5">
        <v>-5290.7021484375</v>
      </c>
      <c r="K206" s="6">
        <v>-644.17579999999998</v>
      </c>
      <c r="L206">
        <f t="shared" si="57"/>
        <v>-0.59348779296874998</v>
      </c>
      <c r="M206">
        <f t="shared" si="58"/>
        <v>-0.52907021484375005</v>
      </c>
      <c r="N206">
        <f t="shared" si="59"/>
        <v>-6.4417580000000002E-2</v>
      </c>
      <c r="R206" s="5">
        <v>0.16021694</v>
      </c>
      <c r="S206" s="5">
        <v>1</v>
      </c>
      <c r="T206" s="5">
        <v>1.16764115738868</v>
      </c>
      <c r="U206" s="5">
        <v>0</v>
      </c>
      <c r="V206" s="5">
        <v>0.1</v>
      </c>
      <c r="W206" s="5" t="s">
        <v>15</v>
      </c>
      <c r="X206" s="5">
        <v>-9239.3056640625</v>
      </c>
      <c r="Y206" s="5">
        <v>-9765.51171875</v>
      </c>
      <c r="Z206" s="6">
        <v>526.20605</v>
      </c>
      <c r="AA206">
        <f t="shared" si="60"/>
        <v>-0.92393056640625004</v>
      </c>
      <c r="AB206">
        <f t="shared" si="67"/>
        <v>-0.97655117187499996</v>
      </c>
      <c r="AC206">
        <f t="shared" si="68"/>
        <v>5.2620605000000001E-2</v>
      </c>
      <c r="AF206" s="5">
        <v>0.16120490000000001</v>
      </c>
      <c r="AG206" s="5">
        <v>0</v>
      </c>
      <c r="AH206" s="5">
        <v>0.14399999999999999</v>
      </c>
      <c r="AI206" s="5">
        <v>0.20198452962317101</v>
      </c>
      <c r="AJ206" s="5">
        <v>0</v>
      </c>
      <c r="AK206" s="5" t="s">
        <v>15</v>
      </c>
      <c r="AL206" s="5">
        <v>-5934.091796875</v>
      </c>
      <c r="AM206" s="5">
        <v>-5293.64111328125</v>
      </c>
      <c r="AN206" s="6">
        <v>-640.45069999999998</v>
      </c>
      <c r="AO206">
        <f t="shared" si="61"/>
        <v>-0.59340917968749995</v>
      </c>
      <c r="AP206">
        <f t="shared" si="62"/>
        <v>-0.529364111328125</v>
      </c>
      <c r="AQ206">
        <f t="shared" si="63"/>
        <v>-6.4045069999999996E-2</v>
      </c>
      <c r="AT206" s="5">
        <v>0.1584827</v>
      </c>
      <c r="AU206" s="5">
        <v>0</v>
      </c>
      <c r="AV206" s="5">
        <v>0.14399999999999999</v>
      </c>
      <c r="AW206" s="5">
        <v>0.198023616151451</v>
      </c>
      <c r="AX206" s="5">
        <v>0</v>
      </c>
      <c r="AY206" s="5" t="s">
        <v>15</v>
      </c>
      <c r="AZ206" s="5">
        <v>-5895.19970703125</v>
      </c>
      <c r="BA206" s="5">
        <v>-5214.26904296875</v>
      </c>
      <c r="BB206" s="6">
        <v>-680.93065999999999</v>
      </c>
      <c r="BC206">
        <f t="shared" si="71"/>
        <v>-0.58951997070312501</v>
      </c>
      <c r="BD206">
        <f t="shared" si="69"/>
        <v>-0.52142690429687499</v>
      </c>
      <c r="BE206">
        <f t="shared" si="70"/>
        <v>-6.8093065999999994E-2</v>
      </c>
      <c r="BH206" s="5">
        <v>0.16089243</v>
      </c>
      <c r="BI206" s="5">
        <v>0</v>
      </c>
      <c r="BJ206" s="5">
        <v>0.14399999999999999</v>
      </c>
      <c r="BK206" s="5">
        <v>0.201528718616998</v>
      </c>
      <c r="BL206" s="5">
        <v>0</v>
      </c>
      <c r="BM206" s="5" t="s">
        <v>15</v>
      </c>
      <c r="BN206" s="5">
        <v>-5937.3173828125</v>
      </c>
      <c r="BO206" s="5">
        <v>-5290.19384765625</v>
      </c>
      <c r="BP206" s="6">
        <v>-647.12354000000005</v>
      </c>
      <c r="BQ206">
        <f t="shared" si="64"/>
        <v>-0.59373173828125003</v>
      </c>
      <c r="BR206">
        <f t="shared" si="65"/>
        <v>-0.52901938476562504</v>
      </c>
      <c r="BS206">
        <f t="shared" si="66"/>
        <v>-6.4712354E-2</v>
      </c>
    </row>
    <row r="207" spans="1:71" x14ac:dyDescent="0.25">
      <c r="A207" s="1">
        <v>4842</v>
      </c>
      <c r="C207" s="3">
        <v>0.21862465</v>
      </c>
      <c r="D207" s="3">
        <v>1</v>
      </c>
      <c r="E207" s="3">
        <v>1.2433375482559199</v>
      </c>
      <c r="F207" s="3">
        <v>0</v>
      </c>
      <c r="G207" s="3">
        <v>0.1</v>
      </c>
      <c r="H207" s="3" t="s">
        <v>15</v>
      </c>
      <c r="I207" s="3">
        <v>-9660.03125</v>
      </c>
      <c r="J207" s="3">
        <v>-10509.8583984375</v>
      </c>
      <c r="K207" s="4">
        <v>849.82714999999996</v>
      </c>
      <c r="L207">
        <f t="shared" si="57"/>
        <v>-0.96600312499999996</v>
      </c>
      <c r="M207">
        <f t="shared" si="58"/>
        <v>-1.0509858398437499</v>
      </c>
      <c r="N207">
        <f t="shared" si="59"/>
        <v>8.4982715E-2</v>
      </c>
      <c r="R207" s="3">
        <v>0.21943124</v>
      </c>
      <c r="S207" s="3">
        <v>0</v>
      </c>
      <c r="T207" s="3">
        <v>0.14399999999999999</v>
      </c>
      <c r="U207" s="3">
        <v>0.292503023167134</v>
      </c>
      <c r="V207" s="3">
        <v>0</v>
      </c>
      <c r="W207" s="3" t="s">
        <v>15</v>
      </c>
      <c r="X207" s="3">
        <v>-5910.4951171875</v>
      </c>
      <c r="Y207" s="3">
        <v>-5535.376953125</v>
      </c>
      <c r="Z207" s="4">
        <v>-375.11815999999999</v>
      </c>
      <c r="AA207">
        <f t="shared" si="60"/>
        <v>-0.59104951171874998</v>
      </c>
      <c r="AB207">
        <f t="shared" si="67"/>
        <v>-0.55353769531249997</v>
      </c>
      <c r="AC207">
        <f t="shared" si="68"/>
        <v>-3.7511815999999996E-2</v>
      </c>
      <c r="AF207" s="3">
        <v>0.22055050000000001</v>
      </c>
      <c r="AG207" s="3">
        <v>1</v>
      </c>
      <c r="AH207" s="3">
        <v>1.2458334574699399</v>
      </c>
      <c r="AI207" s="3">
        <v>0</v>
      </c>
      <c r="AJ207" s="3">
        <v>0.1</v>
      </c>
      <c r="AK207" s="3" t="s">
        <v>15</v>
      </c>
      <c r="AL207" s="3">
        <v>-9669.2529296875</v>
      </c>
      <c r="AM207" s="3">
        <v>-10526.927734375</v>
      </c>
      <c r="AN207" s="4">
        <v>857.6748</v>
      </c>
      <c r="AO207">
        <f t="shared" si="61"/>
        <v>-0.96692529296874996</v>
      </c>
      <c r="AP207">
        <f t="shared" si="62"/>
        <v>-1.0526927734375</v>
      </c>
      <c r="AQ207">
        <f t="shared" si="63"/>
        <v>8.5767480000000007E-2</v>
      </c>
      <c r="AT207" s="3">
        <v>0.21707961000000001</v>
      </c>
      <c r="AU207" s="3">
        <v>1</v>
      </c>
      <c r="AV207" s="3">
        <v>1.2413351740837</v>
      </c>
      <c r="AW207" s="3">
        <v>0</v>
      </c>
      <c r="AX207" s="3">
        <v>0.1</v>
      </c>
      <c r="AY207" s="3" t="s">
        <v>15</v>
      </c>
      <c r="AZ207" s="3">
        <v>-9605.3056640625</v>
      </c>
      <c r="BA207" s="3">
        <v>-10455.62109375</v>
      </c>
      <c r="BB207" s="4">
        <v>850.31539999999995</v>
      </c>
      <c r="BC207">
        <f t="shared" si="71"/>
        <v>-0.96053056640625001</v>
      </c>
      <c r="BD207">
        <f t="shared" si="69"/>
        <v>-1.045562109375</v>
      </c>
      <c r="BE207">
        <f t="shared" si="70"/>
        <v>8.5031539999999989E-2</v>
      </c>
      <c r="BH207" s="3">
        <v>0.22039466999999999</v>
      </c>
      <c r="BI207" s="3">
        <v>1</v>
      </c>
      <c r="BJ207" s="3">
        <v>1.2456314935684201</v>
      </c>
      <c r="BK207" s="3">
        <v>0</v>
      </c>
      <c r="BL207" s="3">
        <v>0.1</v>
      </c>
      <c r="BM207" s="3" t="s">
        <v>15</v>
      </c>
      <c r="BN207" s="3">
        <v>-9671.6748046875</v>
      </c>
      <c r="BO207" s="3">
        <v>-10523.3994140625</v>
      </c>
      <c r="BP207" s="4">
        <v>851.72460000000001</v>
      </c>
      <c r="BQ207">
        <f t="shared" si="64"/>
        <v>-0.96716748046875001</v>
      </c>
      <c r="BR207">
        <f t="shared" si="65"/>
        <v>-1.05233994140625</v>
      </c>
      <c r="BS207">
        <f t="shared" si="66"/>
        <v>8.5172460000000005E-2</v>
      </c>
    </row>
    <row r="208" spans="1:71" x14ac:dyDescent="0.25">
      <c r="A208" s="2">
        <v>4845</v>
      </c>
      <c r="C208" s="5">
        <v>0.21738753</v>
      </c>
      <c r="D208" s="5">
        <v>0</v>
      </c>
      <c r="E208" s="5">
        <v>0.14399999999999999</v>
      </c>
      <c r="F208" s="5">
        <v>0.289124204659095</v>
      </c>
      <c r="G208" s="5">
        <v>0</v>
      </c>
      <c r="H208" s="5" t="s">
        <v>15</v>
      </c>
      <c r="I208" s="5">
        <v>-5915.685546875</v>
      </c>
      <c r="J208" s="5">
        <v>-5529.291015625</v>
      </c>
      <c r="K208" s="6">
        <v>-386.39452999999997</v>
      </c>
      <c r="L208">
        <f t="shared" si="57"/>
        <v>-0.59156855468750003</v>
      </c>
      <c r="M208">
        <f t="shared" si="58"/>
        <v>-0.55292910156249997</v>
      </c>
      <c r="N208">
        <f t="shared" si="59"/>
        <v>-3.8639452999999997E-2</v>
      </c>
      <c r="R208" s="5">
        <v>0.2187732</v>
      </c>
      <c r="S208" s="5">
        <v>1</v>
      </c>
      <c r="T208" s="5">
        <v>1.2435300686359401</v>
      </c>
      <c r="U208" s="5">
        <v>0</v>
      </c>
      <c r="V208" s="5">
        <v>0.1</v>
      </c>
      <c r="W208" s="5" t="s">
        <v>15</v>
      </c>
      <c r="X208" s="5">
        <v>-9659.2841796875</v>
      </c>
      <c r="Y208" s="5">
        <v>-10508.8251953125</v>
      </c>
      <c r="Z208" s="6">
        <v>849.54100000000005</v>
      </c>
      <c r="AA208">
        <f t="shared" si="60"/>
        <v>-0.96592841796874995</v>
      </c>
      <c r="AB208">
        <f t="shared" si="67"/>
        <v>-1.0508825195312499</v>
      </c>
      <c r="AC208">
        <f t="shared" si="68"/>
        <v>8.4954100000000005E-2</v>
      </c>
      <c r="AF208" s="5">
        <v>0.22050740999999999</v>
      </c>
      <c r="AG208" s="5">
        <v>0</v>
      </c>
      <c r="AH208" s="5">
        <v>0.14399999999999999</v>
      </c>
      <c r="AI208" s="5">
        <v>0.29428858799263202</v>
      </c>
      <c r="AJ208" s="5">
        <v>0</v>
      </c>
      <c r="AK208" s="5" t="s">
        <v>15</v>
      </c>
      <c r="AL208" s="5">
        <v>-5905.2939453125</v>
      </c>
      <c r="AM208" s="5">
        <v>-5544.93212890625</v>
      </c>
      <c r="AN208" s="6">
        <v>-360.36182000000002</v>
      </c>
      <c r="AO208">
        <f t="shared" si="61"/>
        <v>-0.59052939453124997</v>
      </c>
      <c r="AP208">
        <f t="shared" si="62"/>
        <v>-0.55449321289062503</v>
      </c>
      <c r="AQ208">
        <f t="shared" si="63"/>
        <v>-3.6036182E-2</v>
      </c>
      <c r="AT208" s="5">
        <v>0.2141603</v>
      </c>
      <c r="AU208" s="5">
        <v>0</v>
      </c>
      <c r="AV208" s="5">
        <v>0.14399999999999999</v>
      </c>
      <c r="AW208" s="5">
        <v>0.28382058235796398</v>
      </c>
      <c r="AX208" s="5">
        <v>0</v>
      </c>
      <c r="AY208" s="5" t="s">
        <v>15</v>
      </c>
      <c r="AZ208" s="5">
        <v>-5886.55712890625</v>
      </c>
      <c r="BA208" s="5">
        <v>-5436.599609375</v>
      </c>
      <c r="BB208" s="6">
        <v>-449.95751999999999</v>
      </c>
      <c r="BC208">
        <f t="shared" si="71"/>
        <v>-0.58865571289062502</v>
      </c>
      <c r="BD208">
        <f t="shared" si="69"/>
        <v>-0.54365996093750002</v>
      </c>
      <c r="BE208">
        <f t="shared" si="70"/>
        <v>-4.4995752E-2</v>
      </c>
      <c r="BH208" s="5">
        <v>0.21911692999999999</v>
      </c>
      <c r="BI208" s="5">
        <v>0</v>
      </c>
      <c r="BJ208" s="5">
        <v>0.14399999999999999</v>
      </c>
      <c r="BK208" s="5">
        <v>0.291982355636422</v>
      </c>
      <c r="BL208" s="5">
        <v>0</v>
      </c>
      <c r="BM208" s="5" t="s">
        <v>15</v>
      </c>
      <c r="BN208" s="5">
        <v>-5911.8115234375</v>
      </c>
      <c r="BO208" s="5">
        <v>-5535.24609375</v>
      </c>
      <c r="BP208" s="6">
        <v>-376.56542999999999</v>
      </c>
      <c r="BQ208">
        <f t="shared" si="64"/>
        <v>-0.59118115234375002</v>
      </c>
      <c r="BR208">
        <f t="shared" si="65"/>
        <v>-0.55352460937500003</v>
      </c>
      <c r="BS208">
        <f t="shared" si="66"/>
        <v>-3.7656543000000001E-2</v>
      </c>
    </row>
    <row r="209" spans="1:71" x14ac:dyDescent="0.25">
      <c r="A209" s="1">
        <v>4848</v>
      </c>
      <c r="C209" s="3">
        <v>0.16666093000000001</v>
      </c>
      <c r="D209" s="3">
        <v>1</v>
      </c>
      <c r="E209" s="3">
        <v>1.1759925713539101</v>
      </c>
      <c r="F209" s="3">
        <v>0</v>
      </c>
      <c r="G209" s="3">
        <v>0.1</v>
      </c>
      <c r="H209" s="3" t="s">
        <v>15</v>
      </c>
      <c r="I209" s="3">
        <v>-9286.11328125</v>
      </c>
      <c r="J209" s="3">
        <v>-9857.8154296875</v>
      </c>
      <c r="K209" s="4">
        <v>571.70214999999996</v>
      </c>
      <c r="L209">
        <f t="shared" si="57"/>
        <v>-0.92861132812500002</v>
      </c>
      <c r="M209">
        <f t="shared" si="58"/>
        <v>-0.98578154296874998</v>
      </c>
      <c r="N209">
        <f t="shared" si="59"/>
        <v>5.7170214999999996E-2</v>
      </c>
      <c r="R209" s="3">
        <v>0.16811809999999999</v>
      </c>
      <c r="S209" s="3">
        <v>0</v>
      </c>
      <c r="T209" s="3">
        <v>0.14399999999999999</v>
      </c>
      <c r="U209" s="3">
        <v>0.212145604015433</v>
      </c>
      <c r="V209" s="3">
        <v>0</v>
      </c>
      <c r="W209" s="3" t="s">
        <v>15</v>
      </c>
      <c r="X209" s="3">
        <v>-5952.6611328125</v>
      </c>
      <c r="Y209" s="3">
        <v>-5303.935546875</v>
      </c>
      <c r="Z209" s="4">
        <v>-648.72559999999999</v>
      </c>
      <c r="AA209">
        <f t="shared" si="60"/>
        <v>-0.59526611328125001</v>
      </c>
      <c r="AB209">
        <f t="shared" si="67"/>
        <v>-0.53039355468750005</v>
      </c>
      <c r="AC209">
        <f t="shared" si="68"/>
        <v>-6.4872559999999996E-2</v>
      </c>
      <c r="AF209" s="3">
        <v>0.16994527000000001</v>
      </c>
      <c r="AG209" s="3">
        <v>1</v>
      </c>
      <c r="AH209" s="3">
        <v>1.1802490696907</v>
      </c>
      <c r="AI209" s="3">
        <v>0</v>
      </c>
      <c r="AJ209" s="3">
        <v>0.1</v>
      </c>
      <c r="AK209" s="3" t="s">
        <v>15</v>
      </c>
      <c r="AL209" s="3">
        <v>-9304.798828125</v>
      </c>
      <c r="AM209" s="3">
        <v>-9904.21484375</v>
      </c>
      <c r="AN209" s="4">
        <v>599.41600000000005</v>
      </c>
      <c r="AO209">
        <f t="shared" si="61"/>
        <v>-0.93047988281250005</v>
      </c>
      <c r="AP209">
        <f t="shared" si="62"/>
        <v>-0.99042148437499999</v>
      </c>
      <c r="AQ209">
        <f t="shared" si="63"/>
        <v>5.9941600000000005E-2</v>
      </c>
      <c r="AT209" s="3">
        <v>0.16327783000000001</v>
      </c>
      <c r="AU209" s="3">
        <v>1</v>
      </c>
      <c r="AV209" s="3">
        <v>1.1716080737113901</v>
      </c>
      <c r="AW209" s="3">
        <v>0</v>
      </c>
      <c r="AX209" s="3">
        <v>0.1</v>
      </c>
      <c r="AY209" s="3" t="s">
        <v>15</v>
      </c>
      <c r="AZ209" s="3">
        <v>-9218.2470703125</v>
      </c>
      <c r="BA209" s="3">
        <v>-9768.2109375</v>
      </c>
      <c r="BB209" s="4">
        <v>549.96387000000004</v>
      </c>
      <c r="BC209">
        <f t="shared" si="71"/>
        <v>-0.92182470703124997</v>
      </c>
      <c r="BD209">
        <f t="shared" si="69"/>
        <v>-0.97682109375000004</v>
      </c>
      <c r="BE209">
        <f t="shared" si="70"/>
        <v>5.4996387000000008E-2</v>
      </c>
      <c r="BH209" s="3">
        <v>0.16685495</v>
      </c>
      <c r="BI209" s="3">
        <v>1</v>
      </c>
      <c r="BJ209" s="3">
        <v>1.1762440123558</v>
      </c>
      <c r="BK209" s="3">
        <v>0</v>
      </c>
      <c r="BL209" s="3">
        <v>0.1</v>
      </c>
      <c r="BM209" s="3" t="s">
        <v>15</v>
      </c>
      <c r="BN209" s="3">
        <v>-9286.74609375</v>
      </c>
      <c r="BO209" s="3">
        <v>-9858.8994140625</v>
      </c>
      <c r="BP209" s="4">
        <v>572.15329999999994</v>
      </c>
      <c r="BQ209">
        <f t="shared" si="64"/>
        <v>-0.92867460937500002</v>
      </c>
      <c r="BR209">
        <f t="shared" si="65"/>
        <v>-0.98588994140624997</v>
      </c>
      <c r="BS209">
        <f t="shared" si="66"/>
        <v>5.7215329999999995E-2</v>
      </c>
    </row>
    <row r="210" spans="1:71" x14ac:dyDescent="0.25">
      <c r="A210" s="2">
        <v>4851</v>
      </c>
      <c r="C210" s="5">
        <v>0.21635333000000001</v>
      </c>
      <c r="D210" s="5">
        <v>0</v>
      </c>
      <c r="E210" s="5">
        <v>0.14399999999999999</v>
      </c>
      <c r="F210" s="5">
        <v>0.28742036913820301</v>
      </c>
      <c r="G210" s="5">
        <v>0</v>
      </c>
      <c r="H210" s="5" t="s">
        <v>15</v>
      </c>
      <c r="I210" s="5">
        <v>-5917.7607421875</v>
      </c>
      <c r="J210" s="5">
        <v>-5524.15673828125</v>
      </c>
      <c r="K210" s="6">
        <v>-393.60399999999998</v>
      </c>
      <c r="L210">
        <f t="shared" si="57"/>
        <v>-0.59177607421875</v>
      </c>
      <c r="M210">
        <f t="shared" si="58"/>
        <v>-0.55241567382812495</v>
      </c>
      <c r="N210">
        <f t="shared" si="59"/>
        <v>-3.9360399999999997E-2</v>
      </c>
      <c r="R210" s="5">
        <v>0.21807832999999999</v>
      </c>
      <c r="S210" s="5">
        <v>1</v>
      </c>
      <c r="T210" s="5">
        <v>1.2426295158863001</v>
      </c>
      <c r="U210" s="5">
        <v>0</v>
      </c>
      <c r="V210" s="5">
        <v>0.1</v>
      </c>
      <c r="W210" s="5" t="s">
        <v>15</v>
      </c>
      <c r="X210" s="5">
        <v>-9654.4384765625</v>
      </c>
      <c r="Y210" s="5">
        <v>-10502.8662109375</v>
      </c>
      <c r="Z210" s="6">
        <v>848.42773</v>
      </c>
      <c r="AA210">
        <f t="shared" si="60"/>
        <v>-0.96544384765625002</v>
      </c>
      <c r="AB210">
        <f t="shared" si="67"/>
        <v>-1.05028662109375</v>
      </c>
      <c r="AC210">
        <f t="shared" si="68"/>
        <v>8.4842772999999996E-2</v>
      </c>
      <c r="AF210" s="5">
        <v>0.22017300000000001</v>
      </c>
      <c r="AG210" s="5">
        <v>0</v>
      </c>
      <c r="AH210" s="5">
        <v>0.14399999999999999</v>
      </c>
      <c r="AI210" s="5">
        <v>0.29373326991990401</v>
      </c>
      <c r="AJ210" s="5">
        <v>0</v>
      </c>
      <c r="AK210" s="5" t="s">
        <v>15</v>
      </c>
      <c r="AL210" s="5">
        <v>-5905.96484375</v>
      </c>
      <c r="AM210" s="5">
        <v>-5543.275390625</v>
      </c>
      <c r="AN210" s="6">
        <v>-362.68945000000002</v>
      </c>
      <c r="AO210">
        <f t="shared" si="61"/>
        <v>-0.59059648437500001</v>
      </c>
      <c r="AP210">
        <f t="shared" si="62"/>
        <v>-0.55432753906249999</v>
      </c>
      <c r="AQ210">
        <f t="shared" si="63"/>
        <v>-3.6268945000000004E-2</v>
      </c>
      <c r="AT210" s="5">
        <v>0.21214071000000001</v>
      </c>
      <c r="AU210" s="5">
        <v>0</v>
      </c>
      <c r="AV210" s="5">
        <v>0.14399999999999999</v>
      </c>
      <c r="AW210" s="5">
        <v>0.28052128848096303</v>
      </c>
      <c r="AX210" s="5">
        <v>0</v>
      </c>
      <c r="AY210" s="5" t="s">
        <v>15</v>
      </c>
      <c r="AZ210" s="5">
        <v>-5890.20654296875</v>
      </c>
      <c r="BA210" s="5">
        <v>-5426.53564453125</v>
      </c>
      <c r="BB210" s="6">
        <v>-463.67090000000002</v>
      </c>
      <c r="BC210">
        <f t="shared" si="71"/>
        <v>-0.589020654296875</v>
      </c>
      <c r="BD210">
        <f t="shared" si="69"/>
        <v>-0.54265356445312496</v>
      </c>
      <c r="BE210">
        <f t="shared" si="70"/>
        <v>-4.636709E-2</v>
      </c>
      <c r="BH210" s="5">
        <v>0.21602922999999999</v>
      </c>
      <c r="BI210" s="5">
        <v>0</v>
      </c>
      <c r="BJ210" s="5">
        <v>0.14399999999999999</v>
      </c>
      <c r="BK210" s="5">
        <v>0.28688724092401102</v>
      </c>
      <c r="BL210" s="5">
        <v>0</v>
      </c>
      <c r="BM210" s="5" t="s">
        <v>15</v>
      </c>
      <c r="BN210" s="5">
        <v>-5918.005859375</v>
      </c>
      <c r="BO210" s="5">
        <v>-5519.91943359375</v>
      </c>
      <c r="BP210" s="6">
        <v>-398.08643000000001</v>
      </c>
      <c r="BQ210">
        <f t="shared" si="64"/>
        <v>-0.59180058593749996</v>
      </c>
      <c r="BR210">
        <f t="shared" si="65"/>
        <v>-0.55199194335937496</v>
      </c>
      <c r="BS210">
        <f t="shared" si="66"/>
        <v>-3.9808642999999998E-2</v>
      </c>
    </row>
    <row r="211" spans="1:71" x14ac:dyDescent="0.25">
      <c r="A211" s="1">
        <v>4854</v>
      </c>
      <c r="C211" s="3">
        <v>0.27406633000000002</v>
      </c>
      <c r="D211" s="3">
        <v>1</v>
      </c>
      <c r="E211" s="3">
        <v>1.31518996238708</v>
      </c>
      <c r="F211" s="3">
        <v>0</v>
      </c>
      <c r="G211" s="3">
        <v>0.1</v>
      </c>
      <c r="H211" s="3" t="s">
        <v>15</v>
      </c>
      <c r="I211" s="3">
        <v>-10022.8349609375</v>
      </c>
      <c r="J211" s="3">
        <v>-11049.4580078125</v>
      </c>
      <c r="K211" s="4">
        <v>1026.623</v>
      </c>
      <c r="L211">
        <f t="shared" si="57"/>
        <v>-1.0022834960937499</v>
      </c>
      <c r="M211">
        <f t="shared" si="58"/>
        <v>-1.10494580078125</v>
      </c>
      <c r="N211">
        <f t="shared" si="59"/>
        <v>0.1026623</v>
      </c>
      <c r="R211" s="3">
        <v>0.27515210000000001</v>
      </c>
      <c r="S211" s="3">
        <v>0</v>
      </c>
      <c r="T211" s="3">
        <v>0.14399999999999999</v>
      </c>
      <c r="U211" s="3">
        <v>0.391167151603386</v>
      </c>
      <c r="V211" s="3">
        <v>0</v>
      </c>
      <c r="W211" s="3" t="s">
        <v>15</v>
      </c>
      <c r="X211" s="3">
        <v>-5871.3974609375</v>
      </c>
      <c r="Y211" s="3">
        <v>-5827.861328125</v>
      </c>
      <c r="Z211" s="4">
        <v>-43.536133</v>
      </c>
      <c r="AA211">
        <f t="shared" si="60"/>
        <v>-0.58713974609374997</v>
      </c>
      <c r="AB211">
        <f t="shared" si="67"/>
        <v>-0.58278613281250002</v>
      </c>
      <c r="AC211">
        <f t="shared" si="68"/>
        <v>-4.3536132999999998E-3</v>
      </c>
      <c r="AF211" s="3">
        <v>0.27654891999999998</v>
      </c>
      <c r="AG211" s="3">
        <v>1</v>
      </c>
      <c r="AH211" s="3">
        <v>1.3184074029922399</v>
      </c>
      <c r="AI211" s="3">
        <v>0</v>
      </c>
      <c r="AJ211" s="3">
        <v>0.1</v>
      </c>
      <c r="AK211" s="3" t="s">
        <v>15</v>
      </c>
      <c r="AL211" s="3">
        <v>-10031.4990234375</v>
      </c>
      <c r="AM211" s="3">
        <v>-11079.2978515625</v>
      </c>
      <c r="AN211" s="4">
        <v>1047.7988</v>
      </c>
      <c r="AO211">
        <f t="shared" si="61"/>
        <v>-1.00314990234375</v>
      </c>
      <c r="AP211">
        <f t="shared" si="62"/>
        <v>-1.10792978515625</v>
      </c>
      <c r="AQ211">
        <f t="shared" si="63"/>
        <v>0.10477988000000001</v>
      </c>
      <c r="AT211" s="3">
        <v>0.27165299999999998</v>
      </c>
      <c r="AU211" s="3">
        <v>1</v>
      </c>
      <c r="AV211" s="3">
        <v>1.3120622835159299</v>
      </c>
      <c r="AW211" s="3">
        <v>0</v>
      </c>
      <c r="AX211" s="3">
        <v>0.1</v>
      </c>
      <c r="AY211" s="3" t="s">
        <v>15</v>
      </c>
      <c r="AZ211" s="3">
        <v>-9965.34375</v>
      </c>
      <c r="BA211" s="3">
        <v>-10979.646484375</v>
      </c>
      <c r="BB211" s="4">
        <v>1014.30273</v>
      </c>
      <c r="BC211">
        <f t="shared" si="71"/>
        <v>-0.99653437499999997</v>
      </c>
      <c r="BD211">
        <f t="shared" si="69"/>
        <v>-1.0979646484375001</v>
      </c>
      <c r="BE211">
        <f t="shared" si="70"/>
        <v>0.101430273</v>
      </c>
      <c r="BH211" s="3">
        <v>0.2782597</v>
      </c>
      <c r="BI211" s="3">
        <v>1</v>
      </c>
      <c r="BJ211" s="3">
        <v>1.3206245641708301</v>
      </c>
      <c r="BK211" s="3">
        <v>0</v>
      </c>
      <c r="BL211" s="3">
        <v>0.1</v>
      </c>
      <c r="BM211" s="3" t="s">
        <v>15</v>
      </c>
      <c r="BN211" s="3">
        <v>-10043.3212890625</v>
      </c>
      <c r="BO211" s="3">
        <v>-11097.4052734375</v>
      </c>
      <c r="BP211" s="4">
        <v>1054.0840000000001</v>
      </c>
      <c r="BQ211">
        <f t="shared" si="64"/>
        <v>-1.0043321289062499</v>
      </c>
      <c r="BR211">
        <f t="shared" si="65"/>
        <v>-1.1097405273437499</v>
      </c>
      <c r="BS211">
        <f t="shared" si="66"/>
        <v>0.1054084</v>
      </c>
    </row>
    <row r="212" spans="1:71" x14ac:dyDescent="0.25">
      <c r="A212" s="2">
        <v>4857</v>
      </c>
      <c r="C212" s="5">
        <v>0.23586984999999999</v>
      </c>
      <c r="D212" s="5">
        <v>0</v>
      </c>
      <c r="E212" s="5">
        <v>0.14399999999999999</v>
      </c>
      <c r="F212" s="5">
        <v>0.32026640836276299</v>
      </c>
      <c r="G212" s="5">
        <v>0</v>
      </c>
      <c r="H212" s="5" t="s">
        <v>15</v>
      </c>
      <c r="I212" s="5">
        <v>-5885.693359375</v>
      </c>
      <c r="J212" s="5">
        <v>-5622.58349609375</v>
      </c>
      <c r="K212" s="6">
        <v>-263.10986000000003</v>
      </c>
      <c r="L212">
        <f t="shared" si="57"/>
        <v>-0.58856933593750005</v>
      </c>
      <c r="M212">
        <f t="shared" si="58"/>
        <v>-0.56225834960937504</v>
      </c>
      <c r="N212">
        <f t="shared" si="59"/>
        <v>-2.6310986000000001E-2</v>
      </c>
      <c r="R212" s="5">
        <v>0.23781032999999999</v>
      </c>
      <c r="S212" s="5">
        <v>1</v>
      </c>
      <c r="T212" s="5">
        <v>1.2682021858692101</v>
      </c>
      <c r="U212" s="5">
        <v>0</v>
      </c>
      <c r="V212" s="5">
        <v>0.1</v>
      </c>
      <c r="W212" s="5" t="s">
        <v>15</v>
      </c>
      <c r="X212" s="5">
        <v>-9795.318359375</v>
      </c>
      <c r="Y212" s="5">
        <v>-10671.4287109375</v>
      </c>
      <c r="Z212" s="6">
        <v>876.11035000000004</v>
      </c>
      <c r="AA212">
        <f t="shared" si="60"/>
        <v>-0.97953183593750004</v>
      </c>
      <c r="AB212">
        <f t="shared" si="67"/>
        <v>-1.0671428710937501</v>
      </c>
      <c r="AC212">
        <f t="shared" si="68"/>
        <v>8.7611035000000004E-2</v>
      </c>
      <c r="AF212" s="5">
        <v>0.24012706</v>
      </c>
      <c r="AG212" s="5">
        <v>0</v>
      </c>
      <c r="AH212" s="5">
        <v>0.14399999999999999</v>
      </c>
      <c r="AI212" s="5">
        <v>0.32763140602326701</v>
      </c>
      <c r="AJ212" s="5">
        <v>0</v>
      </c>
      <c r="AK212" s="5" t="s">
        <v>15</v>
      </c>
      <c r="AL212" s="5">
        <v>-5877.1728515625</v>
      </c>
      <c r="AM212" s="5">
        <v>-5644.43017578125</v>
      </c>
      <c r="AN212" s="6">
        <v>-232.74268000000001</v>
      </c>
      <c r="AO212">
        <f t="shared" si="61"/>
        <v>-0.58771728515624999</v>
      </c>
      <c r="AP212">
        <f t="shared" si="62"/>
        <v>-0.56444301757812498</v>
      </c>
      <c r="AQ212">
        <f t="shared" si="63"/>
        <v>-2.3274268000000001E-2</v>
      </c>
      <c r="AT212" s="5">
        <v>0.23101094</v>
      </c>
      <c r="AU212" s="5">
        <v>0</v>
      </c>
      <c r="AV212" s="5">
        <v>0.14399999999999999</v>
      </c>
      <c r="AW212" s="5">
        <v>0.31194973071098597</v>
      </c>
      <c r="AX212" s="5">
        <v>0</v>
      </c>
      <c r="AY212" s="5" t="s">
        <v>15</v>
      </c>
      <c r="AZ212" s="5">
        <v>-5855.51806640625</v>
      </c>
      <c r="BA212" s="5">
        <v>-5521.56201171875</v>
      </c>
      <c r="BB212" s="6">
        <v>-333.95605</v>
      </c>
      <c r="BC212">
        <f t="shared" si="71"/>
        <v>-0.58555180664062501</v>
      </c>
      <c r="BD212">
        <f t="shared" si="69"/>
        <v>-0.55215620117187503</v>
      </c>
      <c r="BE212">
        <f t="shared" si="70"/>
        <v>-3.3395605000000002E-2</v>
      </c>
      <c r="BH212" s="5">
        <v>0.23631546</v>
      </c>
      <c r="BI212" s="5">
        <v>0</v>
      </c>
      <c r="BJ212" s="5">
        <v>0.14399999999999999</v>
      </c>
      <c r="BK212" s="5">
        <v>0.321033860534646</v>
      </c>
      <c r="BL212" s="5">
        <v>0</v>
      </c>
      <c r="BM212" s="5" t="s">
        <v>15</v>
      </c>
      <c r="BN212" s="5">
        <v>-5884.828125</v>
      </c>
      <c r="BO212" s="5">
        <v>-5622.22119140625</v>
      </c>
      <c r="BP212" s="6">
        <v>-262.60692999999998</v>
      </c>
      <c r="BQ212">
        <f t="shared" si="64"/>
        <v>-0.58848281250000001</v>
      </c>
      <c r="BR212">
        <f t="shared" si="65"/>
        <v>-0.56222211914062503</v>
      </c>
      <c r="BS212">
        <f t="shared" si="66"/>
        <v>-2.6260692999999998E-2</v>
      </c>
    </row>
    <row r="213" spans="1:71" x14ac:dyDescent="0.25">
      <c r="A213" s="1">
        <v>4860</v>
      </c>
      <c r="C213" s="3">
        <v>0.23341185</v>
      </c>
      <c r="D213" s="3">
        <v>1</v>
      </c>
      <c r="E213" s="3">
        <v>1.26250175571441</v>
      </c>
      <c r="F213" s="3">
        <v>0</v>
      </c>
      <c r="G213" s="3">
        <v>0.1</v>
      </c>
      <c r="H213" s="3" t="s">
        <v>15</v>
      </c>
      <c r="I213" s="3">
        <v>-9766.7333984375</v>
      </c>
      <c r="J213" s="3">
        <v>-10636.396484375</v>
      </c>
      <c r="K213" s="4">
        <v>869.66309999999999</v>
      </c>
      <c r="L213">
        <f t="shared" si="57"/>
        <v>-0.97667333984375004</v>
      </c>
      <c r="M213">
        <f t="shared" si="58"/>
        <v>-1.0636396484374999</v>
      </c>
      <c r="N213">
        <f t="shared" si="59"/>
        <v>8.6966310000000005E-2</v>
      </c>
      <c r="R213" s="3">
        <v>0.23492373999999999</v>
      </c>
      <c r="S213" s="3">
        <v>0</v>
      </c>
      <c r="T213" s="3">
        <v>0.14399999999999999</v>
      </c>
      <c r="U213" s="3">
        <v>0.31863958701552503</v>
      </c>
      <c r="V213" s="3">
        <v>0</v>
      </c>
      <c r="W213" s="3" t="s">
        <v>15</v>
      </c>
      <c r="X213" s="3">
        <v>-5885.5791015625</v>
      </c>
      <c r="Y213" s="3">
        <v>-5613.697265625</v>
      </c>
      <c r="Z213" s="4">
        <v>-271.88184000000001</v>
      </c>
      <c r="AA213">
        <f t="shared" si="60"/>
        <v>-0.58855791015625003</v>
      </c>
      <c r="AB213">
        <f t="shared" si="67"/>
        <v>-0.56136972656249995</v>
      </c>
      <c r="AC213">
        <f t="shared" si="68"/>
        <v>-2.7188184000000001E-2</v>
      </c>
      <c r="AF213" s="3">
        <v>0.23678651000000001</v>
      </c>
      <c r="AG213" s="3">
        <v>1</v>
      </c>
      <c r="AH213" s="3">
        <v>1.2668753228187499</v>
      </c>
      <c r="AI213" s="3">
        <v>0</v>
      </c>
      <c r="AJ213" s="3">
        <v>0.1</v>
      </c>
      <c r="AK213" s="3" t="s">
        <v>15</v>
      </c>
      <c r="AL213" s="3">
        <v>-9785.943359375</v>
      </c>
      <c r="AM213" s="3">
        <v>-10665.541015625</v>
      </c>
      <c r="AN213" s="4">
        <v>879.59766000000002</v>
      </c>
      <c r="AO213">
        <f t="shared" si="61"/>
        <v>-0.9785943359375</v>
      </c>
      <c r="AP213">
        <f t="shared" si="62"/>
        <v>-1.0665541015625</v>
      </c>
      <c r="AQ213">
        <f t="shared" si="63"/>
        <v>8.7959766000000009E-2</v>
      </c>
      <c r="AT213" s="3">
        <v>0.22980127</v>
      </c>
      <c r="AU213" s="3">
        <v>1</v>
      </c>
      <c r="AV213" s="3">
        <v>1.25782244253158</v>
      </c>
      <c r="AW213" s="3">
        <v>0</v>
      </c>
      <c r="AX213" s="3">
        <v>0.1</v>
      </c>
      <c r="AY213" s="3" t="s">
        <v>15</v>
      </c>
      <c r="AZ213" s="3">
        <v>-9695.6240234375</v>
      </c>
      <c r="BA213" s="3">
        <v>-10565.44921875</v>
      </c>
      <c r="BB213" s="4">
        <v>869.8252</v>
      </c>
      <c r="BC213">
        <f t="shared" si="71"/>
        <v>-0.96956240234375002</v>
      </c>
      <c r="BD213">
        <f t="shared" si="69"/>
        <v>-1.056544921875</v>
      </c>
      <c r="BE213">
        <f t="shared" si="70"/>
        <v>8.6982519999999994E-2</v>
      </c>
      <c r="BH213" s="3">
        <v>0.23404180999999999</v>
      </c>
      <c r="BI213" s="3">
        <v>1</v>
      </c>
      <c r="BJ213" s="3">
        <v>1.2633181858062701</v>
      </c>
      <c r="BK213" s="3">
        <v>0</v>
      </c>
      <c r="BL213" s="3">
        <v>0.1</v>
      </c>
      <c r="BM213" s="3" t="s">
        <v>15</v>
      </c>
      <c r="BN213" s="3">
        <v>-9770.7783203125</v>
      </c>
      <c r="BO213" s="3">
        <v>-10639.9619140625</v>
      </c>
      <c r="BP213" s="4">
        <v>869.18359999999996</v>
      </c>
      <c r="BQ213">
        <f t="shared" si="64"/>
        <v>-0.97707783203124998</v>
      </c>
      <c r="BR213">
        <f t="shared" si="65"/>
        <v>-1.0639961914062499</v>
      </c>
      <c r="BS213">
        <f t="shared" si="66"/>
        <v>8.691836E-2</v>
      </c>
    </row>
    <row r="214" spans="1:71" x14ac:dyDescent="0.25">
      <c r="A214" s="2">
        <v>4863</v>
      </c>
      <c r="C214" s="5">
        <v>0.32112657999999999</v>
      </c>
      <c r="D214" s="5">
        <v>1</v>
      </c>
      <c r="E214" s="5">
        <v>1.3761800479888899</v>
      </c>
      <c r="F214" s="5">
        <v>0</v>
      </c>
      <c r="G214" s="5">
        <v>0</v>
      </c>
      <c r="H214" s="5" t="s">
        <v>15</v>
      </c>
      <c r="I214" s="5">
        <v>-5844.0126953125</v>
      </c>
      <c r="J214" s="5">
        <v>-6162.65869140625</v>
      </c>
      <c r="K214" s="6">
        <v>318.64600000000002</v>
      </c>
      <c r="L214">
        <f t="shared" si="57"/>
        <v>-0.58440126953125004</v>
      </c>
      <c r="M214">
        <f t="shared" si="58"/>
        <v>-0.61626586914062498</v>
      </c>
      <c r="N214">
        <f t="shared" si="59"/>
        <v>3.18646E-2</v>
      </c>
      <c r="R214" s="5">
        <v>0.32304358</v>
      </c>
      <c r="S214" s="5">
        <v>1</v>
      </c>
      <c r="T214" s="5">
        <v>1.3786644859313899</v>
      </c>
      <c r="U214" s="5">
        <v>0</v>
      </c>
      <c r="V214" s="5">
        <v>0.1</v>
      </c>
      <c r="W214" s="5" t="s">
        <v>15</v>
      </c>
      <c r="X214" s="5">
        <v>-10230.7919921875</v>
      </c>
      <c r="Y214" s="5">
        <v>-11626.2001953125</v>
      </c>
      <c r="Z214" s="6">
        <v>1395.4082000000001</v>
      </c>
      <c r="AA214">
        <f t="shared" si="60"/>
        <v>-1.02307919921875</v>
      </c>
      <c r="AB214">
        <f t="shared" si="67"/>
        <v>-1.1626200195312499</v>
      </c>
      <c r="AC214">
        <f t="shared" si="68"/>
        <v>0.13954082000000001</v>
      </c>
      <c r="AF214" s="5">
        <v>0.32530661999999999</v>
      </c>
      <c r="AG214" s="5">
        <v>1</v>
      </c>
      <c r="AH214" s="5">
        <v>1.3815973849296499</v>
      </c>
      <c r="AI214" s="5">
        <v>0</v>
      </c>
      <c r="AJ214" s="5">
        <v>0</v>
      </c>
      <c r="AK214" s="5" t="s">
        <v>15</v>
      </c>
      <c r="AL214" s="5">
        <v>-5841.3994140625</v>
      </c>
      <c r="AM214" s="5">
        <v>-6202.53271484375</v>
      </c>
      <c r="AN214" s="6">
        <v>361.13330000000002</v>
      </c>
      <c r="AO214">
        <f t="shared" si="61"/>
        <v>-0.58413994140625003</v>
      </c>
      <c r="AP214">
        <f t="shared" si="62"/>
        <v>-0.62025327148437503</v>
      </c>
      <c r="AQ214">
        <f t="shared" si="63"/>
        <v>3.6113329999999999E-2</v>
      </c>
      <c r="AT214" s="5">
        <v>0.31624857000000001</v>
      </c>
      <c r="AU214" s="5">
        <v>1</v>
      </c>
      <c r="AV214" s="5">
        <v>1.3698581414222699</v>
      </c>
      <c r="AW214" s="5">
        <v>0</v>
      </c>
      <c r="AX214" s="5">
        <v>0</v>
      </c>
      <c r="AY214" s="5" t="s">
        <v>15</v>
      </c>
      <c r="AZ214" s="5">
        <v>-5804.88818359375</v>
      </c>
      <c r="BA214" s="5">
        <v>-6042.6884765625</v>
      </c>
      <c r="BB214" s="6">
        <v>237.80029999999999</v>
      </c>
      <c r="BC214">
        <f t="shared" si="71"/>
        <v>-0.58048881835937505</v>
      </c>
      <c r="BD214">
        <f t="shared" si="69"/>
        <v>-0.60426884765625</v>
      </c>
      <c r="BE214">
        <f t="shared" si="70"/>
        <v>2.3780030000000001E-2</v>
      </c>
      <c r="BH214" s="5">
        <v>0.32270175000000001</v>
      </c>
      <c r="BI214" s="5">
        <v>1</v>
      </c>
      <c r="BJ214" s="5">
        <v>1.37822147083282</v>
      </c>
      <c r="BK214" s="5">
        <v>0</v>
      </c>
      <c r="BL214" s="5">
        <v>0</v>
      </c>
      <c r="BM214" s="5" t="s">
        <v>15</v>
      </c>
      <c r="BN214" s="5">
        <v>-5843.982421875</v>
      </c>
      <c r="BO214" s="5">
        <v>-6174.2607421875</v>
      </c>
      <c r="BP214" s="6">
        <v>330.27832000000001</v>
      </c>
      <c r="BQ214">
        <f t="shared" si="64"/>
        <v>-0.58439824218750003</v>
      </c>
      <c r="BR214">
        <f t="shared" si="65"/>
        <v>-0.61742607421874995</v>
      </c>
      <c r="BS214">
        <f t="shared" si="66"/>
        <v>3.3027832E-2</v>
      </c>
    </row>
    <row r="215" spans="1:71" x14ac:dyDescent="0.25">
      <c r="A215" s="1">
        <v>4866</v>
      </c>
      <c r="C215" s="3">
        <v>0.24266683999999999</v>
      </c>
      <c r="D215" s="3">
        <v>0</v>
      </c>
      <c r="E215" s="3">
        <v>0.14399999999999999</v>
      </c>
      <c r="F215" s="3">
        <v>0.332060585846432</v>
      </c>
      <c r="G215" s="3">
        <v>0</v>
      </c>
      <c r="H215" s="3" t="s">
        <v>15</v>
      </c>
      <c r="I215" s="3">
        <v>-5878.74609375</v>
      </c>
      <c r="J215" s="3">
        <v>-5656.83984375</v>
      </c>
      <c r="K215" s="4">
        <v>-221.90625</v>
      </c>
      <c r="L215">
        <f t="shared" si="57"/>
        <v>-0.58787460937500002</v>
      </c>
      <c r="M215">
        <f t="shared" si="58"/>
        <v>-0.565683984375</v>
      </c>
      <c r="N215">
        <f t="shared" si="59"/>
        <v>-2.2190624999999999E-2</v>
      </c>
      <c r="R215" s="3">
        <v>0.2457424</v>
      </c>
      <c r="S215" s="3">
        <v>0</v>
      </c>
      <c r="T215" s="3">
        <v>0.14399999999999999</v>
      </c>
      <c r="U215" s="3">
        <v>0.337459917086676</v>
      </c>
      <c r="V215" s="3">
        <v>0</v>
      </c>
      <c r="W215" s="3" t="s">
        <v>15</v>
      </c>
      <c r="X215" s="3">
        <v>-5874.8017578125</v>
      </c>
      <c r="Y215" s="3">
        <v>-5666.48681640625</v>
      </c>
      <c r="Z215" s="4">
        <v>-208.31494000000001</v>
      </c>
      <c r="AA215">
        <f t="shared" si="60"/>
        <v>-0.58748017578125</v>
      </c>
      <c r="AB215">
        <f t="shared" si="67"/>
        <v>-0.56664868164062498</v>
      </c>
      <c r="AC215">
        <f t="shared" si="68"/>
        <v>-2.0831493999999999E-2</v>
      </c>
      <c r="AF215" s="3">
        <v>0.24926134999999999</v>
      </c>
      <c r="AG215" s="3">
        <v>0</v>
      </c>
      <c r="AH215" s="3">
        <v>0.14399999999999999</v>
      </c>
      <c r="AI215" s="3">
        <v>0.34368636481389703</v>
      </c>
      <c r="AJ215" s="3">
        <v>0</v>
      </c>
      <c r="AK215" s="3" t="s">
        <v>15</v>
      </c>
      <c r="AL215" s="3">
        <v>-5868.48046875</v>
      </c>
      <c r="AM215" s="3">
        <v>-5686.453125</v>
      </c>
      <c r="AN215" s="4">
        <v>-182.02734000000001</v>
      </c>
      <c r="AO215">
        <f t="shared" si="61"/>
        <v>-0.58684804687500003</v>
      </c>
      <c r="AP215">
        <f t="shared" si="62"/>
        <v>-0.56864531250000006</v>
      </c>
      <c r="AQ215">
        <f t="shared" si="63"/>
        <v>-1.8202734000000002E-2</v>
      </c>
      <c r="AT215" s="3">
        <v>0.23450118</v>
      </c>
      <c r="AU215" s="3">
        <v>0</v>
      </c>
      <c r="AV215" s="3">
        <v>0.14399999999999999</v>
      </c>
      <c r="AW215" s="3">
        <v>0.31791418537779298</v>
      </c>
      <c r="AX215" s="3">
        <v>0</v>
      </c>
      <c r="AY215" s="3" t="s">
        <v>15</v>
      </c>
      <c r="AZ215" s="3">
        <v>-5851.92041015625</v>
      </c>
      <c r="BA215" s="3">
        <v>-5539.3583984375</v>
      </c>
      <c r="BB215" s="4">
        <v>-312.56200000000001</v>
      </c>
      <c r="BC215">
        <f t="shared" si="71"/>
        <v>-0.58519204101562505</v>
      </c>
      <c r="BD215">
        <f t="shared" si="69"/>
        <v>-0.55393583984375006</v>
      </c>
      <c r="BE215">
        <f t="shared" si="70"/>
        <v>-3.1256199999999998E-2</v>
      </c>
      <c r="BH215" s="3">
        <v>0.24512803999999999</v>
      </c>
      <c r="BI215" s="3">
        <v>0</v>
      </c>
      <c r="BJ215" s="3">
        <v>0.14399999999999999</v>
      </c>
      <c r="BK215" s="3">
        <v>0.33637821333921503</v>
      </c>
      <c r="BL215" s="3">
        <v>0</v>
      </c>
      <c r="BM215" s="3" t="s">
        <v>15</v>
      </c>
      <c r="BN215" s="3">
        <v>-5876.0576171875</v>
      </c>
      <c r="BO215" s="3">
        <v>-5665.1767578125</v>
      </c>
      <c r="BP215" s="4">
        <v>-210.88086000000001</v>
      </c>
      <c r="BQ215">
        <f t="shared" si="64"/>
        <v>-0.58760576171875001</v>
      </c>
      <c r="BR215">
        <f t="shared" si="65"/>
        <v>-0.56651767578125001</v>
      </c>
      <c r="BS215">
        <f t="shared" si="66"/>
        <v>-2.1088086000000002E-2</v>
      </c>
    </row>
    <row r="216" spans="1:71" x14ac:dyDescent="0.25">
      <c r="A216" s="2">
        <v>4869</v>
      </c>
      <c r="C216" s="5">
        <v>0.33962282999999999</v>
      </c>
      <c r="D216" s="5">
        <v>1</v>
      </c>
      <c r="E216" s="5">
        <v>1.40015118169784</v>
      </c>
      <c r="F216" s="5">
        <v>0</v>
      </c>
      <c r="G216" s="5">
        <v>0.1</v>
      </c>
      <c r="H216" s="5" t="s">
        <v>15</v>
      </c>
      <c r="I216" s="5">
        <v>-10337.3173828125</v>
      </c>
      <c r="J216" s="5">
        <v>-11826.7373046875</v>
      </c>
      <c r="K216" s="6">
        <v>1489.4199000000001</v>
      </c>
      <c r="L216">
        <f t="shared" si="57"/>
        <v>-1.0337317382812501</v>
      </c>
      <c r="M216">
        <f t="shared" si="58"/>
        <v>-1.18267373046875</v>
      </c>
      <c r="N216">
        <f t="shared" si="59"/>
        <v>0.14894199</v>
      </c>
      <c r="R216" s="5">
        <v>0.34045599999999998</v>
      </c>
      <c r="S216" s="5">
        <v>1</v>
      </c>
      <c r="T216" s="5">
        <v>1.40123098754882</v>
      </c>
      <c r="U216" s="5">
        <v>0</v>
      </c>
      <c r="V216" s="5">
        <v>0.1</v>
      </c>
      <c r="W216" s="5" t="s">
        <v>15</v>
      </c>
      <c r="X216" s="5">
        <v>-10339.83984375</v>
      </c>
      <c r="Y216" s="5">
        <v>-11833.5732421875</v>
      </c>
      <c r="Z216" s="6">
        <v>1493.7334000000001</v>
      </c>
      <c r="AA216">
        <f t="shared" si="60"/>
        <v>-1.0339839843750001</v>
      </c>
      <c r="AB216">
        <f t="shared" si="67"/>
        <v>-1.1833573242187501</v>
      </c>
      <c r="AC216">
        <f t="shared" si="68"/>
        <v>0.14937334000000002</v>
      </c>
      <c r="AF216" s="5">
        <v>0.3415627</v>
      </c>
      <c r="AG216" s="5">
        <v>0</v>
      </c>
      <c r="AH216" s="5">
        <v>0.14399999999999999</v>
      </c>
      <c r="AI216" s="5">
        <v>0.52835400523415599</v>
      </c>
      <c r="AJ216" s="5">
        <v>0</v>
      </c>
      <c r="AK216" s="5" t="s">
        <v>17</v>
      </c>
      <c r="AL216" s="5">
        <v>-1.81775939464569</v>
      </c>
      <c r="AM216" s="5">
        <v>3.1320629119872998</v>
      </c>
      <c r="AN216" s="6">
        <v>1.3143035000000001</v>
      </c>
      <c r="AO216">
        <f t="shared" si="61"/>
        <v>-1.8177593946456901E-4</v>
      </c>
      <c r="AP216">
        <f t="shared" si="62"/>
        <v>3.1320629119872996E-4</v>
      </c>
      <c r="AQ216">
        <f t="shared" si="63"/>
        <v>1.3143035000000002E-4</v>
      </c>
      <c r="AT216" s="5">
        <v>0.33787667999999998</v>
      </c>
      <c r="AU216" s="5">
        <v>1</v>
      </c>
      <c r="AV216" s="5">
        <v>1.3978881740569999</v>
      </c>
      <c r="AW216" s="5">
        <v>0</v>
      </c>
      <c r="AX216" s="5">
        <v>0.1</v>
      </c>
      <c r="AY216" s="5" t="s">
        <v>15</v>
      </c>
      <c r="AZ216" s="5">
        <v>-10283.2548828125</v>
      </c>
      <c r="BA216" s="5">
        <v>-11766.6640625</v>
      </c>
      <c r="BB216" s="6">
        <v>1483.4092000000001</v>
      </c>
      <c r="BC216">
        <f t="shared" si="71"/>
        <v>-1.02832548828125</v>
      </c>
      <c r="BD216">
        <f t="shared" si="69"/>
        <v>-1.1766664062500001</v>
      </c>
      <c r="BE216">
        <f t="shared" si="70"/>
        <v>0.14834092000000001</v>
      </c>
      <c r="BH216" s="5">
        <v>0.34237635</v>
      </c>
      <c r="BI216" s="5">
        <v>1</v>
      </c>
      <c r="BJ216" s="5">
        <v>1.40371975135803</v>
      </c>
      <c r="BK216" s="5">
        <v>0</v>
      </c>
      <c r="BL216" s="5">
        <v>0.1</v>
      </c>
      <c r="BM216" s="5" t="s">
        <v>15</v>
      </c>
      <c r="BN216" s="5">
        <v>-10350.2294921875</v>
      </c>
      <c r="BO216" s="5">
        <v>-11855.4208984375</v>
      </c>
      <c r="BP216" s="6">
        <v>1505.1913999999999</v>
      </c>
      <c r="BQ216">
        <f t="shared" si="64"/>
        <v>-1.0350229492187499</v>
      </c>
      <c r="BR216">
        <f t="shared" si="65"/>
        <v>-1.1855420898437501</v>
      </c>
      <c r="BS216">
        <f t="shared" si="66"/>
        <v>0.15051914</v>
      </c>
    </row>
    <row r="217" spans="1:71" x14ac:dyDescent="0.25">
      <c r="A217" s="1">
        <v>4872</v>
      </c>
      <c r="C217" s="3">
        <v>0.25751816999999999</v>
      </c>
      <c r="D217" s="3">
        <v>0</v>
      </c>
      <c r="E217" s="3">
        <v>0.14399999999999999</v>
      </c>
      <c r="F217" s="3">
        <v>0.35850414983029599</v>
      </c>
      <c r="G217" s="3">
        <v>0</v>
      </c>
      <c r="H217" s="3" t="s">
        <v>15</v>
      </c>
      <c r="I217" s="3">
        <v>-5867.4833984375</v>
      </c>
      <c r="J217" s="3">
        <v>-5729.634765625</v>
      </c>
      <c r="K217" s="4">
        <v>-137.84863000000001</v>
      </c>
      <c r="L217">
        <f t="shared" si="57"/>
        <v>-0.58674833984374997</v>
      </c>
      <c r="M217">
        <f t="shared" si="58"/>
        <v>-0.57296347656250002</v>
      </c>
      <c r="N217">
        <f t="shared" si="59"/>
        <v>-1.3784863000000001E-2</v>
      </c>
      <c r="R217" s="3">
        <v>0.25889075</v>
      </c>
      <c r="S217" s="3">
        <v>0</v>
      </c>
      <c r="T217" s="3">
        <v>0.14399999999999999</v>
      </c>
      <c r="U217" s="3">
        <v>0.36099618464934402</v>
      </c>
      <c r="V217" s="3">
        <v>0</v>
      </c>
      <c r="W217" s="3" t="s">
        <v>15</v>
      </c>
      <c r="X217" s="3">
        <v>-5866.9619140625</v>
      </c>
      <c r="Y217" s="3">
        <v>-5733.60400390625</v>
      </c>
      <c r="Z217" s="4">
        <v>-133.35791</v>
      </c>
      <c r="AA217">
        <f t="shared" si="60"/>
        <v>-0.58669619140624996</v>
      </c>
      <c r="AB217">
        <f t="shared" si="67"/>
        <v>-0.57336040039062497</v>
      </c>
      <c r="AC217">
        <f t="shared" si="68"/>
        <v>-1.3335791E-2</v>
      </c>
      <c r="AF217" s="3">
        <v>0.26059759999999998</v>
      </c>
      <c r="AG217" s="3">
        <v>1</v>
      </c>
      <c r="AH217" s="3">
        <v>1.2977344722747799</v>
      </c>
      <c r="AI217" s="3">
        <v>0</v>
      </c>
      <c r="AJ217" s="3">
        <v>0.1</v>
      </c>
      <c r="AK217" s="3" t="s">
        <v>15</v>
      </c>
      <c r="AL217" s="3">
        <v>-9107.7705078125</v>
      </c>
      <c r="AM217" s="3">
        <v>-9969.6875</v>
      </c>
      <c r="AN217" s="4">
        <v>861.91700000000003</v>
      </c>
      <c r="AO217">
        <f t="shared" si="61"/>
        <v>-0.91077705078125004</v>
      </c>
      <c r="AP217">
        <f t="shared" si="62"/>
        <v>-0.99696874999999996</v>
      </c>
      <c r="AQ217">
        <f t="shared" si="63"/>
        <v>8.6191699999999996E-2</v>
      </c>
      <c r="AT217" s="3">
        <v>0.25428790000000001</v>
      </c>
      <c r="AU217" s="3">
        <v>0</v>
      </c>
      <c r="AV217" s="3">
        <v>0.14399999999999999</v>
      </c>
      <c r="AW217" s="3">
        <v>0.35267190856506803</v>
      </c>
      <c r="AX217" s="3">
        <v>0</v>
      </c>
      <c r="AY217" s="3" t="s">
        <v>15</v>
      </c>
      <c r="AZ217" s="3">
        <v>-5833.60791015625</v>
      </c>
      <c r="BA217" s="3">
        <v>-5635.01904296875</v>
      </c>
      <c r="BB217" s="4">
        <v>-198.58886999999999</v>
      </c>
      <c r="BC217">
        <f t="shared" si="71"/>
        <v>-0.58336079101562499</v>
      </c>
      <c r="BD217">
        <f t="shared" si="69"/>
        <v>-0.56350190429687497</v>
      </c>
      <c r="BE217">
        <f t="shared" si="70"/>
        <v>-1.9858886999999999E-2</v>
      </c>
      <c r="BH217" s="3">
        <v>0.26510220000000001</v>
      </c>
      <c r="BI217" s="3">
        <v>0</v>
      </c>
      <c r="BJ217" s="3">
        <v>0.14399999999999999</v>
      </c>
      <c r="BK217" s="3">
        <v>0.37237849213185498</v>
      </c>
      <c r="BL217" s="3">
        <v>0</v>
      </c>
      <c r="BM217" s="3" t="s">
        <v>15</v>
      </c>
      <c r="BN217" s="3">
        <v>-5870.16015625</v>
      </c>
      <c r="BO217" s="3">
        <v>-5771.81591796875</v>
      </c>
      <c r="BP217" s="4">
        <v>-98.344239999999999</v>
      </c>
      <c r="BQ217">
        <f t="shared" si="64"/>
        <v>-0.58701601562500005</v>
      </c>
      <c r="BR217">
        <f t="shared" si="65"/>
        <v>-0.577181591796875</v>
      </c>
      <c r="BS217">
        <f t="shared" si="66"/>
        <v>-9.8344239999999996E-3</v>
      </c>
    </row>
    <row r="218" spans="1:71" x14ac:dyDescent="0.25">
      <c r="A218" s="2">
        <v>4875</v>
      </c>
      <c r="C218" s="5">
        <v>0.3313854</v>
      </c>
      <c r="D218" s="5">
        <v>1</v>
      </c>
      <c r="E218" s="5">
        <v>1.38947548341751</v>
      </c>
      <c r="F218" s="5">
        <v>0</v>
      </c>
      <c r="G218" s="5">
        <v>0.1</v>
      </c>
      <c r="H218" s="5" t="s">
        <v>15</v>
      </c>
      <c r="I218" s="5">
        <v>-10284.2333984375</v>
      </c>
      <c r="J218" s="5">
        <v>-11738.9794921875</v>
      </c>
      <c r="K218" s="6">
        <v>1454.7461000000001</v>
      </c>
      <c r="L218">
        <f t="shared" si="57"/>
        <v>-1.0284233398437499</v>
      </c>
      <c r="M218">
        <f t="shared" si="58"/>
        <v>-1.17389794921875</v>
      </c>
      <c r="N218">
        <f t="shared" si="59"/>
        <v>0.14547461</v>
      </c>
      <c r="R218" s="5">
        <v>0.33305417999999998</v>
      </c>
      <c r="S218" s="5">
        <v>1</v>
      </c>
      <c r="T218" s="5">
        <v>1.39163822364807</v>
      </c>
      <c r="U218" s="5">
        <v>0</v>
      </c>
      <c r="V218" s="5">
        <v>0.1</v>
      </c>
      <c r="W218" s="5" t="s">
        <v>15</v>
      </c>
      <c r="X218" s="5">
        <v>-10293.6162109375</v>
      </c>
      <c r="Y218" s="5">
        <v>-11753.7138671875</v>
      </c>
      <c r="Z218" s="6">
        <v>1460.0977</v>
      </c>
      <c r="AA218">
        <f t="shared" si="60"/>
        <v>-1.02936162109375</v>
      </c>
      <c r="AB218">
        <f t="shared" si="67"/>
        <v>-1.1753713867187501</v>
      </c>
      <c r="AC218">
        <f t="shared" si="68"/>
        <v>0.14600977000000001</v>
      </c>
      <c r="AF218" s="5">
        <v>0.33505027999999998</v>
      </c>
      <c r="AG218" s="5">
        <v>1</v>
      </c>
      <c r="AH218" s="5">
        <v>1.3942251691818199</v>
      </c>
      <c r="AI218" s="5">
        <v>0</v>
      </c>
      <c r="AJ218" s="5">
        <v>0</v>
      </c>
      <c r="AK218" s="5" t="s">
        <v>15</v>
      </c>
      <c r="AL218" s="5">
        <v>-5358.18408203125</v>
      </c>
      <c r="AM218" s="5">
        <v>-5773.61279296875</v>
      </c>
      <c r="AN218" s="6">
        <v>415.42869999999999</v>
      </c>
      <c r="AO218">
        <f t="shared" si="61"/>
        <v>-0.53581840820312499</v>
      </c>
      <c r="AP218">
        <f t="shared" si="62"/>
        <v>-0.57736127929687497</v>
      </c>
      <c r="AQ218">
        <f t="shared" si="63"/>
        <v>4.1542870000000003E-2</v>
      </c>
      <c r="AT218" s="5">
        <v>0.32721865</v>
      </c>
      <c r="AU218" s="5">
        <v>1</v>
      </c>
      <c r="AV218" s="5">
        <v>1.3840753726959201</v>
      </c>
      <c r="AW218" s="5">
        <v>0</v>
      </c>
      <c r="AX218" s="5">
        <v>0.1</v>
      </c>
      <c r="AY218" s="5" t="s">
        <v>15</v>
      </c>
      <c r="AZ218" s="5">
        <v>-10215.2236328125</v>
      </c>
      <c r="BA218" s="5">
        <v>-11644.775390625</v>
      </c>
      <c r="BB218" s="6">
        <v>1429.5518</v>
      </c>
      <c r="BC218">
        <f t="shared" si="71"/>
        <v>-1.02152236328125</v>
      </c>
      <c r="BD218">
        <f t="shared" si="69"/>
        <v>-1.1644775390625</v>
      </c>
      <c r="BE218">
        <f t="shared" si="70"/>
        <v>0.14295517999999999</v>
      </c>
      <c r="BH218" s="5">
        <v>0.33705869999999999</v>
      </c>
      <c r="BI218" s="5">
        <v>1</v>
      </c>
      <c r="BJ218" s="5">
        <v>1.39682806634902</v>
      </c>
      <c r="BK218" s="5">
        <v>0</v>
      </c>
      <c r="BL218" s="5">
        <v>0.1</v>
      </c>
      <c r="BM218" s="5" t="s">
        <v>15</v>
      </c>
      <c r="BN218" s="5">
        <v>-10320.2626953125</v>
      </c>
      <c r="BO218" s="5">
        <v>-11797.3046875</v>
      </c>
      <c r="BP218" s="6">
        <v>1477.0419999999999</v>
      </c>
      <c r="BQ218">
        <f t="shared" si="64"/>
        <v>-1.0320262695312501</v>
      </c>
      <c r="BR218">
        <f t="shared" si="65"/>
        <v>-1.1797304687500001</v>
      </c>
      <c r="BS218">
        <f t="shared" si="66"/>
        <v>0.14770419999999998</v>
      </c>
    </row>
    <row r="219" spans="1:71" x14ac:dyDescent="0.25">
      <c r="A219" s="1">
        <v>4878</v>
      </c>
      <c r="C219" s="3">
        <v>0.40113642999999999</v>
      </c>
      <c r="D219" s="3">
        <v>1</v>
      </c>
      <c r="E219" s="3">
        <v>1.4798728108406001</v>
      </c>
      <c r="F219" s="3">
        <v>0</v>
      </c>
      <c r="G219" s="3">
        <v>0</v>
      </c>
      <c r="H219" s="3" t="s">
        <v>15</v>
      </c>
      <c r="I219" s="3">
        <v>-5985.1884765625</v>
      </c>
      <c r="J219" s="3">
        <v>-7112.50732421875</v>
      </c>
      <c r="K219" s="4">
        <v>1127.3188</v>
      </c>
      <c r="L219">
        <f t="shared" si="57"/>
        <v>-0.59851884765624996</v>
      </c>
      <c r="M219">
        <f t="shared" si="58"/>
        <v>-0.71125073242187498</v>
      </c>
      <c r="N219">
        <f t="shared" si="59"/>
        <v>0.11273188000000001</v>
      </c>
      <c r="R219" s="3">
        <v>0.40217750000000002</v>
      </c>
      <c r="S219" s="3">
        <v>1</v>
      </c>
      <c r="T219" s="3">
        <v>1.4812220563888501</v>
      </c>
      <c r="U219" s="3">
        <v>0</v>
      </c>
      <c r="V219" s="3">
        <v>0</v>
      </c>
      <c r="W219" s="3" t="s">
        <v>15</v>
      </c>
      <c r="X219" s="3">
        <v>-5985.7412109375</v>
      </c>
      <c r="Y219" s="3">
        <v>-7122.34521484375</v>
      </c>
      <c r="Z219" s="4">
        <v>1136.604</v>
      </c>
      <c r="AA219">
        <f t="shared" si="60"/>
        <v>-0.59857412109374997</v>
      </c>
      <c r="AB219">
        <f t="shared" si="67"/>
        <v>-0.71223452148437505</v>
      </c>
      <c r="AC219">
        <f t="shared" si="68"/>
        <v>0.11366040000000001</v>
      </c>
      <c r="AF219" s="3">
        <v>0.40348408000000002</v>
      </c>
      <c r="AG219" s="3">
        <v>1</v>
      </c>
      <c r="AH219" s="3">
        <v>1.4829153628349301</v>
      </c>
      <c r="AI219" s="3">
        <v>0</v>
      </c>
      <c r="AJ219" s="3">
        <v>0</v>
      </c>
      <c r="AK219" s="3" t="s">
        <v>15</v>
      </c>
      <c r="AL219" s="3">
        <v>-5479.67041015625</v>
      </c>
      <c r="AM219" s="3">
        <v>-6541.2373046875</v>
      </c>
      <c r="AN219" s="4">
        <v>1061.5669</v>
      </c>
      <c r="AO219">
        <f t="shared" si="61"/>
        <v>-0.54796704101562499</v>
      </c>
      <c r="AP219">
        <f t="shared" si="62"/>
        <v>-0.65412373046875005</v>
      </c>
      <c r="AQ219">
        <f t="shared" si="63"/>
        <v>0.10615669</v>
      </c>
      <c r="AT219" s="3">
        <v>0.39872289999999999</v>
      </c>
      <c r="AU219" s="3">
        <v>1</v>
      </c>
      <c r="AV219" s="3">
        <v>1.4767448616027801</v>
      </c>
      <c r="AW219" s="3">
        <v>0</v>
      </c>
      <c r="AX219" s="3">
        <v>0</v>
      </c>
      <c r="AY219" s="3" t="s">
        <v>15</v>
      </c>
      <c r="AZ219" s="3">
        <v>-5943.62841796875</v>
      </c>
      <c r="BA219" s="3">
        <v>-7003.9091796875</v>
      </c>
      <c r="BB219" s="4">
        <v>1060.2808</v>
      </c>
      <c r="BC219">
        <f t="shared" si="71"/>
        <v>-0.59436284179687504</v>
      </c>
      <c r="BD219">
        <f t="shared" si="69"/>
        <v>-0.70039091796874997</v>
      </c>
      <c r="BE219">
        <f t="shared" si="70"/>
        <v>0.10602808</v>
      </c>
      <c r="BH219" s="3">
        <v>0.40429612999999998</v>
      </c>
      <c r="BI219" s="3">
        <v>1</v>
      </c>
      <c r="BJ219" s="3">
        <v>1.4839677844047501</v>
      </c>
      <c r="BK219" s="3">
        <v>0</v>
      </c>
      <c r="BL219" s="3">
        <v>0</v>
      </c>
      <c r="BM219" s="3" t="s">
        <v>15</v>
      </c>
      <c r="BN219" s="3">
        <v>-5990.291015625</v>
      </c>
      <c r="BO219" s="3">
        <v>-7153.31396484375</v>
      </c>
      <c r="BP219" s="4">
        <v>1163.0229999999999</v>
      </c>
      <c r="BQ219">
        <f t="shared" si="64"/>
        <v>-0.5990291015625</v>
      </c>
      <c r="BR219">
        <f t="shared" si="65"/>
        <v>-0.71533139648437505</v>
      </c>
      <c r="BS219">
        <f t="shared" si="66"/>
        <v>0.1163023</v>
      </c>
    </row>
    <row r="220" spans="1:71" x14ac:dyDescent="0.25">
      <c r="A220" s="2">
        <v>4881</v>
      </c>
      <c r="C220" s="5">
        <v>0.38080750000000002</v>
      </c>
      <c r="D220" s="5">
        <v>1</v>
      </c>
      <c r="E220" s="5">
        <v>1.4535265059471101</v>
      </c>
      <c r="F220" s="5">
        <v>0</v>
      </c>
      <c r="G220" s="5">
        <v>0</v>
      </c>
      <c r="H220" s="5" t="s">
        <v>15</v>
      </c>
      <c r="I220" s="5">
        <v>-5948.16796875</v>
      </c>
      <c r="J220" s="5">
        <v>-6830.37646484375</v>
      </c>
      <c r="K220" s="6">
        <v>882.20849999999996</v>
      </c>
      <c r="L220">
        <f t="shared" si="57"/>
        <v>-0.594816796875</v>
      </c>
      <c r="M220">
        <f t="shared" si="58"/>
        <v>-0.68303764648437504</v>
      </c>
      <c r="N220">
        <f t="shared" si="59"/>
        <v>8.822084999999999E-2</v>
      </c>
      <c r="R220" s="5">
        <v>0.38099592999999998</v>
      </c>
      <c r="S220" s="5">
        <v>1</v>
      </c>
      <c r="T220" s="5">
        <v>1.4537707242965701</v>
      </c>
      <c r="U220" s="5">
        <v>0</v>
      </c>
      <c r="V220" s="5">
        <v>0</v>
      </c>
      <c r="W220" s="5" t="s">
        <v>15</v>
      </c>
      <c r="X220" s="5">
        <v>-5947.2783203125</v>
      </c>
      <c r="Y220" s="5">
        <v>-6828.26806640625</v>
      </c>
      <c r="Z220" s="6">
        <v>880.98974999999996</v>
      </c>
      <c r="AA220">
        <f t="shared" si="60"/>
        <v>-0.59472783203125001</v>
      </c>
      <c r="AB220">
        <f t="shared" si="67"/>
        <v>-0.68282680664062501</v>
      </c>
      <c r="AC220">
        <f t="shared" si="68"/>
        <v>8.8098974999999996E-2</v>
      </c>
      <c r="AF220" s="5">
        <v>0.38140459999999998</v>
      </c>
      <c r="AG220" s="5">
        <v>1</v>
      </c>
      <c r="AH220" s="5">
        <v>1.4543003726005499</v>
      </c>
      <c r="AI220" s="5">
        <v>0</v>
      </c>
      <c r="AJ220" s="5">
        <v>0</v>
      </c>
      <c r="AK220" s="5" t="s">
        <v>15</v>
      </c>
      <c r="AL220" s="5">
        <v>-5443.11181640625</v>
      </c>
      <c r="AM220" s="5">
        <v>-6260.31103515625</v>
      </c>
      <c r="AN220" s="6">
        <v>817.19920000000002</v>
      </c>
      <c r="AO220">
        <f t="shared" si="61"/>
        <v>-0.54431118164062497</v>
      </c>
      <c r="AP220">
        <f t="shared" si="62"/>
        <v>-0.62603110351562496</v>
      </c>
      <c r="AQ220">
        <f t="shared" si="63"/>
        <v>8.1719920000000001E-2</v>
      </c>
      <c r="AT220" s="5">
        <v>0.38089347000000001</v>
      </c>
      <c r="AU220" s="5">
        <v>1</v>
      </c>
      <c r="AV220" s="5">
        <v>1.4536379356384199</v>
      </c>
      <c r="AW220" s="5">
        <v>0</v>
      </c>
      <c r="AX220" s="5">
        <v>0</v>
      </c>
      <c r="AY220" s="5" t="s">
        <v>15</v>
      </c>
      <c r="AZ220" s="5">
        <v>-5910.62060546875</v>
      </c>
      <c r="BA220" s="5">
        <v>-6756.41552734375</v>
      </c>
      <c r="BB220" s="6">
        <v>845.79489999999998</v>
      </c>
      <c r="BC220">
        <f t="shared" si="71"/>
        <v>-0.59106206054687505</v>
      </c>
      <c r="BD220">
        <f t="shared" si="69"/>
        <v>-0.67564155273437498</v>
      </c>
      <c r="BE220">
        <f t="shared" si="70"/>
        <v>8.4579489999999993E-2</v>
      </c>
      <c r="BH220" s="5">
        <v>0.38596538000000002</v>
      </c>
      <c r="BI220" s="5">
        <v>1</v>
      </c>
      <c r="BJ220" s="5">
        <v>1.4602111287116999</v>
      </c>
      <c r="BK220" s="5">
        <v>0</v>
      </c>
      <c r="BL220" s="5">
        <v>0</v>
      </c>
      <c r="BM220" s="5" t="s">
        <v>15</v>
      </c>
      <c r="BN220" s="5">
        <v>-5957.802734375</v>
      </c>
      <c r="BO220" s="5">
        <v>-6898.41259765625</v>
      </c>
      <c r="BP220" s="6">
        <v>940.60986000000003</v>
      </c>
      <c r="BQ220">
        <f t="shared" si="64"/>
        <v>-0.59578027343749995</v>
      </c>
      <c r="BR220">
        <f t="shared" si="65"/>
        <v>-0.68984125976562505</v>
      </c>
      <c r="BS220">
        <f t="shared" si="66"/>
        <v>9.4060985999999999E-2</v>
      </c>
    </row>
    <row r="221" spans="1:71" x14ac:dyDescent="0.25">
      <c r="A221" s="1">
        <v>4884</v>
      </c>
      <c r="C221" s="3">
        <v>0.22078719999999999</v>
      </c>
      <c r="D221" s="3">
        <v>0</v>
      </c>
      <c r="E221" s="3">
        <v>0.14399999999999999</v>
      </c>
      <c r="F221" s="3">
        <v>0.294753518918488</v>
      </c>
      <c r="G221" s="3">
        <v>0</v>
      </c>
      <c r="H221" s="3" t="s">
        <v>15</v>
      </c>
      <c r="I221" s="3">
        <v>-5908.8681640625</v>
      </c>
      <c r="J221" s="3">
        <v>-5546.16552734375</v>
      </c>
      <c r="K221" s="4">
        <v>-362.70263999999997</v>
      </c>
      <c r="L221">
        <f t="shared" si="57"/>
        <v>-0.59088681640624996</v>
      </c>
      <c r="M221">
        <f t="shared" si="58"/>
        <v>-0.55461655273437505</v>
      </c>
      <c r="N221">
        <f t="shared" si="59"/>
        <v>-3.6270263999999997E-2</v>
      </c>
      <c r="R221" s="3">
        <v>0.22081642000000001</v>
      </c>
      <c r="S221" s="3">
        <v>0</v>
      </c>
      <c r="T221" s="3">
        <v>0.14399999999999999</v>
      </c>
      <c r="U221" s="3">
        <v>0.29480209433127003</v>
      </c>
      <c r="V221" s="3">
        <v>0</v>
      </c>
      <c r="W221" s="3" t="s">
        <v>15</v>
      </c>
      <c r="X221" s="3">
        <v>-5907.71875</v>
      </c>
      <c r="Y221" s="3">
        <v>-5542.24951171875</v>
      </c>
      <c r="Z221" s="4">
        <v>-365.46924000000001</v>
      </c>
      <c r="AA221">
        <f t="shared" si="60"/>
        <v>-0.59077187499999995</v>
      </c>
      <c r="AB221">
        <f t="shared" si="67"/>
        <v>-0.55422495117187498</v>
      </c>
      <c r="AC221">
        <f t="shared" si="68"/>
        <v>-3.6546924000000001E-2</v>
      </c>
      <c r="AF221" s="3">
        <v>0.2211101</v>
      </c>
      <c r="AG221" s="3">
        <v>0</v>
      </c>
      <c r="AH221" s="3">
        <v>0.14399999999999999</v>
      </c>
      <c r="AI221" s="3">
        <v>0.29529048124408702</v>
      </c>
      <c r="AJ221" s="3">
        <v>0</v>
      </c>
      <c r="AK221" s="3" t="s">
        <v>15</v>
      </c>
      <c r="AL221" s="3">
        <v>-5405.80517578125</v>
      </c>
      <c r="AM221" s="3">
        <v>-5080.19482421875</v>
      </c>
      <c r="AN221" s="4">
        <v>-325.61034999999998</v>
      </c>
      <c r="AO221">
        <f t="shared" si="61"/>
        <v>-0.54058051757812497</v>
      </c>
      <c r="AP221">
        <f t="shared" si="62"/>
        <v>-0.508019482421875</v>
      </c>
      <c r="AQ221">
        <f t="shared" si="63"/>
        <v>-3.2561034999999995E-2</v>
      </c>
      <c r="AT221" s="3">
        <v>0.22149974</v>
      </c>
      <c r="AU221" s="3">
        <v>0</v>
      </c>
      <c r="AV221" s="3">
        <v>0.14399999999999999</v>
      </c>
      <c r="AW221" s="3">
        <v>0.29593893305692998</v>
      </c>
      <c r="AX221" s="3">
        <v>0</v>
      </c>
      <c r="AY221" s="3" t="s">
        <v>15</v>
      </c>
      <c r="AZ221" s="3">
        <v>-5872.23681640625</v>
      </c>
      <c r="BA221" s="3">
        <v>-5473.05615234375</v>
      </c>
      <c r="BB221" s="4">
        <v>-399.18065999999999</v>
      </c>
      <c r="BC221">
        <f t="shared" si="71"/>
        <v>-0.58722368164062499</v>
      </c>
      <c r="BD221">
        <f t="shared" si="69"/>
        <v>-0.54730561523437504</v>
      </c>
      <c r="BE221">
        <f t="shared" si="70"/>
        <v>-3.9918066000000002E-2</v>
      </c>
      <c r="BH221" s="3">
        <v>0.22368681000000001</v>
      </c>
      <c r="BI221" s="3">
        <v>0</v>
      </c>
      <c r="BJ221" s="3">
        <v>0.14399999999999999</v>
      </c>
      <c r="BK221" s="3">
        <v>0.299589548880833</v>
      </c>
      <c r="BL221" s="3">
        <v>0</v>
      </c>
      <c r="BM221" s="3" t="s">
        <v>15</v>
      </c>
      <c r="BN221" s="3">
        <v>-5902.6435546875</v>
      </c>
      <c r="BO221" s="3">
        <v>-5557.92626953125</v>
      </c>
      <c r="BP221" s="4">
        <v>-344.71730000000002</v>
      </c>
      <c r="BQ221">
        <f t="shared" si="64"/>
        <v>-0.59026435546875</v>
      </c>
      <c r="BR221">
        <f t="shared" si="65"/>
        <v>-0.55579262695312504</v>
      </c>
      <c r="BS221">
        <f t="shared" si="66"/>
        <v>-3.4471729999999999E-2</v>
      </c>
    </row>
    <row r="222" spans="1:71" x14ac:dyDescent="0.25">
      <c r="A222" s="2">
        <v>4887</v>
      </c>
      <c r="C222" s="5">
        <v>0.18716337999999999</v>
      </c>
      <c r="D222" s="5">
        <v>1</v>
      </c>
      <c r="E222" s="5">
        <v>1.20256374406814</v>
      </c>
      <c r="F222" s="5">
        <v>0</v>
      </c>
      <c r="G222" s="5">
        <v>0.1</v>
      </c>
      <c r="H222" s="5" t="s">
        <v>15</v>
      </c>
      <c r="I222" s="5">
        <v>-9427.4326171875</v>
      </c>
      <c r="J222" s="5">
        <v>-10151.177734375</v>
      </c>
      <c r="K222" s="6">
        <v>723.74509999999998</v>
      </c>
      <c r="L222">
        <f t="shared" si="57"/>
        <v>-0.94274326171875</v>
      </c>
      <c r="M222">
        <f t="shared" si="58"/>
        <v>-1.0151177734375001</v>
      </c>
      <c r="N222">
        <f t="shared" si="59"/>
        <v>7.2374510000000003E-2</v>
      </c>
      <c r="R222" s="5">
        <v>0.18688494999999999</v>
      </c>
      <c r="S222" s="5">
        <v>1</v>
      </c>
      <c r="T222" s="5">
        <v>1.20220290112495</v>
      </c>
      <c r="U222" s="5">
        <v>0</v>
      </c>
      <c r="V222" s="5">
        <v>0.1</v>
      </c>
      <c r="W222" s="5" t="s">
        <v>15</v>
      </c>
      <c r="X222" s="5">
        <v>-9423.5068359375</v>
      </c>
      <c r="Y222" s="5">
        <v>-10145.5517578125</v>
      </c>
      <c r="Z222" s="6">
        <v>722.04489999999998</v>
      </c>
      <c r="AA222">
        <f t="shared" si="60"/>
        <v>-0.94235068359374996</v>
      </c>
      <c r="AB222">
        <f t="shared" si="67"/>
        <v>-1.0145551757812501</v>
      </c>
      <c r="AC222">
        <f t="shared" si="68"/>
        <v>7.2204489999999996E-2</v>
      </c>
      <c r="AF222" s="5">
        <v>0.18686344999999999</v>
      </c>
      <c r="AG222" s="5">
        <v>1</v>
      </c>
      <c r="AH222" s="5">
        <v>1.2021750340461701</v>
      </c>
      <c r="AI222" s="5">
        <v>0</v>
      </c>
      <c r="AJ222" s="5">
        <v>0.1</v>
      </c>
      <c r="AK222" s="5" t="s">
        <v>15</v>
      </c>
      <c r="AL222" s="5">
        <v>-8625.697265625</v>
      </c>
      <c r="AM222" s="5">
        <v>-9291.59375</v>
      </c>
      <c r="AN222" s="6">
        <v>665.89649999999995</v>
      </c>
      <c r="AO222">
        <f t="shared" si="61"/>
        <v>-0.86256972656249997</v>
      </c>
      <c r="AP222">
        <f t="shared" si="62"/>
        <v>-0.92915937500000001</v>
      </c>
      <c r="AQ222">
        <f t="shared" si="63"/>
        <v>6.658965E-2</v>
      </c>
      <c r="AT222" s="5">
        <v>0.18880469</v>
      </c>
      <c r="AU222" s="5">
        <v>1</v>
      </c>
      <c r="AV222" s="5">
        <v>1.2046908731460499</v>
      </c>
      <c r="AW222" s="5">
        <v>0</v>
      </c>
      <c r="AX222" s="5">
        <v>0.1</v>
      </c>
      <c r="AY222" s="5" t="s">
        <v>15</v>
      </c>
      <c r="AZ222" s="5">
        <v>-9395.6748046875</v>
      </c>
      <c r="BA222" s="5">
        <v>-10128.341796875</v>
      </c>
      <c r="BB222" s="6">
        <v>732.66700000000003</v>
      </c>
      <c r="BC222">
        <f t="shared" si="71"/>
        <v>-0.93956748046875005</v>
      </c>
      <c r="BD222">
        <f t="shared" si="69"/>
        <v>-1.0128341796875</v>
      </c>
      <c r="BE222">
        <f t="shared" si="70"/>
        <v>7.3266700000000004E-2</v>
      </c>
      <c r="BH222" s="5">
        <v>0.19367883</v>
      </c>
      <c r="BI222" s="5">
        <v>1</v>
      </c>
      <c r="BJ222" s="5">
        <v>1.2110077586174</v>
      </c>
      <c r="BK222" s="5">
        <v>0</v>
      </c>
      <c r="BL222" s="5">
        <v>0.1</v>
      </c>
      <c r="BM222" s="5" t="s">
        <v>15</v>
      </c>
      <c r="BN222" s="5">
        <v>-9476.306640625</v>
      </c>
      <c r="BO222" s="5">
        <v>-10226.6298828125</v>
      </c>
      <c r="BP222" s="6">
        <v>750.32324000000006</v>
      </c>
      <c r="BQ222">
        <f t="shared" si="64"/>
        <v>-0.94763066406249996</v>
      </c>
      <c r="BR222">
        <f t="shared" si="65"/>
        <v>-1.0226629882812499</v>
      </c>
      <c r="BS222">
        <f t="shared" si="66"/>
        <v>7.5032324000000011E-2</v>
      </c>
    </row>
    <row r="223" spans="1:71" x14ac:dyDescent="0.25">
      <c r="A223" s="1">
        <v>4890</v>
      </c>
      <c r="C223" s="3">
        <v>0.1683895</v>
      </c>
      <c r="D223" s="3">
        <v>0</v>
      </c>
      <c r="E223" s="3">
        <v>0.14399999999999999</v>
      </c>
      <c r="F223" s="3">
        <v>0.21254752643356001</v>
      </c>
      <c r="G223" s="3">
        <v>0</v>
      </c>
      <c r="H223" s="3" t="s">
        <v>15</v>
      </c>
      <c r="I223" s="3">
        <v>-5954.107421875</v>
      </c>
      <c r="J223" s="3">
        <v>-5308.91357421875</v>
      </c>
      <c r="K223" s="4">
        <v>-645.19385</v>
      </c>
      <c r="L223">
        <f t="shared" si="57"/>
        <v>-0.59541074218750001</v>
      </c>
      <c r="M223">
        <f t="shared" si="58"/>
        <v>-0.53089135742187499</v>
      </c>
      <c r="N223">
        <f t="shared" si="59"/>
        <v>-6.4519384999999999E-2</v>
      </c>
      <c r="R223" s="3">
        <v>0.16844295000000001</v>
      </c>
      <c r="S223" s="3">
        <v>0</v>
      </c>
      <c r="T223" s="3">
        <v>0.14399999999999999</v>
      </c>
      <c r="U223" s="3">
        <v>0.21262671110689199</v>
      </c>
      <c r="V223" s="3">
        <v>0</v>
      </c>
      <c r="W223" s="3" t="s">
        <v>15</v>
      </c>
      <c r="X223" s="3">
        <v>-5952.8310546875</v>
      </c>
      <c r="Y223" s="3">
        <v>-5305.27197265625</v>
      </c>
      <c r="Z223" s="4">
        <v>-647.55909999999994</v>
      </c>
      <c r="AA223">
        <f t="shared" si="60"/>
        <v>-0.59528310546874996</v>
      </c>
      <c r="AB223">
        <f t="shared" si="67"/>
        <v>-0.53052719726562503</v>
      </c>
      <c r="AC223">
        <f t="shared" si="68"/>
        <v>-6.475591E-2</v>
      </c>
      <c r="AF223" s="3">
        <v>0.16878000000000001</v>
      </c>
      <c r="AG223" s="3">
        <v>0</v>
      </c>
      <c r="AH223" s="3">
        <v>0.14399999999999999</v>
      </c>
      <c r="AI223" s="3">
        <v>0.21312624200267799</v>
      </c>
      <c r="AJ223" s="3">
        <v>0</v>
      </c>
      <c r="AK223" s="3" t="s">
        <v>15</v>
      </c>
      <c r="AL223" s="3">
        <v>-5447.94482421875</v>
      </c>
      <c r="AM223" s="3">
        <v>-4863.07373046875</v>
      </c>
      <c r="AN223" s="4">
        <v>-584.87109999999996</v>
      </c>
      <c r="AO223">
        <f t="shared" si="61"/>
        <v>-0.544794482421875</v>
      </c>
      <c r="AP223">
        <f t="shared" si="62"/>
        <v>-0.48630737304687499</v>
      </c>
      <c r="AQ223">
        <f t="shared" si="63"/>
        <v>-5.8487109999999995E-2</v>
      </c>
      <c r="AT223" s="3">
        <v>0.16908529999999999</v>
      </c>
      <c r="AU223" s="3">
        <v>0</v>
      </c>
      <c r="AV223" s="3">
        <v>0.14399999999999999</v>
      </c>
      <c r="AW223" s="3">
        <v>0.21357901798130399</v>
      </c>
      <c r="AX223" s="3">
        <v>0</v>
      </c>
      <c r="AY223" s="3" t="s">
        <v>15</v>
      </c>
      <c r="AZ223" s="3">
        <v>-5916.89892578125</v>
      </c>
      <c r="BA223" s="3">
        <v>-5236.37353515625</v>
      </c>
      <c r="BB223" s="4">
        <v>-680.52539999999999</v>
      </c>
      <c r="BC223">
        <f t="shared" si="71"/>
        <v>-0.59168989257812499</v>
      </c>
      <c r="BD223">
        <f t="shared" si="69"/>
        <v>-0.52363735351562501</v>
      </c>
      <c r="BE223">
        <f t="shared" si="70"/>
        <v>-6.8052539999999995E-2</v>
      </c>
      <c r="BH223" s="3">
        <v>0.17168462000000001</v>
      </c>
      <c r="BI223" s="3">
        <v>0</v>
      </c>
      <c r="BJ223" s="3">
        <v>0.14399999999999999</v>
      </c>
      <c r="BK223" s="3">
        <v>0.21744590018600701</v>
      </c>
      <c r="BL223" s="3">
        <v>0</v>
      </c>
      <c r="BM223" s="3" t="s">
        <v>15</v>
      </c>
      <c r="BN223" s="3">
        <v>-5955.7646484375</v>
      </c>
      <c r="BO223" s="3">
        <v>-5320.12744140625</v>
      </c>
      <c r="BP223" s="4">
        <v>-635.63720000000001</v>
      </c>
      <c r="BQ223">
        <f t="shared" si="64"/>
        <v>-0.59557646484375004</v>
      </c>
      <c r="BR223">
        <f t="shared" si="65"/>
        <v>-0.53201274414062505</v>
      </c>
      <c r="BS223">
        <f t="shared" si="66"/>
        <v>-6.3563720000000004E-2</v>
      </c>
    </row>
    <row r="224" spans="1:71" x14ac:dyDescent="0.25">
      <c r="A224" s="2">
        <v>4893</v>
      </c>
      <c r="C224" s="5">
        <v>0.17843091</v>
      </c>
      <c r="D224" s="5">
        <v>1</v>
      </c>
      <c r="E224" s="5">
        <v>1.19124646568298</v>
      </c>
      <c r="F224" s="5">
        <v>0</v>
      </c>
      <c r="G224" s="5">
        <v>0.1</v>
      </c>
      <c r="H224" s="5" t="s">
        <v>15</v>
      </c>
      <c r="I224" s="5">
        <v>-9366.5205078125</v>
      </c>
      <c r="J224" s="5">
        <v>-10026.6708984375</v>
      </c>
      <c r="K224" s="6">
        <v>660.15039999999999</v>
      </c>
      <c r="L224">
        <f t="shared" si="57"/>
        <v>-0.93665205078125002</v>
      </c>
      <c r="M224">
        <f t="shared" si="58"/>
        <v>-1.00266708984375</v>
      </c>
      <c r="N224">
        <f t="shared" si="59"/>
        <v>6.6015039999999997E-2</v>
      </c>
      <c r="R224" s="5">
        <v>0.17851818999999999</v>
      </c>
      <c r="S224" s="5">
        <v>1</v>
      </c>
      <c r="T224" s="5">
        <v>1.1913595755100199</v>
      </c>
      <c r="U224" s="5">
        <v>0</v>
      </c>
      <c r="V224" s="5">
        <v>0.1</v>
      </c>
      <c r="W224" s="5" t="s">
        <v>15</v>
      </c>
      <c r="X224" s="5">
        <v>-9365.2919921875</v>
      </c>
      <c r="Y224" s="5">
        <v>-10025.6298828125</v>
      </c>
      <c r="Z224" s="6">
        <v>660.33789999999999</v>
      </c>
      <c r="AA224">
        <f t="shared" si="60"/>
        <v>-0.93652919921875</v>
      </c>
      <c r="AB224">
        <f t="shared" si="67"/>
        <v>-1.0025629882812499</v>
      </c>
      <c r="AC224">
        <f t="shared" si="68"/>
        <v>6.6033789999999995E-2</v>
      </c>
      <c r="AF224" s="5">
        <v>0.17888781000000001</v>
      </c>
      <c r="AG224" s="5">
        <v>1</v>
      </c>
      <c r="AH224" s="5">
        <v>1.1918386073112399</v>
      </c>
      <c r="AI224" s="5">
        <v>0</v>
      </c>
      <c r="AJ224" s="5">
        <v>0.1</v>
      </c>
      <c r="AK224" s="5" t="s">
        <v>15</v>
      </c>
      <c r="AL224" s="5">
        <v>-8574.806640625</v>
      </c>
      <c r="AM224" s="5">
        <v>-9187.041015625</v>
      </c>
      <c r="AN224" s="6">
        <v>612.23440000000005</v>
      </c>
      <c r="AO224">
        <f t="shared" si="61"/>
        <v>-0.85748066406250001</v>
      </c>
      <c r="AP224">
        <f t="shared" si="62"/>
        <v>-0.91870410156250004</v>
      </c>
      <c r="AQ224">
        <f t="shared" si="63"/>
        <v>6.1223440000000004E-2</v>
      </c>
      <c r="AT224" s="5">
        <v>0.17901787</v>
      </c>
      <c r="AU224" s="5">
        <v>1</v>
      </c>
      <c r="AV224" s="5">
        <v>1.1920071616172701</v>
      </c>
      <c r="AW224" s="5">
        <v>0</v>
      </c>
      <c r="AX224" s="5">
        <v>0.1</v>
      </c>
      <c r="AY224" s="5" t="s">
        <v>15</v>
      </c>
      <c r="AZ224" s="5">
        <v>-9326.1669921875</v>
      </c>
      <c r="BA224" s="5">
        <v>-9993.083984375</v>
      </c>
      <c r="BB224" s="6">
        <v>666.91700000000003</v>
      </c>
      <c r="BC224">
        <f t="shared" si="71"/>
        <v>-0.93261669921875001</v>
      </c>
      <c r="BD224">
        <f t="shared" si="69"/>
        <v>-0.99930839843749997</v>
      </c>
      <c r="BE224">
        <f t="shared" si="70"/>
        <v>6.6691700000000007E-2</v>
      </c>
      <c r="BH224" s="5">
        <v>0.18398776999999999</v>
      </c>
      <c r="BI224" s="5">
        <v>1</v>
      </c>
      <c r="BJ224" s="5">
        <v>1.1984481453895499</v>
      </c>
      <c r="BK224" s="5">
        <v>0</v>
      </c>
      <c r="BL224" s="5">
        <v>0.1</v>
      </c>
      <c r="BM224" s="5" t="s">
        <v>15</v>
      </c>
      <c r="BN224" s="5">
        <v>-9402.8603515625</v>
      </c>
      <c r="BO224" s="5">
        <v>-10107.033203125</v>
      </c>
      <c r="BP224" s="6">
        <v>704.17285000000004</v>
      </c>
      <c r="BQ224">
        <f t="shared" si="64"/>
        <v>-0.94028603515624998</v>
      </c>
      <c r="BR224">
        <f t="shared" si="65"/>
        <v>-1.0107033203125</v>
      </c>
      <c r="BS224">
        <f t="shared" si="66"/>
        <v>7.041728500000001E-2</v>
      </c>
    </row>
    <row r="225" spans="1:71" x14ac:dyDescent="0.25">
      <c r="A225" s="1">
        <v>4896</v>
      </c>
      <c r="C225" s="3">
        <v>0.14235925999999999</v>
      </c>
      <c r="D225" s="3">
        <v>0</v>
      </c>
      <c r="E225" s="3">
        <v>0.14399999999999999</v>
      </c>
      <c r="F225" s="3">
        <v>0.17501510979714699</v>
      </c>
      <c r="G225" s="3">
        <v>0</v>
      </c>
      <c r="H225" s="3" t="s">
        <v>15</v>
      </c>
      <c r="I225" s="3">
        <v>-5896.3671875</v>
      </c>
      <c r="J225" s="3">
        <v>-5265.68212890625</v>
      </c>
      <c r="K225" s="4">
        <v>-630.68506000000002</v>
      </c>
      <c r="L225">
        <f t="shared" si="57"/>
        <v>-0.58963671875000001</v>
      </c>
      <c r="M225">
        <f t="shared" si="58"/>
        <v>-0.52656821289062505</v>
      </c>
      <c r="N225">
        <f t="shared" si="59"/>
        <v>-6.3068505999999996E-2</v>
      </c>
      <c r="R225" s="3">
        <v>0.14236230999999999</v>
      </c>
      <c r="S225" s="3">
        <v>0</v>
      </c>
      <c r="T225" s="3">
        <v>0.14399999999999999</v>
      </c>
      <c r="U225" s="3">
        <v>0.17501939737392599</v>
      </c>
      <c r="V225" s="3">
        <v>0</v>
      </c>
      <c r="W225" s="3" t="s">
        <v>15</v>
      </c>
      <c r="X225" s="3">
        <v>-5895.0693359375</v>
      </c>
      <c r="Y225" s="3">
        <v>-5261.89453125</v>
      </c>
      <c r="Z225" s="4">
        <v>-633.1748</v>
      </c>
      <c r="AA225">
        <f t="shared" si="60"/>
        <v>-0.58950693359374995</v>
      </c>
      <c r="AB225">
        <f t="shared" si="67"/>
        <v>-0.52618945312499998</v>
      </c>
      <c r="AC225">
        <f t="shared" si="68"/>
        <v>-6.3317479999999995E-2</v>
      </c>
      <c r="AF225" s="3">
        <v>0.14265469</v>
      </c>
      <c r="AG225" s="3">
        <v>0</v>
      </c>
      <c r="AH225" s="3">
        <v>0.14399999999999999</v>
      </c>
      <c r="AI225" s="3">
        <v>0.17542989403381901</v>
      </c>
      <c r="AJ225" s="3">
        <v>0</v>
      </c>
      <c r="AK225" s="3" t="s">
        <v>15</v>
      </c>
      <c r="AL225" s="3">
        <v>-5395.40576171875</v>
      </c>
      <c r="AM225" s="3">
        <v>-4822.5126953125</v>
      </c>
      <c r="AN225" s="4">
        <v>-572.89306999999997</v>
      </c>
      <c r="AO225">
        <f t="shared" si="61"/>
        <v>-0.53954057617187501</v>
      </c>
      <c r="AP225">
        <f t="shared" si="62"/>
        <v>-0.48225126953125003</v>
      </c>
      <c r="AQ225">
        <f t="shared" si="63"/>
        <v>-5.7289306999999998E-2</v>
      </c>
      <c r="AT225" s="3">
        <v>0.14322808000000001</v>
      </c>
      <c r="AU225" s="3">
        <v>0</v>
      </c>
      <c r="AV225" s="3">
        <v>0.14399999999999999</v>
      </c>
      <c r="AW225" s="3">
        <v>0.17623565454227799</v>
      </c>
      <c r="AX225" s="3">
        <v>0</v>
      </c>
      <c r="AY225" s="3" t="s">
        <v>15</v>
      </c>
      <c r="AZ225" s="3">
        <v>-5860.98681640625</v>
      </c>
      <c r="BA225" s="3">
        <v>-5192.0966796875</v>
      </c>
      <c r="BB225" s="4">
        <v>-668.89013999999997</v>
      </c>
      <c r="BC225">
        <f t="shared" si="71"/>
        <v>-0.58609868164062495</v>
      </c>
      <c r="BD225">
        <f t="shared" si="69"/>
        <v>-0.51920966796875001</v>
      </c>
      <c r="BE225">
        <f t="shared" si="70"/>
        <v>-6.6889013999999997E-2</v>
      </c>
      <c r="BH225" s="3">
        <v>0.14664271000000001</v>
      </c>
      <c r="BI225" s="3">
        <v>0</v>
      </c>
      <c r="BJ225" s="3">
        <v>0.14399999999999999</v>
      </c>
      <c r="BK225" s="3">
        <v>0.18105358581334899</v>
      </c>
      <c r="BL225" s="3">
        <v>0</v>
      </c>
      <c r="BM225" s="3" t="s">
        <v>15</v>
      </c>
      <c r="BN225" s="3">
        <v>-5905.400390625</v>
      </c>
      <c r="BO225" s="3">
        <v>-5269.46630859375</v>
      </c>
      <c r="BP225" s="4">
        <v>-635.93409999999994</v>
      </c>
      <c r="BQ225">
        <f t="shared" si="64"/>
        <v>-0.59054003906249997</v>
      </c>
      <c r="BR225">
        <f t="shared" si="65"/>
        <v>-0.52694663085937499</v>
      </c>
      <c r="BS225">
        <f t="shared" si="66"/>
        <v>-6.3593409999999989E-2</v>
      </c>
    </row>
    <row r="226" spans="1:71" x14ac:dyDescent="0.25">
      <c r="A226" s="2">
        <v>4899</v>
      </c>
      <c r="C226" s="5">
        <v>0.10617888</v>
      </c>
      <c r="D226" s="5">
        <v>1</v>
      </c>
      <c r="E226" s="5">
        <v>1.0976078281402499</v>
      </c>
      <c r="F226" s="5">
        <v>0</v>
      </c>
      <c r="G226" s="5">
        <v>0.1</v>
      </c>
      <c r="H226" s="5" t="s">
        <v>15</v>
      </c>
      <c r="I226" s="5">
        <v>-8850.5703125</v>
      </c>
      <c r="J226" s="5">
        <v>-9158.0361328125</v>
      </c>
      <c r="K226" s="6">
        <v>307.46582000000001</v>
      </c>
      <c r="L226">
        <f t="shared" si="57"/>
        <v>-0.88505703125000001</v>
      </c>
      <c r="M226">
        <f t="shared" si="58"/>
        <v>-0.91580361328125004</v>
      </c>
      <c r="N226">
        <f t="shared" si="59"/>
        <v>3.0746582000000001E-2</v>
      </c>
      <c r="R226" s="5">
        <v>0.10623878</v>
      </c>
      <c r="S226" s="5">
        <v>1</v>
      </c>
      <c r="T226" s="5">
        <v>1.0976854619979799</v>
      </c>
      <c r="U226" s="5">
        <v>0</v>
      </c>
      <c r="V226" s="5">
        <v>0.1</v>
      </c>
      <c r="W226" s="5" t="s">
        <v>15</v>
      </c>
      <c r="X226" s="5">
        <v>-8848.2724609375</v>
      </c>
      <c r="Y226" s="5">
        <v>-9154.0517578125</v>
      </c>
      <c r="Z226" s="6">
        <v>305.77929999999998</v>
      </c>
      <c r="AA226">
        <f t="shared" si="60"/>
        <v>-0.88482724609374996</v>
      </c>
      <c r="AB226">
        <f t="shared" si="67"/>
        <v>-0.91540517578125002</v>
      </c>
      <c r="AC226">
        <f t="shared" si="68"/>
        <v>3.0577929999999996E-2</v>
      </c>
      <c r="AF226" s="5">
        <v>0.10660363</v>
      </c>
      <c r="AG226" s="5">
        <v>1</v>
      </c>
      <c r="AH226" s="5">
        <v>1.09815830433368</v>
      </c>
      <c r="AI226" s="5">
        <v>0</v>
      </c>
      <c r="AJ226" s="5">
        <v>0.1</v>
      </c>
      <c r="AK226" s="5" t="s">
        <v>15</v>
      </c>
      <c r="AL226" s="5">
        <v>-8098.53759765625</v>
      </c>
      <c r="AM226" s="5">
        <v>-8388.7021484375</v>
      </c>
      <c r="AN226" s="6">
        <v>290.16455000000002</v>
      </c>
      <c r="AO226">
        <f t="shared" si="61"/>
        <v>-0.80985375976562501</v>
      </c>
      <c r="AP226">
        <f t="shared" si="62"/>
        <v>-0.83887021484375002</v>
      </c>
      <c r="AQ226">
        <f t="shared" si="63"/>
        <v>2.9016455000000003E-2</v>
      </c>
      <c r="AT226" s="5">
        <v>0.10691953999999999</v>
      </c>
      <c r="AU226" s="5">
        <v>1</v>
      </c>
      <c r="AV226" s="5">
        <v>1.09856772637367</v>
      </c>
      <c r="AW226" s="5">
        <v>0</v>
      </c>
      <c r="AX226" s="5">
        <v>0.1</v>
      </c>
      <c r="AY226" s="5" t="s">
        <v>15</v>
      </c>
      <c r="AZ226" s="5">
        <v>-8768.4326171875</v>
      </c>
      <c r="BA226" s="5">
        <v>-9077.658203125</v>
      </c>
      <c r="BB226" s="6">
        <v>309.22559999999999</v>
      </c>
      <c r="BC226">
        <f t="shared" si="71"/>
        <v>-0.87684326171875004</v>
      </c>
      <c r="BD226">
        <f t="shared" si="69"/>
        <v>-0.90776582031249997</v>
      </c>
      <c r="BE226">
        <f t="shared" si="70"/>
        <v>3.0922559999999998E-2</v>
      </c>
      <c r="BH226" s="5">
        <v>0.10850268</v>
      </c>
      <c r="BI226" s="5">
        <v>1</v>
      </c>
      <c r="BJ226" s="5">
        <v>1.10061947143077</v>
      </c>
      <c r="BK226" s="5">
        <v>0</v>
      </c>
      <c r="BL226" s="5">
        <v>0.1</v>
      </c>
      <c r="BM226" s="5" t="s">
        <v>15</v>
      </c>
      <c r="BN226" s="5">
        <v>-8865.607421875</v>
      </c>
      <c r="BO226" s="5">
        <v>-9171.3564453125</v>
      </c>
      <c r="BP226" s="6">
        <v>305.74901999999997</v>
      </c>
      <c r="BQ226">
        <f t="shared" si="64"/>
        <v>-0.88656074218750003</v>
      </c>
      <c r="BR226">
        <f t="shared" si="65"/>
        <v>-0.91713564453124996</v>
      </c>
      <c r="BS226">
        <f t="shared" si="66"/>
        <v>3.0574901999999998E-2</v>
      </c>
    </row>
    <row r="227" spans="1:71" x14ac:dyDescent="0.25">
      <c r="A227" s="1">
        <v>4902</v>
      </c>
      <c r="C227" s="3">
        <v>0.10029836</v>
      </c>
      <c r="D227" s="3">
        <v>0</v>
      </c>
      <c r="E227" s="3">
        <v>0.14399999999999999</v>
      </c>
      <c r="F227" s="3">
        <v>0.118385325834409</v>
      </c>
      <c r="G227" s="3">
        <v>0</v>
      </c>
      <c r="H227" s="3" t="s">
        <v>15</v>
      </c>
      <c r="I227" s="3">
        <v>-5770.4580078125</v>
      </c>
      <c r="J227" s="3">
        <v>-5155.37890625</v>
      </c>
      <c r="K227" s="4">
        <v>-615.07910000000004</v>
      </c>
      <c r="L227">
        <f t="shared" si="57"/>
        <v>-0.57704580078125001</v>
      </c>
      <c r="M227">
        <f t="shared" si="58"/>
        <v>-0.51553789062499999</v>
      </c>
      <c r="N227">
        <f t="shared" si="59"/>
        <v>-6.1507910000000006E-2</v>
      </c>
      <c r="R227" s="3">
        <v>9.99303E-2</v>
      </c>
      <c r="S227" s="3">
        <v>0</v>
      </c>
      <c r="T227" s="3">
        <v>0.14399999999999999</v>
      </c>
      <c r="U227" s="3">
        <v>0.117910017242097</v>
      </c>
      <c r="V227" s="3">
        <v>0</v>
      </c>
      <c r="W227" s="3" t="s">
        <v>15</v>
      </c>
      <c r="X227" s="3">
        <v>-5767.521484375</v>
      </c>
      <c r="Y227" s="3">
        <v>-5147.68212890625</v>
      </c>
      <c r="Z227" s="4">
        <v>-619.83936000000006</v>
      </c>
      <c r="AA227">
        <f t="shared" si="60"/>
        <v>-0.5767521484375</v>
      </c>
      <c r="AB227">
        <f t="shared" si="67"/>
        <v>-0.51476821289062502</v>
      </c>
      <c r="AC227">
        <f t="shared" si="68"/>
        <v>-6.1983936000000003E-2</v>
      </c>
      <c r="AF227" s="3">
        <v>9.9843050000000003E-2</v>
      </c>
      <c r="AG227" s="3">
        <v>0</v>
      </c>
      <c r="AH227" s="3">
        <v>0.14399999999999999</v>
      </c>
      <c r="AI227" s="3">
        <v>0.117797387366973</v>
      </c>
      <c r="AJ227" s="3">
        <v>0</v>
      </c>
      <c r="AK227" s="3" t="s">
        <v>15</v>
      </c>
      <c r="AL227" s="3">
        <v>-5273.94677734375</v>
      </c>
      <c r="AM227" s="3">
        <v>-4720.67431640625</v>
      </c>
      <c r="AN227" s="4">
        <v>-553.27246000000002</v>
      </c>
      <c r="AO227">
        <f t="shared" si="61"/>
        <v>-0.52739467773437498</v>
      </c>
      <c r="AP227">
        <f t="shared" si="62"/>
        <v>-0.47206743164062498</v>
      </c>
      <c r="AQ227">
        <f t="shared" si="63"/>
        <v>-5.5327246000000004E-2</v>
      </c>
      <c r="AT227" s="3">
        <v>0.10228905000000001</v>
      </c>
      <c r="AU227" s="3">
        <v>0</v>
      </c>
      <c r="AV227" s="3">
        <v>0.14399999999999999</v>
      </c>
      <c r="AW227" s="3">
        <v>0.120961904270732</v>
      </c>
      <c r="AX227" s="3">
        <v>0</v>
      </c>
      <c r="AY227" s="3" t="s">
        <v>15</v>
      </c>
      <c r="AZ227" s="3">
        <v>-5704.15966796875</v>
      </c>
      <c r="BA227" s="3">
        <v>-5015.82080078125</v>
      </c>
      <c r="BB227" s="4">
        <v>-688.33887000000004</v>
      </c>
      <c r="BC227">
        <f t="shared" si="71"/>
        <v>-0.57041596679687501</v>
      </c>
      <c r="BD227">
        <f t="shared" si="69"/>
        <v>-0.50158208007812499</v>
      </c>
      <c r="BE227">
        <f t="shared" si="70"/>
        <v>-6.883388700000001E-2</v>
      </c>
      <c r="BH227" s="3">
        <v>0.10303234</v>
      </c>
      <c r="BI227" s="3">
        <v>0</v>
      </c>
      <c r="BJ227" s="3">
        <v>0.14399999999999999</v>
      </c>
      <c r="BK227" s="3">
        <v>0.12192648221385501</v>
      </c>
      <c r="BL227" s="3">
        <v>0</v>
      </c>
      <c r="BM227" s="3" t="s">
        <v>15</v>
      </c>
      <c r="BN227" s="3">
        <v>-5778.732421875</v>
      </c>
      <c r="BO227" s="3">
        <v>-5157.2841796875</v>
      </c>
      <c r="BP227" s="4">
        <v>-621.44824000000006</v>
      </c>
      <c r="BQ227">
        <f t="shared" si="64"/>
        <v>-0.57787324218750002</v>
      </c>
      <c r="BR227">
        <f t="shared" si="65"/>
        <v>-0.51572841796875002</v>
      </c>
      <c r="BS227">
        <f t="shared" si="66"/>
        <v>-6.2144824000000008E-2</v>
      </c>
    </row>
    <row r="228" spans="1:71" x14ac:dyDescent="0.25">
      <c r="A228" s="2">
        <v>4905</v>
      </c>
      <c r="C228" s="5">
        <v>8.0729980000000007E-2</v>
      </c>
      <c r="D228" s="5">
        <v>1</v>
      </c>
      <c r="E228" s="5">
        <v>1.06462604928016</v>
      </c>
      <c r="F228" s="5">
        <v>0</v>
      </c>
      <c r="G228" s="5">
        <v>0.1</v>
      </c>
      <c r="H228" s="5" t="s">
        <v>15</v>
      </c>
      <c r="I228" s="5">
        <v>-8668.1884765625</v>
      </c>
      <c r="J228" s="5">
        <v>-9054.40625</v>
      </c>
      <c r="K228" s="6">
        <v>386.21776999999997</v>
      </c>
      <c r="L228">
        <f t="shared" si="57"/>
        <v>-0.86681884765624995</v>
      </c>
      <c r="M228">
        <f t="shared" si="58"/>
        <v>-0.905440625</v>
      </c>
      <c r="N228">
        <f t="shared" si="59"/>
        <v>3.8621776999999996E-2</v>
      </c>
      <c r="R228" s="5">
        <v>8.0510540000000005E-2</v>
      </c>
      <c r="S228" s="5">
        <v>1</v>
      </c>
      <c r="T228" s="5">
        <v>1.0643416621685</v>
      </c>
      <c r="U228" s="5">
        <v>0</v>
      </c>
      <c r="V228" s="5">
        <v>0.1</v>
      </c>
      <c r="W228" s="5" t="s">
        <v>15</v>
      </c>
      <c r="X228" s="5">
        <v>-8663.8388671875</v>
      </c>
      <c r="Y228" s="5">
        <v>-9049.42578125</v>
      </c>
      <c r="Z228" s="6">
        <v>385.58690000000001</v>
      </c>
      <c r="AA228">
        <f t="shared" si="60"/>
        <v>-0.86638388671875</v>
      </c>
      <c r="AB228">
        <f t="shared" si="67"/>
        <v>-0.90494257812500001</v>
      </c>
      <c r="AC228">
        <f t="shared" si="68"/>
        <v>3.855869E-2</v>
      </c>
      <c r="AF228" s="5">
        <v>8.0587590000000001E-2</v>
      </c>
      <c r="AG228" s="5">
        <v>1</v>
      </c>
      <c r="AH228" s="5">
        <v>1.0644415143728201</v>
      </c>
      <c r="AI228" s="5">
        <v>0</v>
      </c>
      <c r="AJ228" s="5">
        <v>0.1</v>
      </c>
      <c r="AK228" s="5" t="s">
        <v>15</v>
      </c>
      <c r="AL228" s="5">
        <v>-7927.783203125</v>
      </c>
      <c r="AM228" s="5">
        <v>-8291.037109375</v>
      </c>
      <c r="AN228" s="6">
        <v>363.25389999999999</v>
      </c>
      <c r="AO228">
        <f t="shared" si="61"/>
        <v>-0.79277832031249995</v>
      </c>
      <c r="AP228">
        <f t="shared" si="62"/>
        <v>-0.82910371093750002</v>
      </c>
      <c r="AQ228">
        <f t="shared" si="63"/>
        <v>3.6325389999999999E-2</v>
      </c>
      <c r="AT228" s="5">
        <v>8.2308649999999997E-2</v>
      </c>
      <c r="AU228" s="5">
        <v>1</v>
      </c>
      <c r="AV228" s="5">
        <v>1.06667201042175</v>
      </c>
      <c r="AW228" s="5">
        <v>0</v>
      </c>
      <c r="AX228" s="5">
        <v>0.1</v>
      </c>
      <c r="AY228" s="5" t="s">
        <v>15</v>
      </c>
      <c r="AZ228" s="5">
        <v>-8590.6611328125</v>
      </c>
      <c r="BA228" s="5">
        <v>-8974.2216796875</v>
      </c>
      <c r="BB228" s="6">
        <v>383.56054999999998</v>
      </c>
      <c r="BC228">
        <f t="shared" si="71"/>
        <v>-0.85906611328125004</v>
      </c>
      <c r="BD228">
        <f t="shared" si="69"/>
        <v>-0.89742216796874996</v>
      </c>
      <c r="BE228">
        <f t="shared" si="70"/>
        <v>3.8356055E-2</v>
      </c>
      <c r="BH228" s="5">
        <v>8.2438910000000004E-2</v>
      </c>
      <c r="BI228" s="5">
        <v>1</v>
      </c>
      <c r="BJ228" s="5">
        <v>1.06684082543849</v>
      </c>
      <c r="BK228" s="5">
        <v>0</v>
      </c>
      <c r="BL228" s="5">
        <v>0.1</v>
      </c>
      <c r="BM228" s="5" t="s">
        <v>15</v>
      </c>
      <c r="BN228" s="5">
        <v>-8678.6884765625</v>
      </c>
      <c r="BO228" s="5">
        <v>-9056.8837890625</v>
      </c>
      <c r="BP228" s="6">
        <v>378.19529999999997</v>
      </c>
      <c r="BQ228">
        <f t="shared" si="64"/>
        <v>-0.86786884765625005</v>
      </c>
      <c r="BR228">
        <f t="shared" si="65"/>
        <v>-0.90568837890624998</v>
      </c>
      <c r="BS228">
        <f t="shared" si="66"/>
        <v>3.7819529999999997E-2</v>
      </c>
    </row>
    <row r="229" spans="1:71" x14ac:dyDescent="0.25">
      <c r="A229" s="1">
        <v>4908</v>
      </c>
      <c r="C229" s="3">
        <v>5.5648923000000003E-2</v>
      </c>
      <c r="D229" s="3">
        <v>0</v>
      </c>
      <c r="E229" s="3">
        <v>0.14399999999999999</v>
      </c>
      <c r="F229" s="3">
        <v>6.3052199258330097E-2</v>
      </c>
      <c r="G229" s="3">
        <v>0</v>
      </c>
      <c r="H229" s="3" t="s">
        <v>15</v>
      </c>
      <c r="I229" s="3">
        <v>-5618.6123046875</v>
      </c>
      <c r="J229" s="3">
        <v>-5073.841796875</v>
      </c>
      <c r="K229" s="4">
        <v>-544.77049999999997</v>
      </c>
      <c r="L229">
        <f t="shared" si="57"/>
        <v>-0.56186123046875003</v>
      </c>
      <c r="M229">
        <f t="shared" si="58"/>
        <v>-0.50738417968750005</v>
      </c>
      <c r="N229">
        <f t="shared" si="59"/>
        <v>-5.4477049999999999E-2</v>
      </c>
      <c r="R229" s="3">
        <v>5.5346012E-2</v>
      </c>
      <c r="S229" s="3">
        <v>0</v>
      </c>
      <c r="T229" s="3">
        <v>0.14399999999999999</v>
      </c>
      <c r="U229" s="3">
        <v>6.2692076944559194E-2</v>
      </c>
      <c r="V229" s="3">
        <v>0</v>
      </c>
      <c r="W229" s="3" t="s">
        <v>15</v>
      </c>
      <c r="X229" s="3">
        <v>-5615.708984375</v>
      </c>
      <c r="Y229" s="3">
        <v>-5066.54931640625</v>
      </c>
      <c r="Z229" s="4">
        <v>-549.15967000000001</v>
      </c>
      <c r="AA229">
        <f t="shared" si="60"/>
        <v>-0.56157089843749997</v>
      </c>
      <c r="AB229">
        <f t="shared" si="67"/>
        <v>-0.50665493164062503</v>
      </c>
      <c r="AC229">
        <f t="shared" si="68"/>
        <v>-5.4915967000000003E-2</v>
      </c>
      <c r="AF229" s="3">
        <v>5.5342919999999997E-2</v>
      </c>
      <c r="AG229" s="3">
        <v>0</v>
      </c>
      <c r="AH229" s="3">
        <v>0.14399999999999999</v>
      </c>
      <c r="AI229" s="3">
        <v>6.2688401972148505E-2</v>
      </c>
      <c r="AJ229" s="3">
        <v>0</v>
      </c>
      <c r="AK229" s="3" t="s">
        <v>15</v>
      </c>
      <c r="AL229" s="3">
        <v>-5135.20166015625</v>
      </c>
      <c r="AM229" s="3">
        <v>-4646.66015625</v>
      </c>
      <c r="AN229" s="4">
        <v>-488.54149999999998</v>
      </c>
      <c r="AO229">
        <f t="shared" si="61"/>
        <v>-0.513520166015625</v>
      </c>
      <c r="AP229">
        <f t="shared" si="62"/>
        <v>-0.46466601562499998</v>
      </c>
      <c r="AQ229">
        <f t="shared" si="63"/>
        <v>-4.8854149999999999E-2</v>
      </c>
      <c r="AT229" s="3">
        <v>5.7495949999999997E-2</v>
      </c>
      <c r="AU229" s="3">
        <v>0</v>
      </c>
      <c r="AV229" s="3">
        <v>0.14399999999999999</v>
      </c>
      <c r="AW229" s="3">
        <v>6.5252331478472494E-2</v>
      </c>
      <c r="AX229" s="3">
        <v>0</v>
      </c>
      <c r="AY229" s="3" t="s">
        <v>15</v>
      </c>
      <c r="AZ229" s="3">
        <v>-5553.25634765625</v>
      </c>
      <c r="BA229" s="3">
        <v>-4933.04248046875</v>
      </c>
      <c r="BB229" s="4">
        <v>-620.21387000000004</v>
      </c>
      <c r="BC229">
        <f t="shared" si="71"/>
        <v>-0.55532563476562502</v>
      </c>
      <c r="BD229">
        <f t="shared" si="69"/>
        <v>-0.493304248046875</v>
      </c>
      <c r="BE229">
        <f t="shared" si="70"/>
        <v>-6.2021387000000004E-2</v>
      </c>
      <c r="BH229" s="3">
        <v>5.7188889999999999E-2</v>
      </c>
      <c r="BI229" s="3">
        <v>0</v>
      </c>
      <c r="BJ229" s="3">
        <v>0.14399999999999999</v>
      </c>
      <c r="BK229" s="3">
        <v>6.4886061575974097E-2</v>
      </c>
      <c r="BL229" s="3">
        <v>0</v>
      </c>
      <c r="BM229" s="3" t="s">
        <v>15</v>
      </c>
      <c r="BN229" s="3">
        <v>-5623.9453125</v>
      </c>
      <c r="BO229" s="3">
        <v>-5072.03173828125</v>
      </c>
      <c r="BP229" s="4">
        <v>-551.91359999999997</v>
      </c>
      <c r="BQ229">
        <f t="shared" si="64"/>
        <v>-0.56239453125000005</v>
      </c>
      <c r="BR229">
        <f t="shared" si="65"/>
        <v>-0.50720317382812496</v>
      </c>
      <c r="BS229">
        <f t="shared" si="66"/>
        <v>-5.5191359999999995E-2</v>
      </c>
    </row>
    <row r="230" spans="1:71" x14ac:dyDescent="0.25">
      <c r="A230" s="2">
        <v>4911</v>
      </c>
      <c r="C230" s="5">
        <v>6.1272635999999998E-2</v>
      </c>
      <c r="D230" s="5">
        <v>1</v>
      </c>
      <c r="E230" s="5">
        <v>1.0394093363285</v>
      </c>
      <c r="F230" s="5">
        <v>0</v>
      </c>
      <c r="G230" s="5">
        <v>0.1</v>
      </c>
      <c r="H230" s="5" t="s">
        <v>15</v>
      </c>
      <c r="I230" s="5">
        <v>-8517.435546875</v>
      </c>
      <c r="J230" s="5">
        <v>-8989.384765625</v>
      </c>
      <c r="K230" s="6">
        <v>471.94922000000003</v>
      </c>
      <c r="L230">
        <f t="shared" si="57"/>
        <v>-0.85174355468749996</v>
      </c>
      <c r="M230">
        <f t="shared" si="58"/>
        <v>-0.89893847656250003</v>
      </c>
      <c r="N230">
        <f t="shared" si="59"/>
        <v>4.7194922E-2</v>
      </c>
      <c r="R230" s="5">
        <v>6.1112627000000003E-2</v>
      </c>
      <c r="S230" s="5">
        <v>1</v>
      </c>
      <c r="T230" s="5">
        <v>1.03920196509361</v>
      </c>
      <c r="U230" s="5">
        <v>0</v>
      </c>
      <c r="V230" s="5">
        <v>0.1</v>
      </c>
      <c r="W230" s="5" t="s">
        <v>15</v>
      </c>
      <c r="X230" s="5">
        <v>-8513.3134765625</v>
      </c>
      <c r="Y230" s="5">
        <v>-8984.791015625</v>
      </c>
      <c r="Z230" s="6">
        <v>471.47753999999998</v>
      </c>
      <c r="AA230">
        <f t="shared" si="60"/>
        <v>-0.85133134765624996</v>
      </c>
      <c r="AB230">
        <f t="shared" si="67"/>
        <v>-0.89847910156249999</v>
      </c>
      <c r="AC230">
        <f t="shared" si="68"/>
        <v>4.7147754E-2</v>
      </c>
      <c r="AF230" s="5">
        <v>6.1259292E-2</v>
      </c>
      <c r="AG230" s="5">
        <v>1</v>
      </c>
      <c r="AH230" s="5">
        <v>1.0393920425176599</v>
      </c>
      <c r="AI230" s="5">
        <v>0</v>
      </c>
      <c r="AJ230" s="5">
        <v>0.1</v>
      </c>
      <c r="AK230" s="5" t="s">
        <v>15</v>
      </c>
      <c r="AL230" s="5">
        <v>-7790.548828125</v>
      </c>
      <c r="AM230" s="5">
        <v>-8231.951171875</v>
      </c>
      <c r="AN230" s="6">
        <v>441.40233999999998</v>
      </c>
      <c r="AO230">
        <f t="shared" si="61"/>
        <v>-0.77905488281250002</v>
      </c>
      <c r="AP230">
        <f t="shared" si="62"/>
        <v>-0.82319511718750005</v>
      </c>
      <c r="AQ230">
        <f t="shared" si="63"/>
        <v>4.4140234E-2</v>
      </c>
      <c r="AT230" s="5">
        <v>6.2698500000000004E-2</v>
      </c>
      <c r="AU230" s="5">
        <v>1</v>
      </c>
      <c r="AV230" s="5">
        <v>1.04125725388526</v>
      </c>
      <c r="AW230" s="5">
        <v>0</v>
      </c>
      <c r="AX230" s="5">
        <v>0.1</v>
      </c>
      <c r="AY230" s="5" t="s">
        <v>15</v>
      </c>
      <c r="AZ230" s="5">
        <v>-8439.2158203125</v>
      </c>
      <c r="BA230" s="5">
        <v>-8906.791015625</v>
      </c>
      <c r="BB230" s="6">
        <v>467.5752</v>
      </c>
      <c r="BC230">
        <f t="shared" si="71"/>
        <v>-0.84392158203125001</v>
      </c>
      <c r="BD230">
        <f t="shared" si="69"/>
        <v>-0.89067910156249996</v>
      </c>
      <c r="BE230">
        <f t="shared" si="70"/>
        <v>4.6757519999999997E-2</v>
      </c>
      <c r="BH230" s="5">
        <v>6.2765680000000004E-2</v>
      </c>
      <c r="BI230" s="5">
        <v>1</v>
      </c>
      <c r="BJ230" s="5">
        <v>1.0413443216085401</v>
      </c>
      <c r="BK230" s="5">
        <v>0</v>
      </c>
      <c r="BL230" s="5">
        <v>0.1</v>
      </c>
      <c r="BM230" s="5" t="s">
        <v>15</v>
      </c>
      <c r="BN230" s="5">
        <v>-8527.8427734375</v>
      </c>
      <c r="BO230" s="5">
        <v>-8989.474609375</v>
      </c>
      <c r="BP230" s="6">
        <v>461.63184000000001</v>
      </c>
      <c r="BQ230">
        <f t="shared" si="64"/>
        <v>-0.85278427734374995</v>
      </c>
      <c r="BR230">
        <f t="shared" si="65"/>
        <v>-0.8989474609375</v>
      </c>
      <c r="BS230">
        <f t="shared" si="66"/>
        <v>4.6163184000000003E-2</v>
      </c>
    </row>
    <row r="231" spans="1:71" x14ac:dyDescent="0.25">
      <c r="A231" s="1">
        <v>4914</v>
      </c>
      <c r="C231" s="3">
        <v>4.7732114999999999E-2</v>
      </c>
      <c r="D231" s="3">
        <v>0</v>
      </c>
      <c r="E231" s="3">
        <v>0.14399999999999999</v>
      </c>
      <c r="F231" s="3">
        <v>5.3703984885714699E-2</v>
      </c>
      <c r="G231" s="3">
        <v>0</v>
      </c>
      <c r="H231" s="3" t="s">
        <v>15</v>
      </c>
      <c r="I231" s="3">
        <v>-5584.9501953125</v>
      </c>
      <c r="J231" s="3">
        <v>-5058.54638671875</v>
      </c>
      <c r="K231" s="4">
        <v>-526.40380000000005</v>
      </c>
      <c r="L231">
        <f t="shared" si="57"/>
        <v>-0.55849501953125003</v>
      </c>
      <c r="M231">
        <f t="shared" si="58"/>
        <v>-0.50585463867187497</v>
      </c>
      <c r="N231">
        <f t="shared" si="59"/>
        <v>-5.2640380000000007E-2</v>
      </c>
      <c r="R231" s="3">
        <v>4.7293334999999999E-2</v>
      </c>
      <c r="S231" s="3">
        <v>0</v>
      </c>
      <c r="T231" s="3">
        <v>0.14399999999999999</v>
      </c>
      <c r="U231" s="3">
        <v>5.3189722679370603E-2</v>
      </c>
      <c r="V231" s="3">
        <v>0</v>
      </c>
      <c r="W231" s="3" t="s">
        <v>15</v>
      </c>
      <c r="X231" s="3">
        <v>-5581.78125</v>
      </c>
      <c r="Y231" s="3">
        <v>-5051.306640625</v>
      </c>
      <c r="Z231" s="4">
        <v>-530.47460000000001</v>
      </c>
      <c r="AA231">
        <f t="shared" si="60"/>
        <v>-0.55817812499999997</v>
      </c>
      <c r="AB231">
        <f t="shared" si="67"/>
        <v>-0.50513066406249996</v>
      </c>
      <c r="AC231">
        <f t="shared" si="68"/>
        <v>-5.3047459999999998E-2</v>
      </c>
      <c r="AF231" s="3">
        <v>4.714877E-2</v>
      </c>
      <c r="AG231" s="3">
        <v>0</v>
      </c>
      <c r="AH231" s="3">
        <v>0.14399999999999999</v>
      </c>
      <c r="AI231" s="3">
        <v>5.3020377793502702E-2</v>
      </c>
      <c r="AJ231" s="3">
        <v>0</v>
      </c>
      <c r="AK231" s="3" t="s">
        <v>15</v>
      </c>
      <c r="AL231" s="3">
        <v>-5103.67333984375</v>
      </c>
      <c r="AM231" s="3">
        <v>-4632.55615234375</v>
      </c>
      <c r="AN231" s="4">
        <v>-471.11720000000003</v>
      </c>
      <c r="AO231">
        <f t="shared" si="61"/>
        <v>-0.51036733398437495</v>
      </c>
      <c r="AP231">
        <f t="shared" si="62"/>
        <v>-0.46325561523437497</v>
      </c>
      <c r="AQ231">
        <f t="shared" si="63"/>
        <v>-4.7111720000000003E-2</v>
      </c>
      <c r="AT231" s="3">
        <v>4.9982190000000003E-2</v>
      </c>
      <c r="AU231" s="3">
        <v>0</v>
      </c>
      <c r="AV231" s="3">
        <v>0.14399999999999999</v>
      </c>
      <c r="AW231" s="3">
        <v>5.6347455076326602E-2</v>
      </c>
      <c r="AX231" s="3">
        <v>0</v>
      </c>
      <c r="AY231" s="3" t="s">
        <v>15</v>
      </c>
      <c r="AZ231" s="3">
        <v>-5522.12060546875</v>
      </c>
      <c r="BA231" s="3">
        <v>-4918.83935546875</v>
      </c>
      <c r="BB231" s="4">
        <v>-603.28125</v>
      </c>
      <c r="BC231">
        <f t="shared" si="71"/>
        <v>-0.55221206054687499</v>
      </c>
      <c r="BD231">
        <f t="shared" si="69"/>
        <v>-0.49188393554687498</v>
      </c>
      <c r="BE231">
        <f t="shared" si="70"/>
        <v>-6.0328125000000003E-2</v>
      </c>
      <c r="BH231" s="3">
        <v>5.0570524999999998E-2</v>
      </c>
      <c r="BI231" s="3">
        <v>0</v>
      </c>
      <c r="BJ231" s="3">
        <v>0.14399999999999999</v>
      </c>
      <c r="BK231" s="3">
        <v>5.7040402307299398E-2</v>
      </c>
      <c r="BL231" s="3">
        <v>0</v>
      </c>
      <c r="BM231" s="3" t="s">
        <v>16</v>
      </c>
      <c r="BN231" s="3">
        <v>-5522.12060546875</v>
      </c>
      <c r="BO231" s="3">
        <v>-4918.83935546875</v>
      </c>
      <c r="BP231" s="4">
        <v>-603.28125</v>
      </c>
      <c r="BQ231">
        <f t="shared" si="64"/>
        <v>-0.55221206054687499</v>
      </c>
      <c r="BR231">
        <f t="shared" si="65"/>
        <v>-0.49188393554687498</v>
      </c>
      <c r="BS231">
        <f t="shared" si="66"/>
        <v>-6.0328125000000003E-2</v>
      </c>
    </row>
    <row r="232" spans="1:71" x14ac:dyDescent="0.25">
      <c r="A232" s="2">
        <v>4917</v>
      </c>
      <c r="C232" s="5">
        <v>3.8454592000000003E-2</v>
      </c>
      <c r="D232" s="5">
        <v>1</v>
      </c>
      <c r="E232" s="5">
        <v>1.0098371515274001</v>
      </c>
      <c r="F232" s="5">
        <v>0</v>
      </c>
      <c r="G232" s="5">
        <v>0.1</v>
      </c>
      <c r="H232" s="5" t="s">
        <v>15</v>
      </c>
      <c r="I232" s="5">
        <v>-8324.7109375</v>
      </c>
      <c r="J232" s="5">
        <v>-8936.42578125</v>
      </c>
      <c r="K232" s="6">
        <v>611.71483999999998</v>
      </c>
      <c r="L232">
        <f t="shared" si="57"/>
        <v>-0.83247109374999995</v>
      </c>
      <c r="M232">
        <f t="shared" si="58"/>
        <v>-0.89364257812500003</v>
      </c>
      <c r="N232">
        <f t="shared" si="59"/>
        <v>6.1171483999999998E-2</v>
      </c>
      <c r="R232" s="5">
        <v>3.7844389999999999E-2</v>
      </c>
      <c r="S232" s="5">
        <v>1</v>
      </c>
      <c r="T232" s="5">
        <v>1.00904632902145</v>
      </c>
      <c r="U232" s="5">
        <v>0</v>
      </c>
      <c r="V232" s="5">
        <v>0.1</v>
      </c>
      <c r="W232" s="5" t="s">
        <v>15</v>
      </c>
      <c r="X232" s="5">
        <v>-8316.3388671875</v>
      </c>
      <c r="Y232" s="5">
        <v>-8930.1025390625</v>
      </c>
      <c r="Z232" s="6">
        <v>613.76369999999997</v>
      </c>
      <c r="AA232">
        <f t="shared" si="60"/>
        <v>-0.83163388671875005</v>
      </c>
      <c r="AB232">
        <f t="shared" si="67"/>
        <v>-0.89301025390625</v>
      </c>
      <c r="AC232">
        <f t="shared" si="68"/>
        <v>6.137637E-2</v>
      </c>
      <c r="AF232" s="5">
        <v>3.7521041999999998E-2</v>
      </c>
      <c r="AG232" s="5">
        <v>1</v>
      </c>
      <c r="AH232" s="5">
        <v>1.00862727034091</v>
      </c>
      <c r="AI232" s="5">
        <v>0</v>
      </c>
      <c r="AJ232" s="5">
        <v>0.1</v>
      </c>
      <c r="AK232" s="5" t="s">
        <v>15</v>
      </c>
      <c r="AL232" s="5">
        <v>-7606.318359375</v>
      </c>
      <c r="AM232" s="5">
        <v>-8179.91845703125</v>
      </c>
      <c r="AN232" s="6">
        <v>573.6001</v>
      </c>
      <c r="AO232">
        <f t="shared" si="61"/>
        <v>-0.76063183593749994</v>
      </c>
      <c r="AP232">
        <f t="shared" si="62"/>
        <v>-0.817991845703125</v>
      </c>
      <c r="AQ232">
        <f t="shared" si="63"/>
        <v>5.7360010000000003E-2</v>
      </c>
      <c r="AT232" s="5">
        <v>4.1212484000000001E-2</v>
      </c>
      <c r="AU232" s="5">
        <v>1</v>
      </c>
      <c r="AV232" s="5">
        <v>1.01341137957572</v>
      </c>
      <c r="AW232" s="5">
        <v>0</v>
      </c>
      <c r="AX232" s="5">
        <v>0.1</v>
      </c>
      <c r="AY232" s="5" t="s">
        <v>15</v>
      </c>
      <c r="AZ232" s="5">
        <v>-8258.3916015625</v>
      </c>
      <c r="BA232" s="5">
        <v>-8857.8681640625</v>
      </c>
      <c r="BB232" s="6">
        <v>599.47655999999995</v>
      </c>
      <c r="BC232">
        <f t="shared" si="71"/>
        <v>-0.82583916015625003</v>
      </c>
      <c r="BD232">
        <f t="shared" si="69"/>
        <v>-0.88578681640625001</v>
      </c>
      <c r="BE232">
        <f t="shared" si="70"/>
        <v>5.9947655999999995E-2</v>
      </c>
      <c r="BH232" s="5">
        <v>4.1218467000000002E-2</v>
      </c>
      <c r="BI232" s="5">
        <v>1</v>
      </c>
      <c r="BJ232" s="5">
        <v>1.01341913330554</v>
      </c>
      <c r="BK232" s="5">
        <v>0</v>
      </c>
      <c r="BL232" s="5">
        <v>0.1</v>
      </c>
      <c r="BM232" s="5" t="s">
        <v>15</v>
      </c>
      <c r="BN232" s="5">
        <v>-8347.2783203125</v>
      </c>
      <c r="BO232" s="5">
        <v>-8941.76953125</v>
      </c>
      <c r="BP232" s="6">
        <v>594.49120000000005</v>
      </c>
      <c r="BQ232">
        <f t="shared" si="64"/>
        <v>-0.83472783203125001</v>
      </c>
      <c r="BR232">
        <f t="shared" si="65"/>
        <v>-0.89417695312500001</v>
      </c>
      <c r="BS232">
        <f t="shared" si="66"/>
        <v>5.9449120000000008E-2</v>
      </c>
    </row>
    <row r="233" spans="1:71" x14ac:dyDescent="0.25">
      <c r="A233" s="1">
        <v>4920</v>
      </c>
      <c r="C233" s="3">
        <v>3.1249061000000002E-2</v>
      </c>
      <c r="D233" s="3">
        <v>0</v>
      </c>
      <c r="E233" s="3">
        <v>0.14399999999999999</v>
      </c>
      <c r="F233" s="3">
        <v>3.46561888017878E-2</v>
      </c>
      <c r="G233" s="3">
        <v>0</v>
      </c>
      <c r="H233" s="3" t="s">
        <v>15</v>
      </c>
      <c r="I233" s="3">
        <v>-5529.5859375</v>
      </c>
      <c r="J233" s="3">
        <v>-5042.15185546875</v>
      </c>
      <c r="K233" s="4">
        <v>-487.43407999999999</v>
      </c>
      <c r="L233">
        <f t="shared" si="57"/>
        <v>-0.55295859375</v>
      </c>
      <c r="M233">
        <f t="shared" si="58"/>
        <v>-0.50421518554687506</v>
      </c>
      <c r="N233">
        <f t="shared" si="59"/>
        <v>-4.8743408000000002E-2</v>
      </c>
      <c r="R233" s="3">
        <v>3.1083225999999999E-2</v>
      </c>
      <c r="S233" s="3">
        <v>0</v>
      </c>
      <c r="T233" s="3">
        <v>0.14399999999999999</v>
      </c>
      <c r="U233" s="3">
        <v>3.4467330066097597E-2</v>
      </c>
      <c r="V233" s="3">
        <v>0</v>
      </c>
      <c r="W233" s="3" t="s">
        <v>15</v>
      </c>
      <c r="X233" s="3">
        <v>-5527.482421875</v>
      </c>
      <c r="Y233" s="3">
        <v>-5035.3828125</v>
      </c>
      <c r="Z233" s="4">
        <v>-492.09960000000001</v>
      </c>
      <c r="AA233">
        <f t="shared" si="60"/>
        <v>-0.55274824218749996</v>
      </c>
      <c r="AB233">
        <f t="shared" si="67"/>
        <v>-0.50353828125</v>
      </c>
      <c r="AC233">
        <f t="shared" si="68"/>
        <v>-4.9209960000000004E-2</v>
      </c>
      <c r="AF233" s="3">
        <v>3.1233839999999999E-2</v>
      </c>
      <c r="AG233" s="3">
        <v>0</v>
      </c>
      <c r="AH233" s="3">
        <v>0.14399999999999999</v>
      </c>
      <c r="AI233" s="3">
        <v>3.46388517139136E-2</v>
      </c>
      <c r="AJ233" s="3">
        <v>0</v>
      </c>
      <c r="AK233" s="3" t="s">
        <v>15</v>
      </c>
      <c r="AL233" s="3">
        <v>-5054.86962890625</v>
      </c>
      <c r="AM233" s="3">
        <v>-4618.29052734375</v>
      </c>
      <c r="AN233" s="4">
        <v>-436.57909999999998</v>
      </c>
      <c r="AO233">
        <f t="shared" si="61"/>
        <v>-0.505486962890625</v>
      </c>
      <c r="AP233">
        <f t="shared" si="62"/>
        <v>-0.46182905273437502</v>
      </c>
      <c r="AQ233">
        <f t="shared" si="63"/>
        <v>-4.3657910000000001E-2</v>
      </c>
      <c r="AT233" s="3">
        <v>3.2722547999999997E-2</v>
      </c>
      <c r="AU233" s="3">
        <v>0</v>
      </c>
      <c r="AV233" s="3">
        <v>0.14399999999999999</v>
      </c>
      <c r="AW233" s="3">
        <v>3.6336641213474102E-2</v>
      </c>
      <c r="AX233" s="3">
        <v>0</v>
      </c>
      <c r="AY233" s="3" t="s">
        <v>15</v>
      </c>
      <c r="AZ233" s="3">
        <v>-5462.39208984375</v>
      </c>
      <c r="BA233" s="3">
        <v>-4899.97705078125</v>
      </c>
      <c r="BB233" s="4">
        <v>-562.41503999999998</v>
      </c>
      <c r="BC233">
        <f t="shared" si="71"/>
        <v>-0.54623920898437495</v>
      </c>
      <c r="BD233">
        <f t="shared" si="69"/>
        <v>-0.48999770507812501</v>
      </c>
      <c r="BE233">
        <f t="shared" si="70"/>
        <v>-5.6241503999999998E-2</v>
      </c>
      <c r="BH233" s="3">
        <v>3.2090477999999999E-2</v>
      </c>
      <c r="BI233" s="3">
        <v>0</v>
      </c>
      <c r="BJ233" s="3">
        <v>0.14399999999999999</v>
      </c>
      <c r="BK233" s="3">
        <v>3.56152628782671E-2</v>
      </c>
      <c r="BL233" s="3">
        <v>0</v>
      </c>
      <c r="BM233" s="3" t="s">
        <v>15</v>
      </c>
      <c r="BN233" s="3">
        <v>-5530.9892578125</v>
      </c>
      <c r="BO233" s="3">
        <v>-5037.98388671875</v>
      </c>
      <c r="BP233" s="4">
        <v>-493.00537000000003</v>
      </c>
      <c r="BQ233">
        <f t="shared" si="64"/>
        <v>-0.55309892578124997</v>
      </c>
      <c r="BR233">
        <f t="shared" si="65"/>
        <v>-0.50379838867187499</v>
      </c>
      <c r="BS233">
        <f t="shared" si="66"/>
        <v>-4.9300537000000005E-2</v>
      </c>
    </row>
    <row r="234" spans="1:71" x14ac:dyDescent="0.25">
      <c r="A234" s="2">
        <v>4923</v>
      </c>
      <c r="C234" s="5">
        <v>4.6468914E-2</v>
      </c>
      <c r="D234" s="5">
        <v>1</v>
      </c>
      <c r="E234" s="5">
        <v>1.02022371196746</v>
      </c>
      <c r="F234" s="5">
        <v>0</v>
      </c>
      <c r="G234" s="5">
        <v>0.1</v>
      </c>
      <c r="H234" s="5" t="s">
        <v>15</v>
      </c>
      <c r="I234" s="5">
        <v>-8394.5615234375</v>
      </c>
      <c r="J234" s="5">
        <v>-8957.5283203125</v>
      </c>
      <c r="K234" s="6">
        <v>562.96680000000003</v>
      </c>
      <c r="L234">
        <f t="shared" si="57"/>
        <v>-0.83945615234375004</v>
      </c>
      <c r="M234">
        <f t="shared" si="58"/>
        <v>-0.89575283203125</v>
      </c>
      <c r="N234">
        <f t="shared" si="59"/>
        <v>5.6296680000000002E-2</v>
      </c>
      <c r="R234" s="5">
        <v>4.6392202E-2</v>
      </c>
      <c r="S234" s="5">
        <v>1</v>
      </c>
      <c r="T234" s="5">
        <v>1.020124294281</v>
      </c>
      <c r="U234" s="5">
        <v>0</v>
      </c>
      <c r="V234" s="5">
        <v>0.1</v>
      </c>
      <c r="W234" s="5" t="s">
        <v>15</v>
      </c>
      <c r="X234" s="5">
        <v>-8391.068359375</v>
      </c>
      <c r="Y234" s="5">
        <v>-8953.1416015625</v>
      </c>
      <c r="Z234" s="6">
        <v>562.07324000000006</v>
      </c>
      <c r="AA234">
        <f t="shared" si="60"/>
        <v>-0.83910683593750002</v>
      </c>
      <c r="AB234">
        <f t="shared" si="67"/>
        <v>-0.89531416015624998</v>
      </c>
      <c r="AC234">
        <f t="shared" si="68"/>
        <v>5.6207324000000003E-2</v>
      </c>
      <c r="AF234" s="5">
        <v>4.6632267999999998E-2</v>
      </c>
      <c r="AG234" s="5">
        <v>1</v>
      </c>
      <c r="AH234" s="5">
        <v>1.02043541872501</v>
      </c>
      <c r="AI234" s="5">
        <v>0</v>
      </c>
      <c r="AJ234" s="5">
        <v>0.1</v>
      </c>
      <c r="AK234" s="5" t="s">
        <v>15</v>
      </c>
      <c r="AL234" s="5">
        <v>-7679.4482421875</v>
      </c>
      <c r="AM234" s="5">
        <v>-8202.7197265625</v>
      </c>
      <c r="AN234" s="6">
        <v>523.27149999999995</v>
      </c>
      <c r="AO234">
        <f t="shared" si="61"/>
        <v>-0.76794482421874999</v>
      </c>
      <c r="AP234">
        <f t="shared" si="62"/>
        <v>-0.82027197265624996</v>
      </c>
      <c r="AQ234">
        <f t="shared" si="63"/>
        <v>5.2327149999999996E-2</v>
      </c>
      <c r="AT234" s="5">
        <v>4.7667727E-2</v>
      </c>
      <c r="AU234" s="5">
        <v>1</v>
      </c>
      <c r="AV234" s="5">
        <v>1.02177737402915</v>
      </c>
      <c r="AW234" s="5">
        <v>0</v>
      </c>
      <c r="AX234" s="5">
        <v>0.1</v>
      </c>
      <c r="AY234" s="5" t="s">
        <v>15</v>
      </c>
      <c r="AZ234" s="5">
        <v>-8314.7080078125</v>
      </c>
      <c r="BA234" s="5">
        <v>-8872.953125</v>
      </c>
      <c r="BB234" s="6">
        <v>558.24509999999998</v>
      </c>
      <c r="BC234">
        <f t="shared" si="71"/>
        <v>-0.83147080078125002</v>
      </c>
      <c r="BD234">
        <f t="shared" si="69"/>
        <v>-0.88729531250000004</v>
      </c>
      <c r="BE234">
        <f t="shared" si="70"/>
        <v>5.5824510000000001E-2</v>
      </c>
      <c r="BH234" s="5">
        <v>4.7493359999999998E-2</v>
      </c>
      <c r="BI234" s="5">
        <v>1</v>
      </c>
      <c r="BJ234" s="5">
        <v>1.02155139577388</v>
      </c>
      <c r="BK234" s="5">
        <v>0</v>
      </c>
      <c r="BL234" s="5">
        <v>0.1</v>
      </c>
      <c r="BM234" s="5" t="s">
        <v>15</v>
      </c>
      <c r="BN234" s="5">
        <v>-8401.5458984375</v>
      </c>
      <c r="BO234" s="5">
        <v>-8956.5537109375</v>
      </c>
      <c r="BP234" s="6">
        <v>555.00779999999997</v>
      </c>
      <c r="BQ234">
        <f t="shared" si="64"/>
        <v>-0.84015458984375002</v>
      </c>
      <c r="BR234">
        <f t="shared" si="65"/>
        <v>-0.89565537109375004</v>
      </c>
      <c r="BS234">
        <f t="shared" si="66"/>
        <v>5.550078E-2</v>
      </c>
    </row>
    <row r="235" spans="1:71" x14ac:dyDescent="0.25">
      <c r="A235" s="1">
        <v>4926</v>
      </c>
      <c r="C235" s="3">
        <v>9.1505390000000006E-2</v>
      </c>
      <c r="D235" s="3">
        <v>0</v>
      </c>
      <c r="E235" s="3">
        <v>0.14399999999999999</v>
      </c>
      <c r="F235" s="3">
        <v>0.107120770431527</v>
      </c>
      <c r="G235" s="3">
        <v>0</v>
      </c>
      <c r="H235" s="3" t="s">
        <v>15</v>
      </c>
      <c r="I235" s="3">
        <v>-5739.728515625</v>
      </c>
      <c r="J235" s="3">
        <v>-5133.50048828125</v>
      </c>
      <c r="K235" s="4">
        <v>-606.22799999999995</v>
      </c>
      <c r="L235">
        <f t="shared" si="57"/>
        <v>-0.5739728515625</v>
      </c>
      <c r="M235">
        <f t="shared" si="58"/>
        <v>-0.51335004882812496</v>
      </c>
      <c r="N235">
        <f t="shared" si="59"/>
        <v>-6.0622799999999998E-2</v>
      </c>
      <c r="R235" s="3">
        <v>9.1620759999999996E-2</v>
      </c>
      <c r="S235" s="3">
        <v>0</v>
      </c>
      <c r="T235" s="3">
        <v>0.14399999999999999</v>
      </c>
      <c r="U235" s="3">
        <v>0.107267349301242</v>
      </c>
      <c r="V235" s="3">
        <v>0</v>
      </c>
      <c r="W235" s="3" t="s">
        <v>15</v>
      </c>
      <c r="X235" s="3">
        <v>-5738.4833984375</v>
      </c>
      <c r="Y235" s="3">
        <v>-5127.01904296875</v>
      </c>
      <c r="Z235" s="4">
        <v>-611.46436000000006</v>
      </c>
      <c r="AA235">
        <f t="shared" si="60"/>
        <v>-0.57384833984375005</v>
      </c>
      <c r="AB235">
        <f t="shared" si="67"/>
        <v>-0.51270190429687501</v>
      </c>
      <c r="AC235">
        <f t="shared" si="68"/>
        <v>-6.1146436000000005E-2</v>
      </c>
      <c r="AF235" s="3">
        <v>9.204946E-2</v>
      </c>
      <c r="AG235" s="3">
        <v>0</v>
      </c>
      <c r="AH235" s="3">
        <v>0.14399999999999999</v>
      </c>
      <c r="AI235" s="3">
        <v>0.107812320849331</v>
      </c>
      <c r="AJ235" s="3">
        <v>0</v>
      </c>
      <c r="AK235" s="3" t="s">
        <v>15</v>
      </c>
      <c r="AL235" s="3">
        <v>-5249.00244140625</v>
      </c>
      <c r="AM235" s="3">
        <v>-4702.9365234375</v>
      </c>
      <c r="AN235" s="4">
        <v>-546.06590000000006</v>
      </c>
      <c r="AO235">
        <f t="shared" si="61"/>
        <v>-0.52490024414062497</v>
      </c>
      <c r="AP235">
        <f t="shared" si="62"/>
        <v>-0.47029365234374998</v>
      </c>
      <c r="AQ235">
        <f t="shared" si="63"/>
        <v>-5.4606590000000003E-2</v>
      </c>
      <c r="AT235" s="3">
        <v>9.2099726000000007E-2</v>
      </c>
      <c r="AU235" s="3">
        <v>0</v>
      </c>
      <c r="AV235" s="3">
        <v>0.14399999999999999</v>
      </c>
      <c r="AW235" s="3">
        <v>0.107876252932813</v>
      </c>
      <c r="AX235" s="3">
        <v>0</v>
      </c>
      <c r="AY235" s="3" t="s">
        <v>15</v>
      </c>
      <c r="AZ235" s="3">
        <v>-5668.48779296875</v>
      </c>
      <c r="BA235" s="3">
        <v>-4990.47998046875</v>
      </c>
      <c r="BB235" s="4">
        <v>-678.00779999999997</v>
      </c>
      <c r="BC235">
        <f t="shared" si="71"/>
        <v>-0.56684877929687505</v>
      </c>
      <c r="BD235">
        <f t="shared" si="69"/>
        <v>-0.499047998046875</v>
      </c>
      <c r="BE235">
        <f t="shared" si="70"/>
        <v>-6.7800779999999991E-2</v>
      </c>
      <c r="BH235" s="3">
        <v>9.3254809999999994E-2</v>
      </c>
      <c r="BI235" s="3">
        <v>0</v>
      </c>
      <c r="BJ235" s="3">
        <v>0.14399999999999999</v>
      </c>
      <c r="BK235" s="3">
        <v>0.109346964892195</v>
      </c>
      <c r="BL235" s="3">
        <v>0</v>
      </c>
      <c r="BM235" s="3" t="s">
        <v>15</v>
      </c>
      <c r="BN235" s="3">
        <v>-5744.55859375</v>
      </c>
      <c r="BO235" s="3">
        <v>-5132.96484375</v>
      </c>
      <c r="BP235" s="4">
        <v>-611.59375</v>
      </c>
      <c r="BQ235">
        <f t="shared" si="64"/>
        <v>-0.57445585937499999</v>
      </c>
      <c r="BR235">
        <f t="shared" si="65"/>
        <v>-0.51329648437499997</v>
      </c>
      <c r="BS235">
        <f t="shared" si="66"/>
        <v>-6.1159375000000002E-2</v>
      </c>
    </row>
    <row r="236" spans="1:71" x14ac:dyDescent="0.25">
      <c r="A236" s="2">
        <v>4929</v>
      </c>
      <c r="C236" s="5">
        <v>0.105654016</v>
      </c>
      <c r="D236" s="5">
        <v>1</v>
      </c>
      <c r="E236" s="5">
        <v>1.09692760491371</v>
      </c>
      <c r="F236" s="5">
        <v>0</v>
      </c>
      <c r="G236" s="5">
        <v>0.1</v>
      </c>
      <c r="H236" s="5" t="s">
        <v>15</v>
      </c>
      <c r="I236" s="5">
        <v>-8847.1416015625</v>
      </c>
      <c r="J236" s="5">
        <v>-9155.685546875</v>
      </c>
      <c r="K236" s="6">
        <v>308.54395</v>
      </c>
      <c r="L236">
        <f t="shared" si="57"/>
        <v>-0.88471416015625004</v>
      </c>
      <c r="M236">
        <f t="shared" si="58"/>
        <v>-0.91556855468749998</v>
      </c>
      <c r="N236">
        <f t="shared" si="59"/>
        <v>3.0854395E-2</v>
      </c>
      <c r="R236" s="5">
        <v>0.10568255</v>
      </c>
      <c r="S236" s="5">
        <v>1</v>
      </c>
      <c r="T236" s="5">
        <v>1.0969645872116001</v>
      </c>
      <c r="U236" s="5">
        <v>0</v>
      </c>
      <c r="V236" s="5">
        <v>0.1</v>
      </c>
      <c r="W236" s="5" t="s">
        <v>15</v>
      </c>
      <c r="X236" s="5">
        <v>-8844.6396484375</v>
      </c>
      <c r="Y236" s="5">
        <v>-9151.560546875</v>
      </c>
      <c r="Z236" s="6">
        <v>306.92090000000002</v>
      </c>
      <c r="AA236">
        <f t="shared" si="60"/>
        <v>-0.88446396484375001</v>
      </c>
      <c r="AB236">
        <f t="shared" si="67"/>
        <v>-0.91515605468750005</v>
      </c>
      <c r="AC236">
        <f t="shared" si="68"/>
        <v>3.0692090000000002E-2</v>
      </c>
      <c r="AF236" s="5">
        <v>0.106014304</v>
      </c>
      <c r="AG236" s="5">
        <v>1</v>
      </c>
      <c r="AH236" s="5">
        <v>1.09739453780651</v>
      </c>
      <c r="AI236" s="5">
        <v>0</v>
      </c>
      <c r="AJ236" s="5">
        <v>0.1</v>
      </c>
      <c r="AK236" s="5" t="s">
        <v>15</v>
      </c>
      <c r="AL236" s="5">
        <v>-8094.85205078125</v>
      </c>
      <c r="AM236" s="5">
        <v>-8385.6416015625</v>
      </c>
      <c r="AN236" s="6">
        <v>290.78955000000002</v>
      </c>
      <c r="AO236">
        <f t="shared" si="61"/>
        <v>-0.80948520507812505</v>
      </c>
      <c r="AP236">
        <f t="shared" si="62"/>
        <v>-0.83856416015625002</v>
      </c>
      <c r="AQ236">
        <f t="shared" si="63"/>
        <v>2.9078955000000004E-2</v>
      </c>
      <c r="AT236" s="5">
        <v>0.106486365</v>
      </c>
      <c r="AU236" s="5">
        <v>1</v>
      </c>
      <c r="AV236" s="5">
        <v>1.09800632929801</v>
      </c>
      <c r="AW236" s="5">
        <v>0</v>
      </c>
      <c r="AX236" s="5">
        <v>0.1</v>
      </c>
      <c r="AY236" s="5" t="s">
        <v>15</v>
      </c>
      <c r="AZ236" s="5">
        <v>-8765.2861328125</v>
      </c>
      <c r="BA236" s="5">
        <v>-9074.46875</v>
      </c>
      <c r="BB236" s="6">
        <v>309.18261999999999</v>
      </c>
      <c r="BC236">
        <f t="shared" si="71"/>
        <v>-0.87652861328124998</v>
      </c>
      <c r="BD236">
        <f t="shared" si="69"/>
        <v>-0.90744687499999999</v>
      </c>
      <c r="BE236">
        <f t="shared" si="70"/>
        <v>3.0918261999999998E-2</v>
      </c>
      <c r="BH236" s="5">
        <v>0.108226605</v>
      </c>
      <c r="BI236" s="5">
        <v>1</v>
      </c>
      <c r="BJ236" s="5">
        <v>1.10026167976856</v>
      </c>
      <c r="BK236" s="5">
        <v>0</v>
      </c>
      <c r="BL236" s="5">
        <v>0.1</v>
      </c>
      <c r="BM236" s="5" t="s">
        <v>15</v>
      </c>
      <c r="BN236" s="5">
        <v>-8863.5986328125</v>
      </c>
      <c r="BO236" s="5">
        <v>-9169.3232421875</v>
      </c>
      <c r="BP236" s="6">
        <v>305.72460000000001</v>
      </c>
      <c r="BQ236">
        <f t="shared" si="64"/>
        <v>-0.88635986328125005</v>
      </c>
      <c r="BR236">
        <f t="shared" si="65"/>
        <v>-0.91693232421875004</v>
      </c>
      <c r="BS236">
        <f t="shared" si="66"/>
        <v>3.0572459999999999E-2</v>
      </c>
    </row>
    <row r="237" spans="1:71" x14ac:dyDescent="0.25">
      <c r="A237" s="1">
        <v>4932</v>
      </c>
      <c r="C237" s="3">
        <v>0.10402754</v>
      </c>
      <c r="D237" s="3">
        <v>0</v>
      </c>
      <c r="E237" s="3">
        <v>0.14399999999999999</v>
      </c>
      <c r="F237" s="3">
        <v>0.12322011702598901</v>
      </c>
      <c r="G237" s="3">
        <v>0</v>
      </c>
      <c r="H237" s="3" t="s">
        <v>15</v>
      </c>
      <c r="I237" s="3">
        <v>-5783.4853515625</v>
      </c>
      <c r="J237" s="3">
        <v>-5164.65966796875</v>
      </c>
      <c r="K237" s="4">
        <v>-618.82569999999998</v>
      </c>
      <c r="L237">
        <f t="shared" si="57"/>
        <v>-0.57834853515624995</v>
      </c>
      <c r="M237">
        <f t="shared" si="58"/>
        <v>-0.51646596679687495</v>
      </c>
      <c r="N237">
        <f t="shared" si="59"/>
        <v>-6.1882569999999998E-2</v>
      </c>
      <c r="R237" s="3">
        <v>0.10432607000000001</v>
      </c>
      <c r="S237" s="3">
        <v>0</v>
      </c>
      <c r="T237" s="3">
        <v>0.14399999999999999</v>
      </c>
      <c r="U237" s="3">
        <v>0.123608652592147</v>
      </c>
      <c r="V237" s="3">
        <v>0</v>
      </c>
      <c r="W237" s="3" t="s">
        <v>15</v>
      </c>
      <c r="X237" s="3">
        <v>-5782.884765625</v>
      </c>
      <c r="Y237" s="3">
        <v>-5158.6162109375</v>
      </c>
      <c r="Z237" s="4">
        <v>-624.26855</v>
      </c>
      <c r="AA237">
        <f t="shared" si="60"/>
        <v>-0.57828847656250004</v>
      </c>
      <c r="AB237">
        <f t="shared" si="67"/>
        <v>-0.51586162109375</v>
      </c>
      <c r="AC237">
        <f t="shared" si="68"/>
        <v>-6.2426855000000003E-2</v>
      </c>
      <c r="AF237" s="3">
        <v>0.10494491</v>
      </c>
      <c r="AG237" s="3">
        <v>0</v>
      </c>
      <c r="AH237" s="3">
        <v>0.14399999999999999</v>
      </c>
      <c r="AI237" s="3">
        <v>0.124414779101572</v>
      </c>
      <c r="AJ237" s="3">
        <v>0</v>
      </c>
      <c r="AK237" s="3" t="s">
        <v>15</v>
      </c>
      <c r="AL237" s="3">
        <v>-5290.2734375</v>
      </c>
      <c r="AM237" s="3">
        <v>-4732.28662109375</v>
      </c>
      <c r="AN237" s="4">
        <v>-557.98680000000002</v>
      </c>
      <c r="AO237">
        <f t="shared" si="61"/>
        <v>-0.52902734375000005</v>
      </c>
      <c r="AP237">
        <f t="shared" si="62"/>
        <v>-0.47322866210937498</v>
      </c>
      <c r="AQ237">
        <f t="shared" si="63"/>
        <v>-5.5798680000000003E-2</v>
      </c>
      <c r="AT237" s="3">
        <v>0.10407665000000001</v>
      </c>
      <c r="AU237" s="3">
        <v>0</v>
      </c>
      <c r="AV237" s="3">
        <v>0.14399999999999999</v>
      </c>
      <c r="AW237" s="3">
        <v>0.12328402368581</v>
      </c>
      <c r="AX237" s="3">
        <v>0</v>
      </c>
      <c r="AY237" s="3" t="s">
        <v>15</v>
      </c>
      <c r="AZ237" s="3">
        <v>-5710.41845703125</v>
      </c>
      <c r="BA237" s="3">
        <v>-5020.26171875</v>
      </c>
      <c r="BB237" s="4">
        <v>-690.15674000000001</v>
      </c>
      <c r="BC237">
        <f t="shared" si="71"/>
        <v>-0.571041845703125</v>
      </c>
      <c r="BD237">
        <f t="shared" si="69"/>
        <v>-0.50202617187499998</v>
      </c>
      <c r="BE237">
        <f t="shared" si="70"/>
        <v>-6.9015673999999999E-2</v>
      </c>
      <c r="BH237" s="3">
        <v>0.10755507</v>
      </c>
      <c r="BI237" s="3">
        <v>0</v>
      </c>
      <c r="BJ237" s="3">
        <v>0.14399999999999999</v>
      </c>
      <c r="BK237" s="3">
        <v>0.12782549810697899</v>
      </c>
      <c r="BL237" s="3">
        <v>0</v>
      </c>
      <c r="BM237" s="3" t="s">
        <v>15</v>
      </c>
      <c r="BN237" s="3">
        <v>-5794.53515625</v>
      </c>
      <c r="BO237" s="3">
        <v>-5168.53466796875</v>
      </c>
      <c r="BP237" s="4">
        <v>-626.00049999999999</v>
      </c>
      <c r="BQ237">
        <f t="shared" si="64"/>
        <v>-0.57945351562500003</v>
      </c>
      <c r="BR237">
        <f t="shared" si="65"/>
        <v>-0.51685346679687505</v>
      </c>
      <c r="BS237">
        <f t="shared" si="66"/>
        <v>-6.2600050000000004E-2</v>
      </c>
    </row>
    <row r="238" spans="1:71" x14ac:dyDescent="0.25">
      <c r="A238" s="2">
        <v>4935</v>
      </c>
      <c r="C238" s="5">
        <v>0.15577477000000001</v>
      </c>
      <c r="D238" s="5">
        <v>1</v>
      </c>
      <c r="E238" s="5">
        <v>1.1618841047286901</v>
      </c>
      <c r="F238" s="5">
        <v>0</v>
      </c>
      <c r="G238" s="5">
        <v>0.1</v>
      </c>
      <c r="H238" s="5" t="s">
        <v>15</v>
      </c>
      <c r="I238" s="5">
        <v>-9210.87890625</v>
      </c>
      <c r="J238" s="5">
        <v>-9707.3017578125</v>
      </c>
      <c r="K238" s="6">
        <v>496.42284999999998</v>
      </c>
      <c r="L238">
        <f t="shared" si="57"/>
        <v>-0.92108789062499996</v>
      </c>
      <c r="M238">
        <f t="shared" si="58"/>
        <v>-0.97073017578124998</v>
      </c>
      <c r="N238">
        <f t="shared" si="59"/>
        <v>4.9642285000000001E-2</v>
      </c>
      <c r="R238" s="5">
        <v>0.15614931000000001</v>
      </c>
      <c r="S238" s="5">
        <v>1</v>
      </c>
      <c r="T238" s="5">
        <v>1.16236950945854</v>
      </c>
      <c r="U238" s="5">
        <v>0</v>
      </c>
      <c r="V238" s="5">
        <v>0.1</v>
      </c>
      <c r="W238" s="5" t="s">
        <v>15</v>
      </c>
      <c r="X238" s="5">
        <v>-9211.0400390625</v>
      </c>
      <c r="Y238" s="5">
        <v>-9708.30859375</v>
      </c>
      <c r="Z238" s="6">
        <v>497.26855</v>
      </c>
      <c r="AA238">
        <f t="shared" si="60"/>
        <v>-0.92110400390625002</v>
      </c>
      <c r="AB238">
        <f t="shared" si="67"/>
        <v>-0.97083085937500002</v>
      </c>
      <c r="AC238">
        <f t="shared" si="68"/>
        <v>4.9726855E-2</v>
      </c>
      <c r="AF238" s="5">
        <v>0.15683135000000001</v>
      </c>
      <c r="AG238" s="5">
        <v>1</v>
      </c>
      <c r="AH238" s="5">
        <v>1.1632534346580501</v>
      </c>
      <c r="AI238" s="5">
        <v>0</v>
      </c>
      <c r="AJ238" s="5">
        <v>0.1</v>
      </c>
      <c r="AK238" s="5" t="s">
        <v>15</v>
      </c>
      <c r="AL238" s="5">
        <v>-8432.5625</v>
      </c>
      <c r="AM238" s="5">
        <v>-8902.3984375</v>
      </c>
      <c r="AN238" s="6">
        <v>469.83593999999999</v>
      </c>
      <c r="AO238">
        <f t="shared" si="61"/>
        <v>-0.84325625000000004</v>
      </c>
      <c r="AP238">
        <f t="shared" si="62"/>
        <v>-0.89023984374999998</v>
      </c>
      <c r="AQ238">
        <f t="shared" si="63"/>
        <v>4.6983593999999997E-2</v>
      </c>
      <c r="AT238" s="5">
        <v>0.15554997000000001</v>
      </c>
      <c r="AU238" s="5">
        <v>1</v>
      </c>
      <c r="AV238" s="5">
        <v>1.1615927653312601</v>
      </c>
      <c r="AW238" s="5">
        <v>0</v>
      </c>
      <c r="AX238" s="5">
        <v>0.1</v>
      </c>
      <c r="AY238" s="5" t="s">
        <v>15</v>
      </c>
      <c r="AZ238" s="5">
        <v>-9125.0849609375</v>
      </c>
      <c r="BA238" s="5">
        <v>-9623.54296875</v>
      </c>
      <c r="BB238" s="6">
        <v>498.45800000000003</v>
      </c>
      <c r="BC238">
        <f t="shared" si="71"/>
        <v>-0.91250849609374995</v>
      </c>
      <c r="BD238">
        <f t="shared" si="69"/>
        <v>-0.96235429687499996</v>
      </c>
      <c r="BE238">
        <f t="shared" si="70"/>
        <v>4.9845800000000003E-2</v>
      </c>
      <c r="BH238" s="5">
        <v>0.16024941000000001</v>
      </c>
      <c r="BI238" s="5">
        <v>1</v>
      </c>
      <c r="BJ238" s="5">
        <v>1.1676832380294799</v>
      </c>
      <c r="BK238" s="5">
        <v>0</v>
      </c>
      <c r="BL238" s="5">
        <v>0.1</v>
      </c>
      <c r="BM238" s="5" t="s">
        <v>15</v>
      </c>
      <c r="BN238" s="5">
        <v>-9240.62890625</v>
      </c>
      <c r="BO238" s="5">
        <v>-9766.5712890625</v>
      </c>
      <c r="BP238" s="6">
        <v>525.94240000000002</v>
      </c>
      <c r="BQ238">
        <f t="shared" si="64"/>
        <v>-0.92406289062500002</v>
      </c>
      <c r="BR238">
        <f t="shared" si="65"/>
        <v>-0.97665712890625</v>
      </c>
      <c r="BS238">
        <f t="shared" si="66"/>
        <v>5.259424E-2</v>
      </c>
    </row>
    <row r="239" spans="1:71" x14ac:dyDescent="0.25">
      <c r="A239" s="1">
        <v>4938</v>
      </c>
      <c r="C239" s="3">
        <v>0.14894071</v>
      </c>
      <c r="D239" s="3">
        <v>0</v>
      </c>
      <c r="E239" s="3">
        <v>0.14399999999999999</v>
      </c>
      <c r="F239" s="3">
        <v>0.18431497194836</v>
      </c>
      <c r="G239" s="3">
        <v>0</v>
      </c>
      <c r="H239" s="3" t="s">
        <v>15</v>
      </c>
      <c r="I239" s="3">
        <v>-5911.7138671875</v>
      </c>
      <c r="J239" s="3">
        <v>-5277.72119140625</v>
      </c>
      <c r="K239" s="4">
        <v>-633.99270000000001</v>
      </c>
      <c r="L239">
        <f t="shared" si="57"/>
        <v>-0.59117138671875002</v>
      </c>
      <c r="M239">
        <f t="shared" si="58"/>
        <v>-0.52777211914062505</v>
      </c>
      <c r="N239">
        <f t="shared" si="59"/>
        <v>-6.3399270000000008E-2</v>
      </c>
      <c r="R239" s="3">
        <v>0.14961479999999999</v>
      </c>
      <c r="S239" s="3">
        <v>0</v>
      </c>
      <c r="T239" s="3">
        <v>0.14399999999999999</v>
      </c>
      <c r="U239" s="3">
        <v>0.18527457121494401</v>
      </c>
      <c r="V239" s="3">
        <v>0</v>
      </c>
      <c r="W239" s="3" t="s">
        <v>15</v>
      </c>
      <c r="X239" s="3">
        <v>-5911.6923828125</v>
      </c>
      <c r="Y239" s="3">
        <v>-5271.90673828125</v>
      </c>
      <c r="Z239" s="4">
        <v>-639.78563999999994</v>
      </c>
      <c r="AA239">
        <f t="shared" si="60"/>
        <v>-0.59116923828125001</v>
      </c>
      <c r="AB239">
        <f t="shared" si="67"/>
        <v>-0.52719067382812501</v>
      </c>
      <c r="AC239">
        <f t="shared" si="68"/>
        <v>-6.3978563999999988E-2</v>
      </c>
      <c r="AF239" s="3">
        <v>0.15061696999999999</v>
      </c>
      <c r="AG239" s="3">
        <v>0</v>
      </c>
      <c r="AH239" s="3">
        <v>0.14399999999999999</v>
      </c>
      <c r="AI239" s="3">
        <v>0.186703691400921</v>
      </c>
      <c r="AJ239" s="3">
        <v>0</v>
      </c>
      <c r="AK239" s="3" t="s">
        <v>15</v>
      </c>
      <c r="AL239" s="3">
        <v>-5408.39404296875</v>
      </c>
      <c r="AM239" s="3">
        <v>-4835.66748046875</v>
      </c>
      <c r="AN239" s="4">
        <v>-572.72655999999995</v>
      </c>
      <c r="AO239">
        <f t="shared" si="61"/>
        <v>-0.54083940429687505</v>
      </c>
      <c r="AP239">
        <f t="shared" si="62"/>
        <v>-0.48356674804687499</v>
      </c>
      <c r="AQ239">
        <f t="shared" si="63"/>
        <v>-5.7272655999999998E-2</v>
      </c>
      <c r="AT239" s="3">
        <v>0.14785214999999999</v>
      </c>
      <c r="AU239" s="3">
        <v>0</v>
      </c>
      <c r="AV239" s="3">
        <v>0.14399999999999999</v>
      </c>
      <c r="AW239" s="3">
        <v>0.182768141281024</v>
      </c>
      <c r="AX239" s="3">
        <v>0</v>
      </c>
      <c r="AY239" s="3" t="s">
        <v>15</v>
      </c>
      <c r="AZ239" s="3">
        <v>-5838.26708984375</v>
      </c>
      <c r="BA239" s="3">
        <v>-5133.673828125</v>
      </c>
      <c r="BB239" s="4">
        <v>-704.59325999999999</v>
      </c>
      <c r="BC239">
        <f t="shared" si="71"/>
        <v>-0.58382670898437505</v>
      </c>
      <c r="BD239">
        <f t="shared" si="69"/>
        <v>-0.51336738281250005</v>
      </c>
      <c r="BE239">
        <f t="shared" si="70"/>
        <v>-7.0459326000000003E-2</v>
      </c>
      <c r="BH239" s="3">
        <v>0.15357499999999999</v>
      </c>
      <c r="BI239" s="3">
        <v>0</v>
      </c>
      <c r="BJ239" s="3">
        <v>0.14399999999999999</v>
      </c>
      <c r="BK239" s="3">
        <v>0.190939130239902</v>
      </c>
      <c r="BL239" s="3">
        <v>0</v>
      </c>
      <c r="BM239" s="3" t="s">
        <v>15</v>
      </c>
      <c r="BN239" s="3">
        <v>-5920.9306640625</v>
      </c>
      <c r="BO239" s="3">
        <v>-5279.56005859375</v>
      </c>
      <c r="BP239" s="4">
        <v>-641.37059999999997</v>
      </c>
      <c r="BQ239">
        <f t="shared" si="64"/>
        <v>-0.59209306640625003</v>
      </c>
      <c r="BR239">
        <f t="shared" si="65"/>
        <v>-0.52795600585937497</v>
      </c>
      <c r="BS239">
        <f t="shared" si="66"/>
        <v>-6.4137059999999996E-2</v>
      </c>
    </row>
    <row r="240" spans="1:71" x14ac:dyDescent="0.25">
      <c r="A240" s="2">
        <v>4941</v>
      </c>
      <c r="C240" s="5">
        <v>0.107099295</v>
      </c>
      <c r="D240" s="5">
        <v>1</v>
      </c>
      <c r="E240" s="5">
        <v>1.0988006858825601</v>
      </c>
      <c r="F240" s="5">
        <v>0</v>
      </c>
      <c r="G240" s="5">
        <v>0.1</v>
      </c>
      <c r="H240" s="5" t="s">
        <v>15</v>
      </c>
      <c r="I240" s="5">
        <v>-8857.1240234375</v>
      </c>
      <c r="J240" s="5">
        <v>-9164.29296875</v>
      </c>
      <c r="K240" s="6">
        <v>307.16895</v>
      </c>
      <c r="L240">
        <f t="shared" si="57"/>
        <v>-0.88571240234375004</v>
      </c>
      <c r="M240">
        <f t="shared" si="58"/>
        <v>-0.91642929687499997</v>
      </c>
      <c r="N240">
        <f t="shared" si="59"/>
        <v>3.0716895000000001E-2</v>
      </c>
      <c r="R240" s="5">
        <v>0.10637386</v>
      </c>
      <c r="S240" s="5">
        <v>1</v>
      </c>
      <c r="T240" s="5">
        <v>1.09786052441596</v>
      </c>
      <c r="U240" s="5">
        <v>0</v>
      </c>
      <c r="V240" s="5">
        <v>0.1</v>
      </c>
      <c r="W240" s="5" t="s">
        <v>15</v>
      </c>
      <c r="X240" s="5">
        <v>-8849.1650390625</v>
      </c>
      <c r="Y240" s="5">
        <v>-9154.69921875</v>
      </c>
      <c r="Z240" s="6">
        <v>305.53417999999999</v>
      </c>
      <c r="AA240">
        <f t="shared" si="60"/>
        <v>-0.88491650390624998</v>
      </c>
      <c r="AB240">
        <f t="shared" si="67"/>
        <v>-0.91546992187499998</v>
      </c>
      <c r="AC240">
        <f t="shared" si="68"/>
        <v>3.0553417999999999E-2</v>
      </c>
      <c r="AF240" s="5">
        <v>0.10590506</v>
      </c>
      <c r="AG240" s="5">
        <v>1</v>
      </c>
      <c r="AH240" s="5">
        <v>1.09725296223163</v>
      </c>
      <c r="AI240" s="5">
        <v>0</v>
      </c>
      <c r="AJ240" s="5">
        <v>0.1</v>
      </c>
      <c r="AK240" s="5" t="s">
        <v>15</v>
      </c>
      <c r="AL240" s="5">
        <v>-8094.19580078125</v>
      </c>
      <c r="AM240" s="5">
        <v>-8385.1943359375</v>
      </c>
      <c r="AN240" s="6">
        <v>290.99853999999999</v>
      </c>
      <c r="AO240">
        <f t="shared" si="61"/>
        <v>-0.80941958007812498</v>
      </c>
      <c r="AP240">
        <f t="shared" si="62"/>
        <v>-0.83851943359375003</v>
      </c>
      <c r="AQ240">
        <f t="shared" si="63"/>
        <v>2.9099853999999998E-2</v>
      </c>
      <c r="AT240" s="5">
        <v>0.110121965</v>
      </c>
      <c r="AU240" s="5">
        <v>1</v>
      </c>
      <c r="AV240" s="5">
        <v>1.1027180671691801</v>
      </c>
      <c r="AW240" s="5">
        <v>0</v>
      </c>
      <c r="AX240" s="5">
        <v>0.1</v>
      </c>
      <c r="AY240" s="5" t="s">
        <v>15</v>
      </c>
      <c r="AZ240" s="5">
        <v>-8791.7099609375</v>
      </c>
      <c r="BA240" s="5">
        <v>-9101.240234375</v>
      </c>
      <c r="BB240" s="6">
        <v>309.53026999999997</v>
      </c>
      <c r="BC240">
        <f t="shared" si="71"/>
        <v>-0.87917099609375005</v>
      </c>
      <c r="BD240">
        <f t="shared" si="69"/>
        <v>-0.91012402343749998</v>
      </c>
      <c r="BE240">
        <f t="shared" si="70"/>
        <v>3.0953026999999998E-2</v>
      </c>
      <c r="BH240" s="5">
        <v>0.11284151000000001</v>
      </c>
      <c r="BI240" s="5">
        <v>1</v>
      </c>
      <c r="BJ240" s="5">
        <v>1.10624259603023</v>
      </c>
      <c r="BK240" s="5">
        <v>0</v>
      </c>
      <c r="BL240" s="5">
        <v>0.1</v>
      </c>
      <c r="BM240" s="5" t="s">
        <v>15</v>
      </c>
      <c r="BN240" s="5">
        <v>-8893.400390625</v>
      </c>
      <c r="BO240" s="5">
        <v>-9200.5009765625</v>
      </c>
      <c r="BP240" s="6">
        <v>307.10059999999999</v>
      </c>
      <c r="BQ240">
        <f t="shared" si="64"/>
        <v>-0.88934003906250003</v>
      </c>
      <c r="BR240">
        <f t="shared" si="65"/>
        <v>-0.92005009765625001</v>
      </c>
      <c r="BS240">
        <f t="shared" si="66"/>
        <v>3.0710059999999997E-2</v>
      </c>
    </row>
    <row r="241" spans="1:71" x14ac:dyDescent="0.25">
      <c r="A241" s="1">
        <v>4944</v>
      </c>
      <c r="C241" s="3">
        <v>0.13143178999999999</v>
      </c>
      <c r="D241" s="3">
        <v>0</v>
      </c>
      <c r="E241" s="3">
        <v>0.14399999999999999</v>
      </c>
      <c r="F241" s="3">
        <v>0.15984576995357799</v>
      </c>
      <c r="G241" s="3">
        <v>0</v>
      </c>
      <c r="H241" s="3" t="s">
        <v>15</v>
      </c>
      <c r="I241" s="3">
        <v>-5872.5</v>
      </c>
      <c r="J241" s="3">
        <v>-5252.23291015625</v>
      </c>
      <c r="K241" s="4">
        <v>-620.26710000000003</v>
      </c>
      <c r="L241">
        <f t="shared" si="57"/>
        <v>-0.58725000000000005</v>
      </c>
      <c r="M241">
        <f t="shared" si="58"/>
        <v>-0.52522329101562504</v>
      </c>
      <c r="N241">
        <f t="shared" si="59"/>
        <v>-6.2026710000000006E-2</v>
      </c>
      <c r="R241" s="3">
        <v>0.13216639999999999</v>
      </c>
      <c r="S241" s="3">
        <v>0</v>
      </c>
      <c r="T241" s="3">
        <v>0.14399999999999999</v>
      </c>
      <c r="U241" s="3">
        <v>0.16085512285584599</v>
      </c>
      <c r="V241" s="3">
        <v>0</v>
      </c>
      <c r="W241" s="3" t="s">
        <v>15</v>
      </c>
      <c r="X241" s="3">
        <v>-5872.609375</v>
      </c>
      <c r="Y241" s="3">
        <v>-5246.53076171875</v>
      </c>
      <c r="Z241" s="4">
        <v>-626.07860000000005</v>
      </c>
      <c r="AA241">
        <f t="shared" si="60"/>
        <v>-0.58726093749999997</v>
      </c>
      <c r="AB241">
        <f t="shared" si="67"/>
        <v>-0.52465307617187495</v>
      </c>
      <c r="AC241">
        <f t="shared" si="68"/>
        <v>-6.2607860000000001E-2</v>
      </c>
      <c r="AF241" s="3">
        <v>0.13323876000000001</v>
      </c>
      <c r="AG241" s="3">
        <v>0</v>
      </c>
      <c r="AH241" s="3">
        <v>0.14399999999999999</v>
      </c>
      <c r="AI241" s="3">
        <v>0.162331211113969</v>
      </c>
      <c r="AJ241" s="3">
        <v>0</v>
      </c>
      <c r="AK241" s="3" t="s">
        <v>15</v>
      </c>
      <c r="AL241" s="3">
        <v>-5372.74365234375</v>
      </c>
      <c r="AM241" s="3">
        <v>-4812.54541015625</v>
      </c>
      <c r="AN241" s="4">
        <v>-560.19824000000006</v>
      </c>
      <c r="AO241">
        <f t="shared" si="61"/>
        <v>-0.537274365234375</v>
      </c>
      <c r="AP241">
        <f t="shared" si="62"/>
        <v>-0.48125454101562498</v>
      </c>
      <c r="AQ241">
        <f t="shared" si="63"/>
        <v>-5.6019824000000003E-2</v>
      </c>
      <c r="AT241" s="3">
        <v>0.13018513000000001</v>
      </c>
      <c r="AU241" s="3">
        <v>1</v>
      </c>
      <c r="AV241" s="3">
        <v>1.1287199249267501</v>
      </c>
      <c r="AW241" s="3">
        <v>0</v>
      </c>
      <c r="AX241" s="3">
        <v>0</v>
      </c>
      <c r="AY241" s="3" t="s">
        <v>16</v>
      </c>
      <c r="AZ241" s="3">
        <v>-5372.74365234375</v>
      </c>
      <c r="BA241" s="3">
        <v>-4812.54541015625</v>
      </c>
      <c r="BB241" s="4">
        <v>-560.19824000000006</v>
      </c>
      <c r="BC241">
        <f t="shared" si="71"/>
        <v>-0.537274365234375</v>
      </c>
      <c r="BD241">
        <f t="shared" si="69"/>
        <v>-0.48125454101562498</v>
      </c>
      <c r="BE241">
        <f t="shared" si="70"/>
        <v>-5.6019824000000003E-2</v>
      </c>
      <c r="BH241" s="3">
        <v>0.13118543999999999</v>
      </c>
      <c r="BI241" s="3">
        <v>0</v>
      </c>
      <c r="BJ241" s="3">
        <v>0.14399999999999999</v>
      </c>
      <c r="BK241" s="3">
        <v>0.15950762415146399</v>
      </c>
      <c r="BL241" s="3">
        <v>0</v>
      </c>
      <c r="BM241" s="3" t="s">
        <v>15</v>
      </c>
      <c r="BN241" s="3">
        <v>-5870.57421875</v>
      </c>
      <c r="BO241" s="3">
        <v>-5246.89111328125</v>
      </c>
      <c r="BP241" s="4">
        <v>-623.68309999999997</v>
      </c>
      <c r="BQ241">
        <f t="shared" si="64"/>
        <v>-0.58705742187499999</v>
      </c>
      <c r="BR241">
        <f t="shared" si="65"/>
        <v>-0.52468911132812501</v>
      </c>
      <c r="BS241">
        <f t="shared" si="66"/>
        <v>-6.2368309999999996E-2</v>
      </c>
    </row>
    <row r="242" spans="1:71" x14ac:dyDescent="0.25">
      <c r="A242" s="2">
        <v>4947</v>
      </c>
      <c r="C242" s="5">
        <v>0.14064550000000001</v>
      </c>
      <c r="D242" s="5">
        <v>1</v>
      </c>
      <c r="E242" s="5">
        <v>1.1422765731811499</v>
      </c>
      <c r="F242" s="5">
        <v>0</v>
      </c>
      <c r="G242" s="5">
        <v>0.1</v>
      </c>
      <c r="H242" s="5" t="s">
        <v>15</v>
      </c>
      <c r="I242" s="5">
        <v>-9102.0869140625</v>
      </c>
      <c r="J242" s="5">
        <v>-9494.1572265625</v>
      </c>
      <c r="K242" s="6">
        <v>392.07029999999997</v>
      </c>
      <c r="L242">
        <f t="shared" si="57"/>
        <v>-0.91020869140625005</v>
      </c>
      <c r="M242">
        <f t="shared" si="58"/>
        <v>-0.94941572265624996</v>
      </c>
      <c r="N242">
        <f t="shared" si="59"/>
        <v>3.9207029999999997E-2</v>
      </c>
      <c r="R242" s="5">
        <v>0.14117293</v>
      </c>
      <c r="S242" s="5">
        <v>1</v>
      </c>
      <c r="T242" s="5">
        <v>1.1429601180553399</v>
      </c>
      <c r="U242" s="5">
        <v>0</v>
      </c>
      <c r="V242" s="5">
        <v>0.1</v>
      </c>
      <c r="W242" s="5" t="s">
        <v>15</v>
      </c>
      <c r="X242" s="5">
        <v>-9103.4267578125</v>
      </c>
      <c r="Y242" s="5">
        <v>-9497.380859375</v>
      </c>
      <c r="Z242" s="6">
        <v>393.95409999999998</v>
      </c>
      <c r="AA242">
        <f t="shared" si="60"/>
        <v>-0.91034267578125005</v>
      </c>
      <c r="AB242">
        <f t="shared" si="67"/>
        <v>-0.94973808593749998</v>
      </c>
      <c r="AC242">
        <f t="shared" si="68"/>
        <v>3.9395409999999999E-2</v>
      </c>
      <c r="AF242" s="5">
        <v>0.14202224999999999</v>
      </c>
      <c r="AG242" s="5">
        <v>1</v>
      </c>
      <c r="AH242" s="5">
        <v>1.1440608386993401</v>
      </c>
      <c r="AI242" s="5">
        <v>0</v>
      </c>
      <c r="AJ242" s="5">
        <v>0.1</v>
      </c>
      <c r="AK242" s="5" t="s">
        <v>15</v>
      </c>
      <c r="AL242" s="5">
        <v>-8335.3076171875</v>
      </c>
      <c r="AM242" s="5">
        <v>-8711.568359375</v>
      </c>
      <c r="AN242" s="6">
        <v>376.26074</v>
      </c>
      <c r="AO242">
        <f t="shared" si="61"/>
        <v>-0.83353076171874996</v>
      </c>
      <c r="AP242">
        <f t="shared" si="62"/>
        <v>-0.87115683593750004</v>
      </c>
      <c r="AQ242">
        <f t="shared" si="63"/>
        <v>3.7626074000000002E-2</v>
      </c>
      <c r="AT242" s="5">
        <v>0.13999181999999999</v>
      </c>
      <c r="AU242" s="5">
        <v>0</v>
      </c>
      <c r="AV242" s="5">
        <v>0.14399999999999999</v>
      </c>
      <c r="AW242" s="5">
        <v>0.171700201374866</v>
      </c>
      <c r="AX242" s="5">
        <v>0</v>
      </c>
      <c r="AY242" s="5" t="s">
        <v>15</v>
      </c>
      <c r="AZ242" s="5">
        <v>-5820.61572265625</v>
      </c>
      <c r="BA242" s="5">
        <v>-5122.26220703125</v>
      </c>
      <c r="BB242" s="6">
        <v>-698.35350000000005</v>
      </c>
      <c r="BC242">
        <f t="shared" si="71"/>
        <v>-0.58206157226562505</v>
      </c>
      <c r="BD242">
        <f t="shared" si="69"/>
        <v>-0.51222622070312496</v>
      </c>
      <c r="BE242">
        <f t="shared" si="70"/>
        <v>-6.9835350000000004E-2</v>
      </c>
      <c r="BH242" s="5">
        <v>0.14199345999999999</v>
      </c>
      <c r="BI242" s="5">
        <v>1</v>
      </c>
      <c r="BJ242" s="5">
        <v>1.14402352809906</v>
      </c>
      <c r="BK242" s="5">
        <v>0</v>
      </c>
      <c r="BL242" s="5">
        <v>0.1</v>
      </c>
      <c r="BM242" s="5" t="s">
        <v>15</v>
      </c>
      <c r="BN242" s="5">
        <v>-9110.32421875</v>
      </c>
      <c r="BO242" s="5">
        <v>-9509.966796875</v>
      </c>
      <c r="BP242" s="6">
        <v>399.64258000000001</v>
      </c>
      <c r="BQ242">
        <f t="shared" si="64"/>
        <v>-0.911032421875</v>
      </c>
      <c r="BR242">
        <f t="shared" si="65"/>
        <v>-0.95099667968750001</v>
      </c>
      <c r="BS242">
        <f t="shared" si="66"/>
        <v>3.9964258000000003E-2</v>
      </c>
    </row>
    <row r="243" spans="1:71" x14ac:dyDescent="0.25">
      <c r="A243" s="1">
        <v>4950</v>
      </c>
      <c r="C243" s="3">
        <v>0.14263224999999999</v>
      </c>
      <c r="D243" s="3">
        <v>0</v>
      </c>
      <c r="E243" s="3">
        <v>0.14399999999999999</v>
      </c>
      <c r="F243" s="3">
        <v>0.17539837792079699</v>
      </c>
      <c r="G243" s="3">
        <v>0</v>
      </c>
      <c r="H243" s="3" t="s">
        <v>15</v>
      </c>
      <c r="I243" s="3">
        <v>-5897.5849609375</v>
      </c>
      <c r="J243" s="3">
        <v>-5268.53857421875</v>
      </c>
      <c r="K243" s="4">
        <v>-629.04639999999995</v>
      </c>
      <c r="L243">
        <f t="shared" si="57"/>
        <v>-0.58975849609374997</v>
      </c>
      <c r="M243">
        <f t="shared" si="58"/>
        <v>-0.52685385742187496</v>
      </c>
      <c r="N243">
        <f t="shared" si="59"/>
        <v>-6.2904639999999998E-2</v>
      </c>
      <c r="R243" s="3">
        <v>0.14328350000000001</v>
      </c>
      <c r="S243" s="3">
        <v>0</v>
      </c>
      <c r="T243" s="3">
        <v>0.14399999999999999</v>
      </c>
      <c r="U243" s="3">
        <v>0.17631357920608701</v>
      </c>
      <c r="V243" s="3">
        <v>0</v>
      </c>
      <c r="W243" s="3" t="s">
        <v>15</v>
      </c>
      <c r="X243" s="3">
        <v>-5897.5107421875</v>
      </c>
      <c r="Y243" s="3">
        <v>-5262.69775390625</v>
      </c>
      <c r="Z243" s="4">
        <v>-634.81299999999999</v>
      </c>
      <c r="AA243">
        <f t="shared" si="60"/>
        <v>-0.58975107421874995</v>
      </c>
      <c r="AB243">
        <f t="shared" si="67"/>
        <v>-0.52626977539062503</v>
      </c>
      <c r="AC243">
        <f t="shared" si="68"/>
        <v>-6.3481300000000004E-2</v>
      </c>
      <c r="AF243" s="3">
        <v>0.14426364999999999</v>
      </c>
      <c r="AG243" s="3">
        <v>0</v>
      </c>
      <c r="AH243" s="3">
        <v>0.14399999999999999</v>
      </c>
      <c r="AI243" s="3">
        <v>0.17769326713442399</v>
      </c>
      <c r="AJ243" s="3">
        <v>0</v>
      </c>
      <c r="AK243" s="3" t="s">
        <v>15</v>
      </c>
      <c r="AL243" s="3">
        <v>-5395.36376953125</v>
      </c>
      <c r="AM243" s="3">
        <v>-4827.21142578125</v>
      </c>
      <c r="AN243" s="4">
        <v>-568.15233999999998</v>
      </c>
      <c r="AO243">
        <f t="shared" si="61"/>
        <v>-0.53953637695312495</v>
      </c>
      <c r="AP243">
        <f t="shared" si="62"/>
        <v>-0.48272114257812498</v>
      </c>
      <c r="AQ243">
        <f t="shared" si="63"/>
        <v>-5.6815233999999999E-2</v>
      </c>
      <c r="AT243" s="3">
        <v>0.1416164</v>
      </c>
      <c r="AU243" s="3">
        <v>1</v>
      </c>
      <c r="AV243" s="3">
        <v>1.1435348596572801</v>
      </c>
      <c r="AW243" s="3">
        <v>0</v>
      </c>
      <c r="AX243" s="3">
        <v>0.1</v>
      </c>
      <c r="AY243" s="3" t="s">
        <v>15</v>
      </c>
      <c r="AZ243" s="3">
        <v>-9024.490234375</v>
      </c>
      <c r="BA243" s="3">
        <v>-9427.01171875</v>
      </c>
      <c r="BB243" s="4">
        <v>402.52148</v>
      </c>
      <c r="BC243">
        <f t="shared" si="71"/>
        <v>-0.9024490234375</v>
      </c>
      <c r="BD243">
        <f t="shared" si="69"/>
        <v>-0.94270117187500002</v>
      </c>
      <c r="BE243">
        <f t="shared" si="70"/>
        <v>4.0252148000000001E-2</v>
      </c>
      <c r="BH243" s="3">
        <v>0.14268121</v>
      </c>
      <c r="BI243" s="3">
        <v>0</v>
      </c>
      <c r="BJ243" s="3">
        <v>0.14399999999999999</v>
      </c>
      <c r="BK243" s="3">
        <v>0.17546714600895799</v>
      </c>
      <c r="BL243" s="3">
        <v>0</v>
      </c>
      <c r="BM243" s="3" t="s">
        <v>15</v>
      </c>
      <c r="BN243" s="3">
        <v>-5896.5244140625</v>
      </c>
      <c r="BO243" s="3">
        <v>-5263.70947265625</v>
      </c>
      <c r="BP243" s="4">
        <v>-632.81493999999998</v>
      </c>
      <c r="BQ243">
        <f t="shared" si="64"/>
        <v>-0.58965244140624995</v>
      </c>
      <c r="BR243">
        <f t="shared" si="65"/>
        <v>-0.52637094726562506</v>
      </c>
      <c r="BS243">
        <f t="shared" si="66"/>
        <v>-6.3281493999999994E-2</v>
      </c>
    </row>
    <row r="244" spans="1:71" x14ac:dyDescent="0.25">
      <c r="A244" s="2">
        <v>4953</v>
      </c>
      <c r="C244" s="5">
        <v>0.12592776</v>
      </c>
      <c r="D244" s="5">
        <v>1</v>
      </c>
      <c r="E244" s="5">
        <v>1.12320237851142</v>
      </c>
      <c r="F244" s="5">
        <v>0</v>
      </c>
      <c r="G244" s="5">
        <v>0.1</v>
      </c>
      <c r="H244" s="5" t="s">
        <v>15</v>
      </c>
      <c r="I244" s="5">
        <v>-8993.1416015625</v>
      </c>
      <c r="J244" s="5">
        <v>-9309.2880859375</v>
      </c>
      <c r="K244" s="6">
        <v>316.14648</v>
      </c>
      <c r="L244">
        <f t="shared" si="57"/>
        <v>-0.89931416015624999</v>
      </c>
      <c r="M244">
        <f t="shared" si="58"/>
        <v>-0.93092880859375005</v>
      </c>
      <c r="N244">
        <f t="shared" si="59"/>
        <v>3.1614648000000002E-2</v>
      </c>
      <c r="R244" s="5">
        <v>0.1266767</v>
      </c>
      <c r="S244" s="5">
        <v>1</v>
      </c>
      <c r="T244" s="5">
        <v>1.12417299485206</v>
      </c>
      <c r="U244" s="5">
        <v>0</v>
      </c>
      <c r="V244" s="5">
        <v>0.1</v>
      </c>
      <c r="W244" s="5" t="s">
        <v>15</v>
      </c>
      <c r="X244" s="5">
        <v>-8996.501953125</v>
      </c>
      <c r="Y244" s="5">
        <v>-9311.48828125</v>
      </c>
      <c r="Z244" s="6">
        <v>314.98633000000001</v>
      </c>
      <c r="AA244">
        <f t="shared" si="60"/>
        <v>-0.89965019531250001</v>
      </c>
      <c r="AB244">
        <f t="shared" si="67"/>
        <v>-0.93114882812499999</v>
      </c>
      <c r="AC244">
        <f t="shared" si="68"/>
        <v>3.1498632999999998E-2</v>
      </c>
      <c r="AF244" s="5">
        <v>0.12776607000000001</v>
      </c>
      <c r="AG244" s="5">
        <v>1</v>
      </c>
      <c r="AH244" s="5">
        <v>1.12558483028411</v>
      </c>
      <c r="AI244" s="5">
        <v>0</v>
      </c>
      <c r="AJ244" s="5">
        <v>0.1</v>
      </c>
      <c r="AK244" s="5" t="s">
        <v>15</v>
      </c>
      <c r="AL244" s="5">
        <v>-8239.3056640625</v>
      </c>
      <c r="AM244" s="5">
        <v>-8541.76953125</v>
      </c>
      <c r="AN244" s="6">
        <v>302.46386999999999</v>
      </c>
      <c r="AO244">
        <f t="shared" si="61"/>
        <v>-0.82393056640624995</v>
      </c>
      <c r="AP244">
        <f t="shared" si="62"/>
        <v>-0.85417695312499997</v>
      </c>
      <c r="AQ244">
        <f t="shared" si="63"/>
        <v>3.0246387E-2</v>
      </c>
      <c r="AT244" s="5">
        <v>0.12464517</v>
      </c>
      <c r="AU244" s="5">
        <v>1</v>
      </c>
      <c r="AV244" s="5">
        <v>1.1215401449203399</v>
      </c>
      <c r="AW244" s="5">
        <v>0</v>
      </c>
      <c r="AX244" s="5">
        <v>0</v>
      </c>
      <c r="AY244" s="5" t="s">
        <v>16</v>
      </c>
      <c r="AZ244" s="5">
        <v>-8239.3056640625</v>
      </c>
      <c r="BA244" s="5">
        <v>-8541.76953125</v>
      </c>
      <c r="BB244" s="6">
        <v>302.46386999999999</v>
      </c>
      <c r="BC244">
        <f t="shared" si="71"/>
        <v>-0.82393056640624995</v>
      </c>
      <c r="BD244">
        <f t="shared" si="69"/>
        <v>-0.85417695312499997</v>
      </c>
      <c r="BE244">
        <f t="shared" si="70"/>
        <v>3.0246387E-2</v>
      </c>
      <c r="BH244" s="5">
        <v>0.12491647</v>
      </c>
      <c r="BI244" s="5">
        <v>1</v>
      </c>
      <c r="BJ244" s="5">
        <v>1.12189174711704</v>
      </c>
      <c r="BK244" s="5">
        <v>0</v>
      </c>
      <c r="BL244" s="5">
        <v>0.1</v>
      </c>
      <c r="BM244" s="5" t="s">
        <v>15</v>
      </c>
      <c r="BN244" s="5">
        <v>-8983.7646484375</v>
      </c>
      <c r="BO244" s="5">
        <v>-9297.7724609375</v>
      </c>
      <c r="BP244" s="6">
        <v>314.00779999999997</v>
      </c>
      <c r="BQ244">
        <f t="shared" si="64"/>
        <v>-0.89837646484375</v>
      </c>
      <c r="BR244">
        <f t="shared" si="65"/>
        <v>-0.92977724609375001</v>
      </c>
      <c r="BS244">
        <f t="shared" si="66"/>
        <v>3.1400779999999996E-2</v>
      </c>
    </row>
    <row r="245" spans="1:71" x14ac:dyDescent="0.25">
      <c r="A245" s="1">
        <v>4956</v>
      </c>
      <c r="C245" s="3">
        <v>0.11072837000000001</v>
      </c>
      <c r="D245" s="3">
        <v>0</v>
      </c>
      <c r="E245" s="3">
        <v>0.14399999999999999</v>
      </c>
      <c r="F245" s="3">
        <v>0.131995325771052</v>
      </c>
      <c r="G245" s="3">
        <v>0</v>
      </c>
      <c r="H245" s="3" t="s">
        <v>15</v>
      </c>
      <c r="I245" s="3">
        <v>-5806.6689453125</v>
      </c>
      <c r="J245" s="3">
        <v>-5182.1962890625</v>
      </c>
      <c r="K245" s="4">
        <v>-624.47266000000002</v>
      </c>
      <c r="L245">
        <f t="shared" si="57"/>
        <v>-0.58066689453124998</v>
      </c>
      <c r="M245">
        <f t="shared" si="58"/>
        <v>-0.51821962890624995</v>
      </c>
      <c r="N245">
        <f t="shared" si="59"/>
        <v>-6.2447266000000001E-2</v>
      </c>
      <c r="R245" s="3">
        <v>0.11105698</v>
      </c>
      <c r="S245" s="3">
        <v>0</v>
      </c>
      <c r="T245" s="3">
        <v>0.14399999999999999</v>
      </c>
      <c r="U245" s="3">
        <v>0.132428606013757</v>
      </c>
      <c r="V245" s="3">
        <v>0</v>
      </c>
      <c r="W245" s="3" t="s">
        <v>15</v>
      </c>
      <c r="X245" s="3">
        <v>-5806.068359375</v>
      </c>
      <c r="Y245" s="3">
        <v>-5176.6025390625</v>
      </c>
      <c r="Z245" s="4">
        <v>-629.46579999999994</v>
      </c>
      <c r="AA245">
        <f t="shared" si="60"/>
        <v>-0.58060683593749995</v>
      </c>
      <c r="AB245">
        <f t="shared" si="67"/>
        <v>-0.51766025390625003</v>
      </c>
      <c r="AC245">
        <f t="shared" si="68"/>
        <v>-6.2946579999999988E-2</v>
      </c>
      <c r="AF245" s="3">
        <v>0.11170549</v>
      </c>
      <c r="AG245" s="3">
        <v>0</v>
      </c>
      <c r="AH245" s="3">
        <v>0.14399999999999999</v>
      </c>
      <c r="AI245" s="3">
        <v>0.13328447520553799</v>
      </c>
      <c r="AJ245" s="3">
        <v>0</v>
      </c>
      <c r="AK245" s="3" t="s">
        <v>15</v>
      </c>
      <c r="AL245" s="3">
        <v>-5311.4677734375</v>
      </c>
      <c r="AM245" s="3">
        <v>-4749.29345703125</v>
      </c>
      <c r="AN245" s="4">
        <v>-562.17430000000002</v>
      </c>
      <c r="AO245">
        <f t="shared" si="61"/>
        <v>-0.53114677734375004</v>
      </c>
      <c r="AP245">
        <f t="shared" si="62"/>
        <v>-0.47492934570312501</v>
      </c>
      <c r="AQ245">
        <f t="shared" si="63"/>
        <v>-5.6217429999999999E-2</v>
      </c>
      <c r="AT245" s="3">
        <v>0.11068317</v>
      </c>
      <c r="AU245" s="3">
        <v>0</v>
      </c>
      <c r="AV245" s="3">
        <v>0.14399999999999999</v>
      </c>
      <c r="AW245" s="3">
        <v>0.13193575736729801</v>
      </c>
      <c r="AX245" s="3">
        <v>0</v>
      </c>
      <c r="AY245" s="3" t="s">
        <v>16</v>
      </c>
      <c r="AZ245" s="3">
        <v>-5311.4677734375</v>
      </c>
      <c r="BA245" s="3">
        <v>-4749.29345703125</v>
      </c>
      <c r="BB245" s="4">
        <v>-562.17430000000002</v>
      </c>
      <c r="BC245">
        <f t="shared" si="71"/>
        <v>-0.53114677734375004</v>
      </c>
      <c r="BD245">
        <f t="shared" si="69"/>
        <v>-0.47492934570312501</v>
      </c>
      <c r="BE245">
        <f t="shared" si="70"/>
        <v>-5.6217429999999999E-2</v>
      </c>
      <c r="BH245" s="3">
        <v>0.11310133999999999</v>
      </c>
      <c r="BI245" s="3">
        <v>0</v>
      </c>
      <c r="BJ245" s="3">
        <v>0.14399999999999999</v>
      </c>
      <c r="BK245" s="3">
        <v>0.13513032460256799</v>
      </c>
      <c r="BL245" s="3">
        <v>0</v>
      </c>
      <c r="BM245" s="3" t="s">
        <v>15</v>
      </c>
      <c r="BN245" s="3">
        <v>-5812.9189453125</v>
      </c>
      <c r="BO245" s="3">
        <v>-5186.013671875</v>
      </c>
      <c r="BP245" s="4">
        <v>-626.90530000000001</v>
      </c>
      <c r="BQ245">
        <f t="shared" si="64"/>
        <v>-0.58129189453124996</v>
      </c>
      <c r="BR245">
        <f t="shared" si="65"/>
        <v>-0.51860136718750005</v>
      </c>
      <c r="BS245">
        <f t="shared" si="66"/>
        <v>-6.2690529999999994E-2</v>
      </c>
    </row>
    <row r="246" spans="1:71" x14ac:dyDescent="0.25">
      <c r="A246" s="2">
        <v>4959</v>
      </c>
      <c r="C246" s="5">
        <v>0.13509948999999999</v>
      </c>
      <c r="D246" s="5">
        <v>1</v>
      </c>
      <c r="E246" s="5">
        <v>1.13508893322944</v>
      </c>
      <c r="F246" s="5">
        <v>0</v>
      </c>
      <c r="G246" s="5">
        <v>0.1</v>
      </c>
      <c r="H246" s="5" t="s">
        <v>15</v>
      </c>
      <c r="I246" s="5">
        <v>-9061.9853515625</v>
      </c>
      <c r="J246" s="5">
        <v>-9415.8935546875</v>
      </c>
      <c r="K246" s="6">
        <v>353.90820000000002</v>
      </c>
      <c r="L246">
        <f t="shared" si="57"/>
        <v>-0.90619853515625004</v>
      </c>
      <c r="M246">
        <f t="shared" si="58"/>
        <v>-0.94158935546875</v>
      </c>
      <c r="N246">
        <f t="shared" si="59"/>
        <v>3.5390820000000003E-2</v>
      </c>
      <c r="R246" s="5">
        <v>0.13617389999999999</v>
      </c>
      <c r="S246" s="5">
        <v>1</v>
      </c>
      <c r="T246" s="5">
        <v>1.1364813795089701</v>
      </c>
      <c r="U246" s="5">
        <v>0</v>
      </c>
      <c r="V246" s="5">
        <v>0.1</v>
      </c>
      <c r="W246" s="5" t="s">
        <v>15</v>
      </c>
      <c r="X246" s="5">
        <v>-9067.2783203125</v>
      </c>
      <c r="Y246" s="5">
        <v>-9426.8388671875</v>
      </c>
      <c r="Z246" s="6">
        <v>359.56054999999998</v>
      </c>
      <c r="AA246">
        <f t="shared" si="60"/>
        <v>-0.90672783203124996</v>
      </c>
      <c r="AB246">
        <f t="shared" si="67"/>
        <v>-0.94268388671875003</v>
      </c>
      <c r="AC246">
        <f t="shared" si="68"/>
        <v>3.5956055000000001E-2</v>
      </c>
      <c r="AF246" s="5">
        <v>0.13760560999999999</v>
      </c>
      <c r="AG246" s="5">
        <v>1</v>
      </c>
      <c r="AH246" s="5">
        <v>1.1383368673324501</v>
      </c>
      <c r="AI246" s="5">
        <v>0</v>
      </c>
      <c r="AJ246" s="5">
        <v>0.1</v>
      </c>
      <c r="AK246" s="5" t="s">
        <v>15</v>
      </c>
      <c r="AL246" s="5">
        <v>-8306.0654296875</v>
      </c>
      <c r="AM246" s="5">
        <v>-8654.517578125</v>
      </c>
      <c r="AN246" s="6">
        <v>348.45215000000002</v>
      </c>
      <c r="AO246">
        <f t="shared" si="61"/>
        <v>-0.83060654296875003</v>
      </c>
      <c r="AP246">
        <f t="shared" si="62"/>
        <v>-0.86545175781250006</v>
      </c>
      <c r="AQ246">
        <f t="shared" si="63"/>
        <v>3.4845214999999999E-2</v>
      </c>
      <c r="AT246" s="5">
        <v>0.13286121000000001</v>
      </c>
      <c r="AU246" s="5">
        <v>1</v>
      </c>
      <c r="AV246" s="5">
        <v>1.13218813061714</v>
      </c>
      <c r="AW246" s="5">
        <v>0</v>
      </c>
      <c r="AX246" s="5">
        <v>0.1</v>
      </c>
      <c r="AY246" s="5" t="s">
        <v>15</v>
      </c>
      <c r="AZ246" s="5">
        <v>-8961.2177734375</v>
      </c>
      <c r="BA246" s="5">
        <v>-9306.1142578125</v>
      </c>
      <c r="BB246" s="6">
        <v>344.89648</v>
      </c>
      <c r="BC246">
        <f t="shared" si="71"/>
        <v>-0.89612177734374998</v>
      </c>
      <c r="BD246">
        <f t="shared" si="69"/>
        <v>-0.93061142578125</v>
      </c>
      <c r="BE246">
        <f t="shared" si="70"/>
        <v>3.4489647999999998E-2</v>
      </c>
      <c r="BH246" s="5">
        <v>0.13756769999999999</v>
      </c>
      <c r="BI246" s="5">
        <v>1</v>
      </c>
      <c r="BJ246" s="5">
        <v>1.1382877378463701</v>
      </c>
      <c r="BK246" s="5">
        <v>0</v>
      </c>
      <c r="BL246" s="5">
        <v>0.1</v>
      </c>
      <c r="BM246" s="5" t="s">
        <v>15</v>
      </c>
      <c r="BN246" s="5">
        <v>-9078.322265625</v>
      </c>
      <c r="BO246" s="5">
        <v>-9447.5185546875</v>
      </c>
      <c r="BP246" s="6">
        <v>369.19630000000001</v>
      </c>
      <c r="BQ246">
        <f t="shared" si="64"/>
        <v>-0.90783222656249996</v>
      </c>
      <c r="BR246">
        <f t="shared" si="65"/>
        <v>-0.94475185546874996</v>
      </c>
      <c r="BS246">
        <f t="shared" si="66"/>
        <v>3.6919630000000002E-2</v>
      </c>
    </row>
    <row r="247" spans="1:71" x14ac:dyDescent="0.25">
      <c r="A247" s="1">
        <v>4962</v>
      </c>
      <c r="C247" s="3">
        <v>9.8017809999999997E-2</v>
      </c>
      <c r="D247" s="3">
        <v>0</v>
      </c>
      <c r="E247" s="3">
        <v>0.14399999999999999</v>
      </c>
      <c r="F247" s="3">
        <v>0.115445614802691</v>
      </c>
      <c r="G247" s="3">
        <v>0</v>
      </c>
      <c r="H247" s="3" t="s">
        <v>15</v>
      </c>
      <c r="I247" s="3">
        <v>-5762.486328125</v>
      </c>
      <c r="J247" s="3">
        <v>-5149.70751953125</v>
      </c>
      <c r="K247" s="4">
        <v>-612.77880000000005</v>
      </c>
      <c r="L247">
        <f t="shared" si="57"/>
        <v>-0.57624863281250005</v>
      </c>
      <c r="M247">
        <f t="shared" si="58"/>
        <v>-0.51497075195312503</v>
      </c>
      <c r="N247">
        <f t="shared" si="59"/>
        <v>-6.1277880000000007E-2</v>
      </c>
      <c r="R247" s="3">
        <v>9.8360660000000003E-2</v>
      </c>
      <c r="S247" s="3">
        <v>0</v>
      </c>
      <c r="T247" s="3">
        <v>0.14399999999999999</v>
      </c>
      <c r="U247" s="3">
        <v>0.115886738729871</v>
      </c>
      <c r="V247" s="3">
        <v>0</v>
      </c>
      <c r="W247" s="3" t="s">
        <v>15</v>
      </c>
      <c r="X247" s="3">
        <v>-5762.0361328125</v>
      </c>
      <c r="Y247" s="3">
        <v>-5143.77978515625</v>
      </c>
      <c r="Z247" s="4">
        <v>-618.25635</v>
      </c>
      <c r="AA247">
        <f t="shared" si="60"/>
        <v>-0.57620361328125003</v>
      </c>
      <c r="AB247">
        <f t="shared" si="67"/>
        <v>-0.51437797851562495</v>
      </c>
      <c r="AC247">
        <f t="shared" si="68"/>
        <v>-6.1825634999999997E-2</v>
      </c>
      <c r="AF247" s="3">
        <v>9.9028535000000001E-2</v>
      </c>
      <c r="AG247" s="3">
        <v>0</v>
      </c>
      <c r="AH247" s="3">
        <v>0.14399999999999999</v>
      </c>
      <c r="AI247" s="3">
        <v>0.116746894845825</v>
      </c>
      <c r="AJ247" s="3">
        <v>0</v>
      </c>
      <c r="AK247" s="3" t="s">
        <v>15</v>
      </c>
      <c r="AL247" s="3">
        <v>-5271.33837890625</v>
      </c>
      <c r="AM247" s="3">
        <v>-4718.81982421875</v>
      </c>
      <c r="AN247" s="4">
        <v>-552.51855</v>
      </c>
      <c r="AO247">
        <f t="shared" si="61"/>
        <v>-0.52713383789062496</v>
      </c>
      <c r="AP247">
        <f t="shared" si="62"/>
        <v>-0.47188198242187501</v>
      </c>
      <c r="AQ247">
        <f t="shared" si="63"/>
        <v>-5.5251855000000002E-2</v>
      </c>
      <c r="AT247" s="3">
        <v>9.7944244999999999E-2</v>
      </c>
      <c r="AU247" s="3">
        <v>0</v>
      </c>
      <c r="AV247" s="3">
        <v>0.14399999999999999</v>
      </c>
      <c r="AW247" s="3">
        <v>0.115350997098844</v>
      </c>
      <c r="AX247" s="3">
        <v>0</v>
      </c>
      <c r="AY247" s="3" t="s">
        <v>15</v>
      </c>
      <c r="AZ247" s="3">
        <v>-5688.95166015625</v>
      </c>
      <c r="BA247" s="3">
        <v>-5005.01708984375</v>
      </c>
      <c r="BB247" s="4">
        <v>-683.93460000000005</v>
      </c>
      <c r="BC247">
        <f t="shared" si="71"/>
        <v>-0.56889516601562495</v>
      </c>
      <c r="BD247">
        <f t="shared" si="69"/>
        <v>-0.50050170898437496</v>
      </c>
      <c r="BE247">
        <f t="shared" si="70"/>
        <v>-6.8393460000000003E-2</v>
      </c>
      <c r="BH247" s="3">
        <v>9.9372050000000003E-2</v>
      </c>
      <c r="BI247" s="3">
        <v>0</v>
      </c>
      <c r="BJ247" s="3">
        <v>0.14399999999999999</v>
      </c>
      <c r="BK247" s="3">
        <v>0.117189735390483</v>
      </c>
      <c r="BL247" s="3">
        <v>0</v>
      </c>
      <c r="BM247" s="3" t="s">
        <v>15</v>
      </c>
      <c r="BN247" s="3">
        <v>-5765.9404296875</v>
      </c>
      <c r="BO247" s="3">
        <v>-5148.1787109375</v>
      </c>
      <c r="BP247" s="4">
        <v>-617.76170000000002</v>
      </c>
      <c r="BQ247">
        <f t="shared" si="64"/>
        <v>-0.57659404296875005</v>
      </c>
      <c r="BR247">
        <f t="shared" si="65"/>
        <v>-0.51481787109374999</v>
      </c>
      <c r="BS247">
        <f t="shared" si="66"/>
        <v>-6.1776170000000005E-2</v>
      </c>
    </row>
    <row r="248" spans="1:71" x14ac:dyDescent="0.25">
      <c r="A248" s="2">
        <v>4965</v>
      </c>
      <c r="C248" s="5">
        <v>0.11472861500000001</v>
      </c>
      <c r="D248" s="5">
        <v>1</v>
      </c>
      <c r="E248" s="5">
        <v>1.1086882846355399</v>
      </c>
      <c r="F248" s="5">
        <v>0</v>
      </c>
      <c r="G248" s="5">
        <v>0.1</v>
      </c>
      <c r="H248" s="5" t="s">
        <v>15</v>
      </c>
      <c r="I248" s="5">
        <v>-8906.1201171875</v>
      </c>
      <c r="J248" s="5">
        <v>-9215.9541015625</v>
      </c>
      <c r="K248" s="6">
        <v>309.83398</v>
      </c>
      <c r="L248">
        <f t="shared" si="57"/>
        <v>-0.89061201171875004</v>
      </c>
      <c r="M248">
        <f t="shared" si="58"/>
        <v>-0.92159541015625002</v>
      </c>
      <c r="N248">
        <f t="shared" si="59"/>
        <v>3.0983397999999999E-2</v>
      </c>
      <c r="R248" s="5">
        <v>0.11516832</v>
      </c>
      <c r="S248" s="5">
        <v>1</v>
      </c>
      <c r="T248" s="5">
        <v>1.1092581403255399</v>
      </c>
      <c r="U248" s="5">
        <v>0</v>
      </c>
      <c r="V248" s="5">
        <v>0.1</v>
      </c>
      <c r="W248" s="5" t="s">
        <v>15</v>
      </c>
      <c r="X248" s="5">
        <v>-8907.06640625</v>
      </c>
      <c r="Y248" s="5">
        <v>-9215.5869140625</v>
      </c>
      <c r="Z248" s="6">
        <v>308.52050000000003</v>
      </c>
      <c r="AA248">
        <f t="shared" si="60"/>
        <v>-0.89070664062500005</v>
      </c>
      <c r="AB248">
        <f t="shared" si="67"/>
        <v>-0.92155869140625002</v>
      </c>
      <c r="AC248">
        <f t="shared" si="68"/>
        <v>3.0852050000000002E-2</v>
      </c>
      <c r="AF248" s="5">
        <v>0.115933366</v>
      </c>
      <c r="AG248" s="5">
        <v>1</v>
      </c>
      <c r="AH248" s="5">
        <v>1.1102496424913399</v>
      </c>
      <c r="AI248" s="5">
        <v>0</v>
      </c>
      <c r="AJ248" s="5">
        <v>0.1</v>
      </c>
      <c r="AK248" s="5" t="s">
        <v>15</v>
      </c>
      <c r="AL248" s="5">
        <v>-8155.46923828125</v>
      </c>
      <c r="AM248" s="5">
        <v>-8448.720703125</v>
      </c>
      <c r="AN248" s="6">
        <v>293.25146000000001</v>
      </c>
      <c r="AO248">
        <f t="shared" si="61"/>
        <v>-0.81554692382812499</v>
      </c>
      <c r="AP248">
        <f t="shared" si="62"/>
        <v>-0.8448720703125</v>
      </c>
      <c r="AQ248">
        <f t="shared" si="63"/>
        <v>2.9325146E-2</v>
      </c>
      <c r="AT248" s="5">
        <v>0.11435634</v>
      </c>
      <c r="AU248" s="5">
        <v>1</v>
      </c>
      <c r="AV248" s="5">
        <v>1.1082058153152401</v>
      </c>
      <c r="AW248" s="5">
        <v>0</v>
      </c>
      <c r="AX248" s="5">
        <v>0.1</v>
      </c>
      <c r="AY248" s="5" t="s">
        <v>15</v>
      </c>
      <c r="AZ248" s="5">
        <v>-8819.87109375</v>
      </c>
      <c r="BA248" s="5">
        <v>-9131.8857421875</v>
      </c>
      <c r="BB248" s="6">
        <v>312.01465000000002</v>
      </c>
      <c r="BC248">
        <f t="shared" si="71"/>
        <v>-0.88198710937500002</v>
      </c>
      <c r="BD248">
        <f t="shared" si="69"/>
        <v>-0.91318857421874999</v>
      </c>
      <c r="BE248">
        <f t="shared" si="70"/>
        <v>3.1201465000000001E-2</v>
      </c>
      <c r="BH248" s="5">
        <v>0.11549195</v>
      </c>
      <c r="BI248" s="5">
        <v>1</v>
      </c>
      <c r="BJ248" s="5">
        <v>1.10967756593227</v>
      </c>
      <c r="BK248" s="5">
        <v>0</v>
      </c>
      <c r="BL248" s="5">
        <v>0.1</v>
      </c>
      <c r="BM248" s="5" t="s">
        <v>15</v>
      </c>
      <c r="BN248" s="5">
        <v>-8910.52734375</v>
      </c>
      <c r="BO248" s="5">
        <v>-9219.2353515625</v>
      </c>
      <c r="BP248" s="6">
        <v>308.70800000000003</v>
      </c>
      <c r="BQ248">
        <f t="shared" si="64"/>
        <v>-0.89105273437499999</v>
      </c>
      <c r="BR248">
        <f t="shared" si="65"/>
        <v>-0.92192353515625003</v>
      </c>
      <c r="BS248">
        <f t="shared" si="66"/>
        <v>3.0870800000000004E-2</v>
      </c>
    </row>
    <row r="249" spans="1:71" x14ac:dyDescent="0.25">
      <c r="A249" s="1">
        <v>4968</v>
      </c>
      <c r="C249" s="3">
        <v>0.14864891999999999</v>
      </c>
      <c r="D249" s="3">
        <v>0</v>
      </c>
      <c r="E249" s="3">
        <v>0.14399999999999999</v>
      </c>
      <c r="F249" s="3">
        <v>0.18389999638079199</v>
      </c>
      <c r="G249" s="3">
        <v>0</v>
      </c>
      <c r="H249" s="3" t="s">
        <v>15</v>
      </c>
      <c r="I249" s="3">
        <v>-5911.060546875</v>
      </c>
      <c r="J249" s="3">
        <v>-5277.29443359375</v>
      </c>
      <c r="K249" s="4">
        <v>-633.76610000000005</v>
      </c>
      <c r="L249">
        <f t="shared" si="57"/>
        <v>-0.59110605468749999</v>
      </c>
      <c r="M249">
        <f t="shared" si="58"/>
        <v>-0.52772944335937499</v>
      </c>
      <c r="N249">
        <f t="shared" si="59"/>
        <v>-6.337661E-2</v>
      </c>
      <c r="R249" s="3">
        <v>0.14941148000000001</v>
      </c>
      <c r="S249" s="3">
        <v>0</v>
      </c>
      <c r="T249" s="3">
        <v>0.14399999999999999</v>
      </c>
      <c r="U249" s="3">
        <v>0.18498500509551799</v>
      </c>
      <c r="V249" s="3">
        <v>0</v>
      </c>
      <c r="W249" s="3" t="s">
        <v>15</v>
      </c>
      <c r="X249" s="3">
        <v>-5911.2353515625</v>
      </c>
      <c r="Y249" s="3">
        <v>-5271.61083984375</v>
      </c>
      <c r="Z249" s="4">
        <v>-639.62450000000001</v>
      </c>
      <c r="AA249">
        <f t="shared" si="60"/>
        <v>-0.59112353515625005</v>
      </c>
      <c r="AB249">
        <f t="shared" si="67"/>
        <v>-0.527161083984375</v>
      </c>
      <c r="AC249">
        <f t="shared" si="68"/>
        <v>-6.3962450000000004E-2</v>
      </c>
      <c r="AF249" s="3">
        <v>0.15050775</v>
      </c>
      <c r="AG249" s="3">
        <v>0</v>
      </c>
      <c r="AH249" s="3">
        <v>0.14399999999999999</v>
      </c>
      <c r="AI249" s="3">
        <v>0.18654779113453801</v>
      </c>
      <c r="AJ249" s="3">
        <v>0</v>
      </c>
      <c r="AK249" s="3" t="s">
        <v>15</v>
      </c>
      <c r="AL249" s="3">
        <v>-5408.17138671875</v>
      </c>
      <c r="AM249" s="3">
        <v>-4835.5234375</v>
      </c>
      <c r="AN249" s="4">
        <v>-572.64795000000004</v>
      </c>
      <c r="AO249">
        <f t="shared" si="61"/>
        <v>-0.54081713867187498</v>
      </c>
      <c r="AP249">
        <f t="shared" si="62"/>
        <v>-0.48355234375</v>
      </c>
      <c r="AQ249">
        <f t="shared" si="63"/>
        <v>-5.7264795E-2</v>
      </c>
      <c r="AT249" s="3">
        <v>0.14730325</v>
      </c>
      <c r="AU249" s="3">
        <v>0</v>
      </c>
      <c r="AV249" s="3">
        <v>0.14399999999999999</v>
      </c>
      <c r="AW249" s="3">
        <v>0.18198946997554399</v>
      </c>
      <c r="AX249" s="3">
        <v>0</v>
      </c>
      <c r="AY249" s="3" t="s">
        <v>15</v>
      </c>
      <c r="AZ249" s="3">
        <v>-5837.03466796875</v>
      </c>
      <c r="BA249" s="3">
        <v>-5132.88037109375</v>
      </c>
      <c r="BB249" s="4">
        <v>-704.15430000000003</v>
      </c>
      <c r="BC249">
        <f t="shared" si="71"/>
        <v>-0.58370346679687501</v>
      </c>
      <c r="BD249">
        <f t="shared" si="69"/>
        <v>-0.51328803710937498</v>
      </c>
      <c r="BE249">
        <f t="shared" si="70"/>
        <v>-7.0415430000000001E-2</v>
      </c>
      <c r="BH249" s="3">
        <v>0.15244605999999999</v>
      </c>
      <c r="BI249" s="3">
        <v>0</v>
      </c>
      <c r="BJ249" s="3">
        <v>0.14399999999999999</v>
      </c>
      <c r="BK249" s="3">
        <v>0.18931961103197201</v>
      </c>
      <c r="BL249" s="3">
        <v>0</v>
      </c>
      <c r="BM249" s="3" t="s">
        <v>15</v>
      </c>
      <c r="BN249" s="3">
        <v>-5918.400390625</v>
      </c>
      <c r="BO249" s="3">
        <v>-5277.9150390625</v>
      </c>
      <c r="BP249" s="4">
        <v>-640.48535000000004</v>
      </c>
      <c r="BQ249">
        <f t="shared" si="64"/>
        <v>-0.59184003906250005</v>
      </c>
      <c r="BR249">
        <f t="shared" si="65"/>
        <v>-0.52779150390624996</v>
      </c>
      <c r="BS249">
        <f t="shared" si="66"/>
        <v>-6.4048535000000004E-2</v>
      </c>
    </row>
    <row r="250" spans="1:71" x14ac:dyDescent="0.25">
      <c r="A250" s="2">
        <v>4971</v>
      </c>
      <c r="C250" s="5">
        <v>0.11265260000000001</v>
      </c>
      <c r="D250" s="5">
        <v>1</v>
      </c>
      <c r="E250" s="5">
        <v>1.1059977693557701</v>
      </c>
      <c r="F250" s="5">
        <v>0</v>
      </c>
      <c r="G250" s="5">
        <v>0.1</v>
      </c>
      <c r="H250" s="5" t="s">
        <v>15</v>
      </c>
      <c r="I250" s="5">
        <v>-8894.7451171875</v>
      </c>
      <c r="J250" s="5">
        <v>-9203.9423828125</v>
      </c>
      <c r="K250" s="6">
        <v>309.19727</v>
      </c>
      <c r="L250">
        <f t="shared" si="57"/>
        <v>-0.88947451171875003</v>
      </c>
      <c r="M250">
        <f t="shared" si="58"/>
        <v>-0.92039423828125</v>
      </c>
      <c r="N250">
        <f t="shared" si="59"/>
        <v>3.0919727000000001E-2</v>
      </c>
      <c r="R250" s="5">
        <v>0.11233386400000001</v>
      </c>
      <c r="S250" s="5">
        <v>1</v>
      </c>
      <c r="T250" s="5">
        <v>1.1055846877097999</v>
      </c>
      <c r="U250" s="5">
        <v>0</v>
      </c>
      <c r="V250" s="5">
        <v>0.1</v>
      </c>
      <c r="W250" s="5" t="s">
        <v>15</v>
      </c>
      <c r="X250" s="5">
        <v>-8889.810546875</v>
      </c>
      <c r="Y250" s="5">
        <v>-9196.1767578125</v>
      </c>
      <c r="Z250" s="6">
        <v>306.36619999999999</v>
      </c>
      <c r="AA250">
        <f t="shared" si="60"/>
        <v>-0.88898105468749999</v>
      </c>
      <c r="AB250">
        <f t="shared" si="67"/>
        <v>-0.91961767578124998</v>
      </c>
      <c r="AC250">
        <f t="shared" si="68"/>
        <v>3.063662E-2</v>
      </c>
      <c r="AF250" s="5">
        <v>0.11229483</v>
      </c>
      <c r="AG250" s="5">
        <v>1</v>
      </c>
      <c r="AH250" s="5">
        <v>1.1055341001748999</v>
      </c>
      <c r="AI250" s="5">
        <v>0</v>
      </c>
      <c r="AJ250" s="5">
        <v>0.1</v>
      </c>
      <c r="AK250" s="5" t="s">
        <v>15</v>
      </c>
      <c r="AL250" s="5">
        <v>-8131.193359375</v>
      </c>
      <c r="AM250" s="5">
        <v>-8426.8193359375</v>
      </c>
      <c r="AN250" s="6">
        <v>295.62598000000003</v>
      </c>
      <c r="AO250">
        <f t="shared" si="61"/>
        <v>-0.81311933593749997</v>
      </c>
      <c r="AP250">
        <f t="shared" si="62"/>
        <v>-0.84268193359374999</v>
      </c>
      <c r="AQ250">
        <f t="shared" si="63"/>
        <v>2.9562598000000002E-2</v>
      </c>
      <c r="AT250" s="5">
        <v>0.11448717</v>
      </c>
      <c r="AU250" s="5">
        <v>1</v>
      </c>
      <c r="AV250" s="5">
        <v>1.1083753738403299</v>
      </c>
      <c r="AW250" s="5">
        <v>0</v>
      </c>
      <c r="AX250" s="5">
        <v>0.1</v>
      </c>
      <c r="AY250" s="5" t="s">
        <v>15</v>
      </c>
      <c r="AZ250" s="5">
        <v>-8785.970703125</v>
      </c>
      <c r="BA250" s="5">
        <v>-9099.685546875</v>
      </c>
      <c r="BB250" s="6">
        <v>313.71483999999998</v>
      </c>
      <c r="BC250">
        <f t="shared" si="71"/>
        <v>-0.87859707031250001</v>
      </c>
      <c r="BD250">
        <f t="shared" si="69"/>
        <v>-0.90996855468750004</v>
      </c>
      <c r="BE250">
        <f t="shared" si="70"/>
        <v>3.1371483999999998E-2</v>
      </c>
      <c r="BH250" s="5">
        <v>0.11870796</v>
      </c>
      <c r="BI250" s="5">
        <v>1</v>
      </c>
      <c r="BJ250" s="5">
        <v>1.11384551918506</v>
      </c>
      <c r="BK250" s="5">
        <v>0</v>
      </c>
      <c r="BL250" s="5">
        <v>0.1</v>
      </c>
      <c r="BM250" s="5" t="s">
        <v>15</v>
      </c>
      <c r="BN250" s="5">
        <v>-8935.5244140625</v>
      </c>
      <c r="BO250" s="5">
        <v>-9245.966796875</v>
      </c>
      <c r="BP250" s="6">
        <v>310.44238000000001</v>
      </c>
      <c r="BQ250">
        <f t="shared" si="64"/>
        <v>-0.89355244140625001</v>
      </c>
      <c r="BR250">
        <f t="shared" si="65"/>
        <v>-0.92459667968750003</v>
      </c>
      <c r="BS250">
        <f t="shared" si="66"/>
        <v>3.1044238000000002E-2</v>
      </c>
    </row>
    <row r="251" spans="1:71" x14ac:dyDescent="0.25">
      <c r="A251" s="1">
        <v>4974</v>
      </c>
      <c r="C251" s="3">
        <v>0.15544422999999999</v>
      </c>
      <c r="D251" s="3">
        <v>0</v>
      </c>
      <c r="E251" s="3">
        <v>0.14399999999999999</v>
      </c>
      <c r="F251" s="3">
        <v>0.19362895413966399</v>
      </c>
      <c r="G251" s="3">
        <v>0</v>
      </c>
      <c r="H251" s="3" t="s">
        <v>15</v>
      </c>
      <c r="I251" s="3">
        <v>-5926.8251953125</v>
      </c>
      <c r="J251" s="3">
        <v>-5289.419921875</v>
      </c>
      <c r="K251" s="4">
        <v>-637.40530000000001</v>
      </c>
      <c r="L251">
        <f t="shared" si="57"/>
        <v>-0.59268251953124995</v>
      </c>
      <c r="M251">
        <f t="shared" si="58"/>
        <v>-0.52894199218750004</v>
      </c>
      <c r="N251">
        <f t="shared" si="59"/>
        <v>-6.3740530000000004E-2</v>
      </c>
      <c r="R251" s="3">
        <v>0.15693639000000001</v>
      </c>
      <c r="S251" s="3">
        <v>0</v>
      </c>
      <c r="T251" s="3">
        <v>0.14399999999999999</v>
      </c>
      <c r="U251" s="3">
        <v>0.195783659048888</v>
      </c>
      <c r="V251" s="3">
        <v>0</v>
      </c>
      <c r="W251" s="3" t="s">
        <v>15</v>
      </c>
      <c r="X251" s="3">
        <v>-5928.4453125</v>
      </c>
      <c r="Y251" s="3">
        <v>-5282.107421875</v>
      </c>
      <c r="Z251" s="4">
        <v>-646.33789999999999</v>
      </c>
      <c r="AA251">
        <f t="shared" si="60"/>
        <v>-0.59284453125000003</v>
      </c>
      <c r="AB251">
        <f t="shared" si="67"/>
        <v>-0.52821074218749997</v>
      </c>
      <c r="AC251">
        <f t="shared" si="68"/>
        <v>-6.4633789999999997E-2</v>
      </c>
      <c r="AF251" s="3">
        <v>0.15880448</v>
      </c>
      <c r="AG251" s="3">
        <v>0</v>
      </c>
      <c r="AH251" s="3">
        <v>0.14399999999999999</v>
      </c>
      <c r="AI251" s="3">
        <v>0.198490641649396</v>
      </c>
      <c r="AJ251" s="3">
        <v>0</v>
      </c>
      <c r="AK251" s="3" t="s">
        <v>15</v>
      </c>
      <c r="AL251" s="3">
        <v>-5422.18212890625</v>
      </c>
      <c r="AM251" s="3">
        <v>-4848.8583984375</v>
      </c>
      <c r="AN251" s="4">
        <v>-573.32370000000003</v>
      </c>
      <c r="AO251">
        <f t="shared" si="61"/>
        <v>-0.542218212890625</v>
      </c>
      <c r="AP251">
        <f t="shared" si="62"/>
        <v>-0.48488583984375</v>
      </c>
      <c r="AQ251">
        <f t="shared" si="63"/>
        <v>-5.7332370000000001E-2</v>
      </c>
      <c r="AT251" s="3">
        <v>0.15197089999999999</v>
      </c>
      <c r="AU251" s="3">
        <v>0</v>
      </c>
      <c r="AV251" s="3">
        <v>0.14399999999999999</v>
      </c>
      <c r="AW251" s="3">
        <v>0.18863908783037101</v>
      </c>
      <c r="AX251" s="3">
        <v>0</v>
      </c>
      <c r="AY251" s="3" t="s">
        <v>15</v>
      </c>
      <c r="AZ251" s="3">
        <v>-5817.72314453125</v>
      </c>
      <c r="BA251" s="3">
        <v>-5080.9873046875</v>
      </c>
      <c r="BB251" s="4">
        <v>-736.73584000000005</v>
      </c>
      <c r="BC251">
        <f t="shared" si="71"/>
        <v>-0.58177231445312505</v>
      </c>
      <c r="BD251">
        <f t="shared" si="69"/>
        <v>-0.50809873046874998</v>
      </c>
      <c r="BE251">
        <f t="shared" si="70"/>
        <v>-7.3673584E-2</v>
      </c>
      <c r="BH251" s="3">
        <v>0.15867907000000001</v>
      </c>
      <c r="BI251" s="3">
        <v>0</v>
      </c>
      <c r="BJ251" s="3">
        <v>0.14399999999999999</v>
      </c>
      <c r="BK251" s="3">
        <v>0.198308586902329</v>
      </c>
      <c r="BL251" s="3">
        <v>0</v>
      </c>
      <c r="BM251" s="3" t="s">
        <v>15</v>
      </c>
      <c r="BN251" s="3">
        <v>-5932.365234375</v>
      </c>
      <c r="BO251" s="3">
        <v>-5286.99072265625</v>
      </c>
      <c r="BP251" s="4">
        <v>-645.37450000000001</v>
      </c>
      <c r="BQ251">
        <f t="shared" si="64"/>
        <v>-0.5932365234375</v>
      </c>
      <c r="BR251">
        <f t="shared" si="65"/>
        <v>-0.52869907226562496</v>
      </c>
      <c r="BS251">
        <f t="shared" si="66"/>
        <v>-6.4537449999999996E-2</v>
      </c>
    </row>
    <row r="252" spans="1:71" x14ac:dyDescent="0.25">
      <c r="A252" s="2">
        <v>4977</v>
      </c>
      <c r="C252" s="5">
        <v>0.14804634</v>
      </c>
      <c r="D252" s="5">
        <v>1</v>
      </c>
      <c r="E252" s="5">
        <v>1.1518680624961799</v>
      </c>
      <c r="F252" s="5">
        <v>0</v>
      </c>
      <c r="G252" s="5">
        <v>0.1</v>
      </c>
      <c r="H252" s="5" t="s">
        <v>15</v>
      </c>
      <c r="I252" s="5">
        <v>-9156.310546875</v>
      </c>
      <c r="J252" s="5">
        <v>-9599.9697265625</v>
      </c>
      <c r="K252" s="6">
        <v>443.65917999999999</v>
      </c>
      <c r="L252">
        <f t="shared" si="57"/>
        <v>-0.91563105468749995</v>
      </c>
      <c r="M252">
        <f t="shared" si="58"/>
        <v>-0.95999697265624995</v>
      </c>
      <c r="N252">
        <f t="shared" si="59"/>
        <v>4.4365917999999997E-2</v>
      </c>
      <c r="R252" s="5">
        <v>0.14808767</v>
      </c>
      <c r="S252" s="5">
        <v>1</v>
      </c>
      <c r="T252" s="5">
        <v>1.1519216144084901</v>
      </c>
      <c r="U252" s="5">
        <v>0</v>
      </c>
      <c r="V252" s="5">
        <v>0.1</v>
      </c>
      <c r="W252" s="5" t="s">
        <v>15</v>
      </c>
      <c r="X252" s="5">
        <v>-9153.5693359375</v>
      </c>
      <c r="Y252" s="5">
        <v>-9594.6162109375</v>
      </c>
      <c r="Z252" s="6">
        <v>441.04687999999999</v>
      </c>
      <c r="AA252">
        <f t="shared" si="60"/>
        <v>-0.91535693359375003</v>
      </c>
      <c r="AB252">
        <f t="shared" si="67"/>
        <v>-0.95946162109374999</v>
      </c>
      <c r="AC252">
        <f t="shared" si="68"/>
        <v>4.4104687999999996E-2</v>
      </c>
      <c r="AF252" s="5">
        <v>0.14841869999999999</v>
      </c>
      <c r="AG252" s="5">
        <v>1</v>
      </c>
      <c r="AH252" s="5">
        <v>1.1523506283760001</v>
      </c>
      <c r="AI252" s="5">
        <v>0</v>
      </c>
      <c r="AJ252" s="5">
        <v>0.1</v>
      </c>
      <c r="AK252" s="5" t="s">
        <v>15</v>
      </c>
      <c r="AL252" s="5">
        <v>-8374.9384765625</v>
      </c>
      <c r="AM252" s="5">
        <v>-8795.77734375</v>
      </c>
      <c r="AN252" s="6">
        <v>420.83886999999999</v>
      </c>
      <c r="AO252">
        <f t="shared" si="61"/>
        <v>-0.83749384765625001</v>
      </c>
      <c r="AP252">
        <f t="shared" si="62"/>
        <v>-0.87957773437499998</v>
      </c>
      <c r="AQ252">
        <f t="shared" si="63"/>
        <v>4.2083887E-2</v>
      </c>
      <c r="AT252" s="5">
        <v>0.14879817000000001</v>
      </c>
      <c r="AU252" s="5">
        <v>1</v>
      </c>
      <c r="AV252" s="5">
        <v>1.15284242534637</v>
      </c>
      <c r="AW252" s="5">
        <v>0</v>
      </c>
      <c r="AX252" s="5">
        <v>0.1</v>
      </c>
      <c r="AY252" s="5" t="s">
        <v>15</v>
      </c>
      <c r="AZ252" s="5">
        <v>-9040.98046875</v>
      </c>
      <c r="BA252" s="5">
        <v>-9495.1787109375</v>
      </c>
      <c r="BB252" s="6">
        <v>454.19824</v>
      </c>
      <c r="BC252">
        <f t="shared" si="71"/>
        <v>-0.90409804687499995</v>
      </c>
      <c r="BD252">
        <f t="shared" si="69"/>
        <v>-0.94951787109374997</v>
      </c>
      <c r="BE252">
        <f t="shared" si="70"/>
        <v>4.5419823999999998E-2</v>
      </c>
      <c r="BH252" s="5">
        <v>0.15370953000000001</v>
      </c>
      <c r="BI252" s="5">
        <v>1</v>
      </c>
      <c r="BJ252" s="5">
        <v>1.15920755195617</v>
      </c>
      <c r="BK252" s="5">
        <v>0</v>
      </c>
      <c r="BL252" s="5">
        <v>0.1</v>
      </c>
      <c r="BM252" s="5" t="s">
        <v>15</v>
      </c>
      <c r="BN252" s="5">
        <v>-9194.96875</v>
      </c>
      <c r="BO252" s="5">
        <v>-9675.16796875</v>
      </c>
      <c r="BP252" s="6">
        <v>480.19922000000003</v>
      </c>
      <c r="BQ252">
        <f t="shared" si="64"/>
        <v>-0.91949687499999999</v>
      </c>
      <c r="BR252">
        <f t="shared" si="65"/>
        <v>-0.96751679687500003</v>
      </c>
      <c r="BS252">
        <f t="shared" si="66"/>
        <v>4.8019922E-2</v>
      </c>
    </row>
    <row r="253" spans="1:71" x14ac:dyDescent="0.25">
      <c r="A253" s="1">
        <v>4980</v>
      </c>
      <c r="C253" s="3">
        <v>0.16691902</v>
      </c>
      <c r="D253" s="3">
        <v>0</v>
      </c>
      <c r="E253" s="3">
        <v>0.14399999999999999</v>
      </c>
      <c r="F253" s="3">
        <v>0.210372576721405</v>
      </c>
      <c r="G253" s="3">
        <v>0</v>
      </c>
      <c r="H253" s="3" t="s">
        <v>15</v>
      </c>
      <c r="I253" s="3">
        <v>-5953.859375</v>
      </c>
      <c r="J253" s="3">
        <v>-5308.43359375</v>
      </c>
      <c r="K253" s="4">
        <v>-645.42579999999998</v>
      </c>
      <c r="L253">
        <f t="shared" si="57"/>
        <v>-0.59538593750000002</v>
      </c>
      <c r="M253">
        <f t="shared" si="58"/>
        <v>-0.53084335937500005</v>
      </c>
      <c r="N253">
        <f t="shared" si="59"/>
        <v>-6.4542580000000002E-2</v>
      </c>
      <c r="R253" s="3">
        <v>0.16663353</v>
      </c>
      <c r="S253" s="3">
        <v>0</v>
      </c>
      <c r="T253" s="3">
        <v>0.14399999999999999</v>
      </c>
      <c r="U253" s="3">
        <v>0.20995109412946</v>
      </c>
      <c r="V253" s="3">
        <v>0</v>
      </c>
      <c r="W253" s="3" t="s">
        <v>15</v>
      </c>
      <c r="X253" s="3">
        <v>-5951.3759765625</v>
      </c>
      <c r="Y253" s="3">
        <v>-5298.30810546875</v>
      </c>
      <c r="Z253" s="4">
        <v>-653.06790000000001</v>
      </c>
      <c r="AA253">
        <f t="shared" si="60"/>
        <v>-0.59513759765624996</v>
      </c>
      <c r="AB253">
        <f t="shared" si="67"/>
        <v>-0.52983081054687498</v>
      </c>
      <c r="AC253">
        <f t="shared" si="68"/>
        <v>-6.5306790000000003E-2</v>
      </c>
      <c r="AF253" s="3">
        <v>0.16661139999999999</v>
      </c>
      <c r="AG253" s="3">
        <v>0</v>
      </c>
      <c r="AH253" s="3">
        <v>0.14399999999999999</v>
      </c>
      <c r="AI253" s="3">
        <v>0.20991843591217399</v>
      </c>
      <c r="AJ253" s="3">
        <v>0</v>
      </c>
      <c r="AK253" s="3" t="s">
        <v>15</v>
      </c>
      <c r="AL253" s="3">
        <v>-5439.29931640625</v>
      </c>
      <c r="AM253" s="3">
        <v>-4861.1455078125</v>
      </c>
      <c r="AN253" s="4">
        <v>-578.15380000000005</v>
      </c>
      <c r="AO253">
        <f t="shared" si="61"/>
        <v>-0.54392993164062498</v>
      </c>
      <c r="AP253">
        <f t="shared" si="62"/>
        <v>-0.48611455078124999</v>
      </c>
      <c r="AQ253">
        <f t="shared" si="63"/>
        <v>-5.7815380000000006E-2</v>
      </c>
      <c r="AT253" s="3">
        <v>0.16860153999999999</v>
      </c>
      <c r="AU253" s="3">
        <v>0</v>
      </c>
      <c r="AV253" s="3">
        <v>0.14399999999999999</v>
      </c>
      <c r="AW253" s="3">
        <v>0.21286171286443101</v>
      </c>
      <c r="AX253" s="3">
        <v>0</v>
      </c>
      <c r="AY253" s="3" t="s">
        <v>15</v>
      </c>
      <c r="AZ253" s="3">
        <v>-5853.06982421875</v>
      </c>
      <c r="BA253" s="3">
        <v>-5109.62158203125</v>
      </c>
      <c r="BB253" s="4">
        <v>-743.44824000000006</v>
      </c>
      <c r="BC253">
        <f t="shared" si="71"/>
        <v>-0.58530698242187496</v>
      </c>
      <c r="BD253">
        <f t="shared" si="69"/>
        <v>-0.51096215820312496</v>
      </c>
      <c r="BE253">
        <f t="shared" si="70"/>
        <v>-7.4344824000000004E-2</v>
      </c>
      <c r="BH253" s="3">
        <v>0.1722359</v>
      </c>
      <c r="BI253" s="3">
        <v>0</v>
      </c>
      <c r="BJ253" s="3">
        <v>0.14399999999999999</v>
      </c>
      <c r="BK253" s="3">
        <v>0.21826875872755999</v>
      </c>
      <c r="BL253" s="3">
        <v>0</v>
      </c>
      <c r="BM253" s="3" t="s">
        <v>15</v>
      </c>
      <c r="BN253" s="3">
        <v>-5956.1435546875</v>
      </c>
      <c r="BO253" s="3">
        <v>-5322.43701171875</v>
      </c>
      <c r="BP253" s="4">
        <v>-633.70654000000002</v>
      </c>
      <c r="BQ253">
        <f t="shared" si="64"/>
        <v>-0.59561435546874997</v>
      </c>
      <c r="BR253">
        <f t="shared" si="65"/>
        <v>-0.53224370117187503</v>
      </c>
      <c r="BS253">
        <f t="shared" si="66"/>
        <v>-6.3370653999999998E-2</v>
      </c>
    </row>
    <row r="254" spans="1:71" x14ac:dyDescent="0.25">
      <c r="A254" s="2">
        <v>4983</v>
      </c>
      <c r="C254" s="5">
        <v>0.19772925999999999</v>
      </c>
      <c r="D254" s="5">
        <v>1</v>
      </c>
      <c r="E254" s="5">
        <v>1.21625712060928</v>
      </c>
      <c r="F254" s="5">
        <v>0</v>
      </c>
      <c r="G254" s="5">
        <v>0.1</v>
      </c>
      <c r="H254" s="5" t="s">
        <v>15</v>
      </c>
      <c r="I254" s="5">
        <v>-9509.2470703125</v>
      </c>
      <c r="J254" s="5">
        <v>-10279.2138671875</v>
      </c>
      <c r="K254" s="6">
        <v>769.96680000000003</v>
      </c>
      <c r="L254">
        <f t="shared" si="57"/>
        <v>-0.95092470703124998</v>
      </c>
      <c r="M254">
        <f t="shared" si="58"/>
        <v>-1.02792138671875</v>
      </c>
      <c r="N254">
        <f t="shared" si="59"/>
        <v>7.6996679999999998E-2</v>
      </c>
      <c r="R254" s="5">
        <v>0.19866784000000001</v>
      </c>
      <c r="S254" s="5">
        <v>1</v>
      </c>
      <c r="T254" s="5">
        <v>1.2174735195636699</v>
      </c>
      <c r="U254" s="5">
        <v>0</v>
      </c>
      <c r="V254" s="5">
        <v>0.1</v>
      </c>
      <c r="W254" s="5" t="s">
        <v>15</v>
      </c>
      <c r="X254" s="5">
        <v>-9513.0810546875</v>
      </c>
      <c r="Y254" s="5">
        <v>-10284.8388671875</v>
      </c>
      <c r="Z254" s="6">
        <v>771.75779999999997</v>
      </c>
      <c r="AA254">
        <f t="shared" si="60"/>
        <v>-0.95130810546875</v>
      </c>
      <c r="AB254">
        <f t="shared" si="67"/>
        <v>-1.02848388671875</v>
      </c>
      <c r="AC254">
        <f t="shared" si="68"/>
        <v>7.7175779999999999E-2</v>
      </c>
      <c r="AF254" s="5">
        <v>0.19993430000000001</v>
      </c>
      <c r="AG254" s="5">
        <v>1</v>
      </c>
      <c r="AH254" s="5">
        <v>1.2191148576736399</v>
      </c>
      <c r="AI254" s="5">
        <v>0</v>
      </c>
      <c r="AJ254" s="5">
        <v>0.1</v>
      </c>
      <c r="AK254" s="5" t="s">
        <v>15</v>
      </c>
      <c r="AL254" s="5">
        <v>-8710.189453125</v>
      </c>
      <c r="AM254" s="5">
        <v>-9437.9091796875</v>
      </c>
      <c r="AN254" s="6">
        <v>727.71969999999999</v>
      </c>
      <c r="AO254">
        <f t="shared" si="61"/>
        <v>-0.87101894531250001</v>
      </c>
      <c r="AP254">
        <f t="shared" si="62"/>
        <v>-0.94379091796875003</v>
      </c>
      <c r="AQ254">
        <f t="shared" si="63"/>
        <v>7.2771970000000005E-2</v>
      </c>
      <c r="AT254" s="5">
        <v>0.19582173</v>
      </c>
      <c r="AU254" s="5">
        <v>1</v>
      </c>
      <c r="AV254" s="5">
        <v>1.2137849650382899</v>
      </c>
      <c r="AW254" s="5">
        <v>0</v>
      </c>
      <c r="AX254" s="5">
        <v>0.1</v>
      </c>
      <c r="AY254" s="5" t="s">
        <v>15</v>
      </c>
      <c r="AZ254" s="5">
        <v>-9374.57421875</v>
      </c>
      <c r="BA254" s="5">
        <v>-10141.7548828125</v>
      </c>
      <c r="BB254" s="6">
        <v>767.18065999999999</v>
      </c>
      <c r="BC254">
        <f t="shared" si="71"/>
        <v>-0.93745742187500003</v>
      </c>
      <c r="BD254">
        <f t="shared" si="69"/>
        <v>-1.0141754882812499</v>
      </c>
      <c r="BE254">
        <f t="shared" si="70"/>
        <v>7.6718066000000001E-2</v>
      </c>
      <c r="BH254" s="5">
        <v>0.20003560000000001</v>
      </c>
      <c r="BI254" s="5">
        <v>1</v>
      </c>
      <c r="BJ254" s="5">
        <v>1.2192461400032</v>
      </c>
      <c r="BK254" s="5">
        <v>0</v>
      </c>
      <c r="BL254" s="5">
        <v>0.1</v>
      </c>
      <c r="BM254" s="5" t="s">
        <v>15</v>
      </c>
      <c r="BN254" s="5">
        <v>-9523.7978515625</v>
      </c>
      <c r="BO254" s="5">
        <v>-10303.1142578125</v>
      </c>
      <c r="BP254" s="6">
        <v>779.31640000000004</v>
      </c>
      <c r="BQ254">
        <f t="shared" si="64"/>
        <v>-0.95237978515624999</v>
      </c>
      <c r="BR254">
        <f t="shared" si="65"/>
        <v>-1.03031142578125</v>
      </c>
      <c r="BS254">
        <f t="shared" si="66"/>
        <v>7.793164000000001E-2</v>
      </c>
    </row>
    <row r="255" spans="1:71" x14ac:dyDescent="0.25">
      <c r="A255" s="1">
        <v>4986</v>
      </c>
      <c r="C255" s="3">
        <v>0.19248232000000001</v>
      </c>
      <c r="D255" s="3">
        <v>0</v>
      </c>
      <c r="E255" s="3">
        <v>0.14399999999999999</v>
      </c>
      <c r="F255" s="3">
        <v>0.24917350275234901</v>
      </c>
      <c r="G255" s="3">
        <v>0</v>
      </c>
      <c r="H255" s="3" t="s">
        <v>15</v>
      </c>
      <c r="I255" s="3">
        <v>-5960.0439453125</v>
      </c>
      <c r="J255" s="3">
        <v>-5412.0595703125</v>
      </c>
      <c r="K255" s="4">
        <v>-547.98440000000005</v>
      </c>
      <c r="L255">
        <f t="shared" si="57"/>
        <v>-0.59600439453124998</v>
      </c>
      <c r="M255">
        <f t="shared" si="58"/>
        <v>-0.54120595703124996</v>
      </c>
      <c r="N255">
        <f t="shared" si="59"/>
        <v>-5.4798440000000004E-2</v>
      </c>
      <c r="R255" s="3">
        <v>0.19288327</v>
      </c>
      <c r="S255" s="3">
        <v>0</v>
      </c>
      <c r="T255" s="3">
        <v>0.14399999999999999</v>
      </c>
      <c r="U255" s="3">
        <v>0.24979932831447099</v>
      </c>
      <c r="V255" s="3">
        <v>0</v>
      </c>
      <c r="W255" s="3" t="s">
        <v>15</v>
      </c>
      <c r="X255" s="3">
        <v>-5958.3154296875</v>
      </c>
      <c r="Y255" s="3">
        <v>-5403.77587890625</v>
      </c>
      <c r="Z255" s="4">
        <v>-554.53954999999996</v>
      </c>
      <c r="AA255">
        <f t="shared" si="60"/>
        <v>-0.59583154296874996</v>
      </c>
      <c r="AB255">
        <f t="shared" si="67"/>
        <v>-0.54037758789062496</v>
      </c>
      <c r="AC255">
        <f t="shared" si="68"/>
        <v>-5.5453954999999999E-2</v>
      </c>
      <c r="AF255" s="3">
        <v>0.19358099000000001</v>
      </c>
      <c r="AG255" s="3">
        <v>0</v>
      </c>
      <c r="AH255" s="3">
        <v>0.14399999999999999</v>
      </c>
      <c r="AI255" s="3">
        <v>0.25088968951423701</v>
      </c>
      <c r="AJ255" s="3">
        <v>0</v>
      </c>
      <c r="AK255" s="3" t="s">
        <v>15</v>
      </c>
      <c r="AL255" s="3">
        <v>-5445.93798828125</v>
      </c>
      <c r="AM255" s="3">
        <v>-4959.638671875</v>
      </c>
      <c r="AN255" s="4">
        <v>-486.29932000000002</v>
      </c>
      <c r="AO255">
        <f t="shared" si="61"/>
        <v>-0.54459379882812498</v>
      </c>
      <c r="AP255">
        <f t="shared" si="62"/>
        <v>-0.49596386718750002</v>
      </c>
      <c r="AQ255">
        <f t="shared" si="63"/>
        <v>-4.8629932000000001E-2</v>
      </c>
      <c r="AT255" s="3">
        <v>0.19214317</v>
      </c>
      <c r="AU255" s="3">
        <v>0</v>
      </c>
      <c r="AV255" s="3">
        <v>0.14399999999999999</v>
      </c>
      <c r="AW255" s="3">
        <v>0.248644560634974</v>
      </c>
      <c r="AX255" s="3">
        <v>0</v>
      </c>
      <c r="AY255" s="3" t="s">
        <v>15</v>
      </c>
      <c r="AZ255" s="3">
        <v>-5859.31787109375</v>
      </c>
      <c r="BA255" s="3">
        <v>-5205.93408203125</v>
      </c>
      <c r="BB255" s="4">
        <v>-653.38379999999995</v>
      </c>
      <c r="BC255">
        <f t="shared" si="71"/>
        <v>-0.58593178710937499</v>
      </c>
      <c r="BD255">
        <f t="shared" si="69"/>
        <v>-0.52059340820312505</v>
      </c>
      <c r="BE255">
        <f t="shared" si="70"/>
        <v>-6.5338380000000001E-2</v>
      </c>
      <c r="BH255" s="3">
        <v>0.19628575000000001</v>
      </c>
      <c r="BI255" s="3">
        <v>0</v>
      </c>
      <c r="BJ255" s="3">
        <v>0.14399999999999999</v>
      </c>
      <c r="BK255" s="3">
        <v>0.255132416029072</v>
      </c>
      <c r="BL255" s="3">
        <v>0</v>
      </c>
      <c r="BM255" s="3" t="s">
        <v>15</v>
      </c>
      <c r="BN255" s="3">
        <v>-5956.1796875</v>
      </c>
      <c r="BO255" s="3">
        <v>-5419.59033203125</v>
      </c>
      <c r="BP255" s="4">
        <v>-536.58936000000006</v>
      </c>
      <c r="BQ255">
        <f t="shared" si="64"/>
        <v>-0.59561796874999995</v>
      </c>
      <c r="BR255">
        <f t="shared" si="65"/>
        <v>-0.541959033203125</v>
      </c>
      <c r="BS255">
        <f t="shared" si="66"/>
        <v>-5.3658936000000004E-2</v>
      </c>
    </row>
    <row r="256" spans="1:71" x14ac:dyDescent="0.25">
      <c r="A256" s="2">
        <v>4989</v>
      </c>
      <c r="C256" s="5">
        <v>0.20995092000000001</v>
      </c>
      <c r="D256" s="5">
        <v>1</v>
      </c>
      <c r="E256" s="5">
        <v>1.2320963973999</v>
      </c>
      <c r="F256" s="5">
        <v>0</v>
      </c>
      <c r="G256" s="5">
        <v>0.1</v>
      </c>
      <c r="H256" s="5" t="s">
        <v>15</v>
      </c>
      <c r="I256" s="5">
        <v>-9598.255859375</v>
      </c>
      <c r="J256" s="5">
        <v>-10430.189453125</v>
      </c>
      <c r="K256" s="6">
        <v>831.93359999999996</v>
      </c>
      <c r="L256">
        <f t="shared" si="57"/>
        <v>-0.9598255859375</v>
      </c>
      <c r="M256">
        <f t="shared" si="58"/>
        <v>-1.0430189453125001</v>
      </c>
      <c r="N256">
        <f t="shared" si="59"/>
        <v>8.3193359999999994E-2</v>
      </c>
      <c r="R256" s="5">
        <v>0.21091483999999999</v>
      </c>
      <c r="S256" s="5">
        <v>1</v>
      </c>
      <c r="T256" s="5">
        <v>1.2333456265926299</v>
      </c>
      <c r="U256" s="5">
        <v>0</v>
      </c>
      <c r="V256" s="5">
        <v>0.1</v>
      </c>
      <c r="W256" s="5" t="s">
        <v>15</v>
      </c>
      <c r="X256" s="5">
        <v>-9602.9033203125</v>
      </c>
      <c r="Y256" s="5">
        <v>-10434.9853515625</v>
      </c>
      <c r="Z256" s="6">
        <v>832.08203000000003</v>
      </c>
      <c r="AA256">
        <f t="shared" si="60"/>
        <v>-0.96029033203125003</v>
      </c>
      <c r="AB256">
        <f t="shared" si="67"/>
        <v>-1.04349853515625</v>
      </c>
      <c r="AC256">
        <f t="shared" si="68"/>
        <v>8.3208203000000008E-2</v>
      </c>
      <c r="AF256" s="5">
        <v>0.21220401</v>
      </c>
      <c r="AG256" s="5">
        <v>1</v>
      </c>
      <c r="AH256" s="5">
        <v>1.2350163960456799</v>
      </c>
      <c r="AI256" s="5">
        <v>0</v>
      </c>
      <c r="AJ256" s="5">
        <v>0.1</v>
      </c>
      <c r="AK256" s="5" t="s">
        <v>15</v>
      </c>
      <c r="AL256" s="5">
        <v>-8793.3291015625</v>
      </c>
      <c r="AM256" s="5">
        <v>-9574.2373046875</v>
      </c>
      <c r="AN256" s="6">
        <v>780.90819999999997</v>
      </c>
      <c r="AO256">
        <f t="shared" si="61"/>
        <v>-0.87933291015625004</v>
      </c>
      <c r="AP256">
        <f t="shared" si="62"/>
        <v>-0.95742373046874996</v>
      </c>
      <c r="AQ256">
        <f t="shared" si="63"/>
        <v>7.8090819999999991E-2</v>
      </c>
      <c r="AT256" s="5">
        <v>0.20795742</v>
      </c>
      <c r="AU256" s="5">
        <v>1</v>
      </c>
      <c r="AV256" s="5">
        <v>1.2295128121376</v>
      </c>
      <c r="AW256" s="5">
        <v>0</v>
      </c>
      <c r="AX256" s="5">
        <v>0.1</v>
      </c>
      <c r="AY256" s="5" t="s">
        <v>15</v>
      </c>
      <c r="AZ256" s="5">
        <v>-9462.791015625</v>
      </c>
      <c r="BA256" s="5">
        <v>-10292.052734375</v>
      </c>
      <c r="BB256" s="6">
        <v>829.26170000000002</v>
      </c>
      <c r="BC256">
        <f t="shared" si="71"/>
        <v>-0.94627910156249995</v>
      </c>
      <c r="BD256">
        <f t="shared" si="69"/>
        <v>-1.0292052734374999</v>
      </c>
      <c r="BE256">
        <f t="shared" si="70"/>
        <v>8.2926170000000007E-2</v>
      </c>
      <c r="BH256" s="5">
        <v>0.21611818999999999</v>
      </c>
      <c r="BI256" s="5">
        <v>1</v>
      </c>
      <c r="BJ256" s="5">
        <v>1.2400891699790899</v>
      </c>
      <c r="BK256" s="5">
        <v>0</v>
      </c>
      <c r="BL256" s="5">
        <v>0.1</v>
      </c>
      <c r="BM256" s="5" t="s">
        <v>15</v>
      </c>
      <c r="BN256" s="5">
        <v>-9641.8798828125</v>
      </c>
      <c r="BO256" s="5">
        <v>-10486.5205078125</v>
      </c>
      <c r="BP256" s="6">
        <v>844.64059999999995</v>
      </c>
      <c r="BQ256">
        <f t="shared" si="64"/>
        <v>-0.96418798828124996</v>
      </c>
      <c r="BR256">
        <f t="shared" si="65"/>
        <v>-1.04865205078125</v>
      </c>
      <c r="BS256">
        <f t="shared" si="66"/>
        <v>8.4464059999999994E-2</v>
      </c>
    </row>
    <row r="257" spans="1:71" x14ac:dyDescent="0.25">
      <c r="A257" s="1">
        <v>4992</v>
      </c>
      <c r="C257" s="3">
        <v>0.19377237999999999</v>
      </c>
      <c r="D257" s="3">
        <v>0</v>
      </c>
      <c r="E257" s="3">
        <v>0.14399999999999999</v>
      </c>
      <c r="F257" s="3">
        <v>0.25118907794789003</v>
      </c>
      <c r="G257" s="3">
        <v>0</v>
      </c>
      <c r="H257" s="3" t="s">
        <v>15</v>
      </c>
      <c r="I257" s="3">
        <v>-5959.9951171875</v>
      </c>
      <c r="J257" s="3">
        <v>-5416.44775390625</v>
      </c>
      <c r="K257" s="4">
        <v>-543.54736000000003</v>
      </c>
      <c r="L257">
        <f t="shared" si="57"/>
        <v>-0.59599951171874999</v>
      </c>
      <c r="M257">
        <f t="shared" si="58"/>
        <v>-0.54164477539062506</v>
      </c>
      <c r="N257">
        <f t="shared" si="59"/>
        <v>-5.4354736000000001E-2</v>
      </c>
      <c r="R257" s="3">
        <v>0.19530971</v>
      </c>
      <c r="S257" s="3">
        <v>0</v>
      </c>
      <c r="T257" s="3">
        <v>0.14399999999999999</v>
      </c>
      <c r="U257" s="3">
        <v>0.25359847736226099</v>
      </c>
      <c r="V257" s="3">
        <v>0</v>
      </c>
      <c r="W257" s="3" t="s">
        <v>15</v>
      </c>
      <c r="X257" s="3">
        <v>-5958.130859375</v>
      </c>
      <c r="Y257" s="3">
        <v>-5412.111328125</v>
      </c>
      <c r="Z257" s="4">
        <v>-546.01953000000003</v>
      </c>
      <c r="AA257">
        <f t="shared" si="60"/>
        <v>-0.59581308593750004</v>
      </c>
      <c r="AB257">
        <f t="shared" si="67"/>
        <v>-0.5412111328125</v>
      </c>
      <c r="AC257">
        <f t="shared" si="68"/>
        <v>-5.4601953000000002E-2</v>
      </c>
      <c r="AF257" s="3">
        <v>0.19721285</v>
      </c>
      <c r="AG257" s="3">
        <v>0</v>
      </c>
      <c r="AH257" s="3">
        <v>0.14399999999999999</v>
      </c>
      <c r="AI257" s="3">
        <v>0.25659248320712402</v>
      </c>
      <c r="AJ257" s="3">
        <v>0</v>
      </c>
      <c r="AK257" s="3" t="s">
        <v>15</v>
      </c>
      <c r="AL257" s="3">
        <v>-5442.30810546875</v>
      </c>
      <c r="AM257" s="3">
        <v>-4974.10693359375</v>
      </c>
      <c r="AN257" s="4">
        <v>-468.20116999999999</v>
      </c>
      <c r="AO257">
        <f t="shared" si="61"/>
        <v>-0.54423081054687505</v>
      </c>
      <c r="AP257">
        <f t="shared" si="62"/>
        <v>-0.49741069335937499</v>
      </c>
      <c r="AQ257">
        <f t="shared" si="63"/>
        <v>-4.6820117000000001E-2</v>
      </c>
      <c r="AT257" s="3">
        <v>0.19012839000000001</v>
      </c>
      <c r="AU257" s="3">
        <v>0</v>
      </c>
      <c r="AV257" s="3">
        <v>0.14399999999999999</v>
      </c>
      <c r="AW257" s="3">
        <v>0.24551036102450399</v>
      </c>
      <c r="AX257" s="3">
        <v>0</v>
      </c>
      <c r="AY257" s="3" t="s">
        <v>15</v>
      </c>
      <c r="AZ257" s="3">
        <v>-5859.56103515625</v>
      </c>
      <c r="BA257" s="3">
        <v>-5198.5791015625</v>
      </c>
      <c r="BB257" s="4">
        <v>-660.98193000000003</v>
      </c>
      <c r="BC257">
        <f t="shared" si="71"/>
        <v>-0.58595610351562499</v>
      </c>
      <c r="BD257">
        <f t="shared" si="69"/>
        <v>-0.51985791015625005</v>
      </c>
      <c r="BE257">
        <f t="shared" si="70"/>
        <v>-6.6098193E-2</v>
      </c>
      <c r="BH257" s="3">
        <v>0.1964052</v>
      </c>
      <c r="BI257" s="3">
        <v>0</v>
      </c>
      <c r="BJ257" s="3">
        <v>0.14399999999999999</v>
      </c>
      <c r="BK257" s="3">
        <v>0.25532036575359801</v>
      </c>
      <c r="BL257" s="3">
        <v>0</v>
      </c>
      <c r="BM257" s="3" t="s">
        <v>15</v>
      </c>
      <c r="BN257" s="3">
        <v>-5955.951171875</v>
      </c>
      <c r="BO257" s="3">
        <v>-5420.20556640625</v>
      </c>
      <c r="BP257" s="4">
        <v>-535.74559999999997</v>
      </c>
      <c r="BQ257">
        <f t="shared" si="64"/>
        <v>-0.59559511718750002</v>
      </c>
      <c r="BR257">
        <f t="shared" si="65"/>
        <v>-0.54202055664062498</v>
      </c>
      <c r="BS257">
        <f t="shared" si="66"/>
        <v>-5.3574559999999993E-2</v>
      </c>
    </row>
    <row r="258" spans="1:71" x14ac:dyDescent="0.25">
      <c r="A258" s="2">
        <v>4995</v>
      </c>
      <c r="C258" s="5">
        <v>0.20630112</v>
      </c>
      <c r="D258" s="5">
        <v>1</v>
      </c>
      <c r="E258" s="5">
        <v>1.22736625528335</v>
      </c>
      <c r="F258" s="5">
        <v>0</v>
      </c>
      <c r="G258" s="5">
        <v>0.1</v>
      </c>
      <c r="H258" s="5" t="s">
        <v>15</v>
      </c>
      <c r="I258" s="5">
        <v>-9571.2802734375</v>
      </c>
      <c r="J258" s="5">
        <v>-10385.8115234375</v>
      </c>
      <c r="K258" s="6">
        <v>814.53125</v>
      </c>
      <c r="L258">
        <f t="shared" si="57"/>
        <v>-0.95712802734375002</v>
      </c>
      <c r="M258">
        <f t="shared" si="58"/>
        <v>-1.03858115234375</v>
      </c>
      <c r="N258">
        <f t="shared" si="59"/>
        <v>8.1453125000000001E-2</v>
      </c>
      <c r="R258" s="5">
        <v>0.20737912</v>
      </c>
      <c r="S258" s="5">
        <v>1</v>
      </c>
      <c r="T258" s="5">
        <v>1.2287633364200501</v>
      </c>
      <c r="U258" s="5">
        <v>0</v>
      </c>
      <c r="V258" s="5">
        <v>0.1</v>
      </c>
      <c r="W258" s="5" t="s">
        <v>15</v>
      </c>
      <c r="X258" s="5">
        <v>-9576.1318359375</v>
      </c>
      <c r="Y258" s="5">
        <v>-10393.1533203125</v>
      </c>
      <c r="Z258" s="6">
        <v>817.02149999999995</v>
      </c>
      <c r="AA258">
        <f t="shared" si="60"/>
        <v>-0.95761318359375003</v>
      </c>
      <c r="AB258">
        <f t="shared" si="67"/>
        <v>-1.03931533203125</v>
      </c>
      <c r="AC258">
        <f t="shared" si="68"/>
        <v>8.1702150000000001E-2</v>
      </c>
      <c r="AF258" s="5">
        <v>0.20879063</v>
      </c>
      <c r="AG258" s="5">
        <v>1</v>
      </c>
      <c r="AH258" s="5">
        <v>1.2305926566123899</v>
      </c>
      <c r="AI258" s="5">
        <v>0</v>
      </c>
      <c r="AJ258" s="5">
        <v>0.1</v>
      </c>
      <c r="AK258" s="5" t="s">
        <v>15</v>
      </c>
      <c r="AL258" s="5">
        <v>-8768.8740234375</v>
      </c>
      <c r="AM258" s="5">
        <v>-9538.7109375</v>
      </c>
      <c r="AN258" s="6">
        <v>769.83690000000001</v>
      </c>
      <c r="AO258">
        <f t="shared" si="61"/>
        <v>-0.87688740234374996</v>
      </c>
      <c r="AP258">
        <f t="shared" si="62"/>
        <v>-0.95387109375000001</v>
      </c>
      <c r="AQ258">
        <f t="shared" si="63"/>
        <v>7.6983690000000007E-2</v>
      </c>
      <c r="AT258" s="5">
        <v>0.20397961000000001</v>
      </c>
      <c r="AU258" s="5">
        <v>1</v>
      </c>
      <c r="AV258" s="5">
        <v>1.2243575763702299</v>
      </c>
      <c r="AW258" s="5">
        <v>0</v>
      </c>
      <c r="AX258" s="5">
        <v>0.1</v>
      </c>
      <c r="AY258" s="5" t="s">
        <v>15</v>
      </c>
      <c r="AZ258" s="5">
        <v>-9434</v>
      </c>
      <c r="BA258" s="5">
        <v>-10242.587890625</v>
      </c>
      <c r="BB258" s="6">
        <v>808.58789999999999</v>
      </c>
      <c r="BC258">
        <f t="shared" si="71"/>
        <v>-0.94340000000000002</v>
      </c>
      <c r="BD258">
        <f t="shared" si="69"/>
        <v>-1.0242587890624999</v>
      </c>
      <c r="BE258">
        <f t="shared" si="70"/>
        <v>8.085879E-2</v>
      </c>
      <c r="BH258" s="5">
        <v>0.20899561</v>
      </c>
      <c r="BI258" s="5">
        <v>1</v>
      </c>
      <c r="BJ258" s="5">
        <v>1.2308583111763001</v>
      </c>
      <c r="BK258" s="5">
        <v>0</v>
      </c>
      <c r="BL258" s="5">
        <v>0.1</v>
      </c>
      <c r="BM258" s="5" t="s">
        <v>16</v>
      </c>
      <c r="BN258" s="5">
        <v>-9434</v>
      </c>
      <c r="BO258" s="5">
        <v>-10242.587890625</v>
      </c>
      <c r="BP258" s="6">
        <v>808.58789999999999</v>
      </c>
      <c r="BQ258">
        <f t="shared" si="64"/>
        <v>-0.94340000000000002</v>
      </c>
      <c r="BR258">
        <f t="shared" si="65"/>
        <v>-1.0242587890624999</v>
      </c>
      <c r="BS258">
        <f t="shared" si="66"/>
        <v>8.085879E-2</v>
      </c>
    </row>
    <row r="259" spans="1:71" x14ac:dyDescent="0.25">
      <c r="A259" s="1">
        <v>4998</v>
      </c>
      <c r="C259" s="3">
        <v>0.19954374</v>
      </c>
      <c r="D259" s="3">
        <v>0</v>
      </c>
      <c r="E259" s="3">
        <v>0.14399999999999999</v>
      </c>
      <c r="F259" s="3">
        <v>0.26027663015046199</v>
      </c>
      <c r="G259" s="3">
        <v>0</v>
      </c>
      <c r="H259" s="3" t="s">
        <v>15</v>
      </c>
      <c r="I259" s="3">
        <v>-5951.1611328125</v>
      </c>
      <c r="J259" s="3">
        <v>-5443.8583984375</v>
      </c>
      <c r="K259" s="4">
        <v>-507.30273</v>
      </c>
      <c r="L259">
        <f t="shared" si="57"/>
        <v>-0.59511611328125003</v>
      </c>
      <c r="M259">
        <f t="shared" si="58"/>
        <v>-0.54438583984375</v>
      </c>
      <c r="N259">
        <f t="shared" si="59"/>
        <v>-5.0730272999999999E-2</v>
      </c>
      <c r="R259" s="3">
        <v>0.20116680000000001</v>
      </c>
      <c r="S259" s="3">
        <v>0</v>
      </c>
      <c r="T259" s="3">
        <v>0.14399999999999999</v>
      </c>
      <c r="U259" s="3">
        <v>0.26285322310764098</v>
      </c>
      <c r="V259" s="3">
        <v>0</v>
      </c>
      <c r="W259" s="3" t="s">
        <v>15</v>
      </c>
      <c r="X259" s="3">
        <v>-5946.7197265625</v>
      </c>
      <c r="Y259" s="3">
        <v>-5442.1259765625</v>
      </c>
      <c r="Z259" s="4">
        <v>-504.59375</v>
      </c>
      <c r="AA259">
        <f t="shared" si="60"/>
        <v>-0.59467197265625005</v>
      </c>
      <c r="AB259">
        <f t="shared" si="67"/>
        <v>-0.54421259765624996</v>
      </c>
      <c r="AC259">
        <f t="shared" si="68"/>
        <v>-5.0459375000000001E-2</v>
      </c>
      <c r="AF259" s="3">
        <v>0.20315891999999999</v>
      </c>
      <c r="AG259" s="3">
        <v>0</v>
      </c>
      <c r="AH259" s="3">
        <v>0.14399999999999999</v>
      </c>
      <c r="AI259" s="3">
        <v>0.26602843928493197</v>
      </c>
      <c r="AJ259" s="3">
        <v>0</v>
      </c>
      <c r="AK259" s="3" t="s">
        <v>15</v>
      </c>
      <c r="AL259" s="3">
        <v>-5431.70947265625</v>
      </c>
      <c r="AM259" s="3">
        <v>-5001.99462890625</v>
      </c>
      <c r="AN259" s="4">
        <v>-429.71483999999998</v>
      </c>
      <c r="AO259">
        <f t="shared" si="61"/>
        <v>-0.54317094726562498</v>
      </c>
      <c r="AP259">
        <f t="shared" si="62"/>
        <v>-0.500199462890625</v>
      </c>
      <c r="AQ259">
        <f t="shared" si="63"/>
        <v>-4.2971483999999997E-2</v>
      </c>
      <c r="AT259" s="3">
        <v>0.19564467999999999</v>
      </c>
      <c r="AU259" s="3">
        <v>0</v>
      </c>
      <c r="AV259" s="3">
        <v>0.14399999999999999</v>
      </c>
      <c r="AW259" s="3">
        <v>0.254124531513095</v>
      </c>
      <c r="AX259" s="3">
        <v>0</v>
      </c>
      <c r="AY259" s="3" t="s">
        <v>15</v>
      </c>
      <c r="AZ259" s="3">
        <v>-5859.20849609375</v>
      </c>
      <c r="BA259" s="3">
        <v>-5217.81787109375</v>
      </c>
      <c r="BB259" s="4">
        <v>-641.39059999999995</v>
      </c>
      <c r="BC259">
        <f t="shared" si="71"/>
        <v>-0.58592084960937496</v>
      </c>
      <c r="BD259">
        <f t="shared" si="69"/>
        <v>-0.52178178710937495</v>
      </c>
      <c r="BE259">
        <f t="shared" si="70"/>
        <v>-6.4139059999999998E-2</v>
      </c>
      <c r="BH259" s="3">
        <v>0.20263490000000001</v>
      </c>
      <c r="BI259" s="3">
        <v>0</v>
      </c>
      <c r="BJ259" s="3">
        <v>0.14399999999999999</v>
      </c>
      <c r="BK259" s="3">
        <v>0.26519185570418802</v>
      </c>
      <c r="BL259" s="3">
        <v>0</v>
      </c>
      <c r="BM259" s="3" t="s">
        <v>15</v>
      </c>
      <c r="BN259" s="3">
        <v>-5943.8154296875</v>
      </c>
      <c r="BO259" s="3">
        <v>-5452.13037109375</v>
      </c>
      <c r="BP259" s="4">
        <v>-491.68506000000002</v>
      </c>
      <c r="BQ259">
        <f t="shared" si="64"/>
        <v>-0.59438154296875001</v>
      </c>
      <c r="BR259">
        <f t="shared" si="65"/>
        <v>-0.54521303710937497</v>
      </c>
      <c r="BS259">
        <f t="shared" si="66"/>
        <v>-4.9168506000000001E-2</v>
      </c>
    </row>
    <row r="260" spans="1:71" x14ac:dyDescent="0.25">
      <c r="A260" s="2">
        <v>5001</v>
      </c>
      <c r="C260" s="5">
        <v>0.22740869999999999</v>
      </c>
      <c r="D260" s="5">
        <v>1</v>
      </c>
      <c r="E260" s="5">
        <v>1.25472168445587</v>
      </c>
      <c r="F260" s="5">
        <v>0</v>
      </c>
      <c r="G260" s="5">
        <v>0.1</v>
      </c>
      <c r="H260" s="5" t="s">
        <v>15</v>
      </c>
      <c r="I260" s="5">
        <v>-9723.31640625</v>
      </c>
      <c r="J260" s="5">
        <v>-10589.1201171875</v>
      </c>
      <c r="K260" s="6">
        <v>865.80370000000005</v>
      </c>
      <c r="L260">
        <f t="shared" ref="L260:L323" si="72">I260/10000</f>
        <v>-0.97233164062499999</v>
      </c>
      <c r="M260">
        <f t="shared" ref="M260:M323" si="73">J260/10000</f>
        <v>-1.05891201171875</v>
      </c>
      <c r="N260">
        <f t="shared" ref="N260:N323" si="74">K260/10000</f>
        <v>8.6580370000000004E-2</v>
      </c>
      <c r="R260" s="5">
        <v>0.22832246</v>
      </c>
      <c r="S260" s="5">
        <v>1</v>
      </c>
      <c r="T260" s="5">
        <v>1.25590590977668</v>
      </c>
      <c r="U260" s="5">
        <v>0</v>
      </c>
      <c r="V260" s="5">
        <v>0.1</v>
      </c>
      <c r="W260" s="5" t="s">
        <v>15</v>
      </c>
      <c r="X260" s="5">
        <v>-9727.0263671875</v>
      </c>
      <c r="Y260" s="5">
        <v>-10591.0966796875</v>
      </c>
      <c r="Z260" s="6">
        <v>864.07029999999997</v>
      </c>
      <c r="AA260">
        <f t="shared" si="60"/>
        <v>-0.97270263671875001</v>
      </c>
      <c r="AB260">
        <f t="shared" si="67"/>
        <v>-1.0591096679687499</v>
      </c>
      <c r="AC260">
        <f t="shared" si="68"/>
        <v>8.6407029999999996E-2</v>
      </c>
      <c r="AF260" s="5">
        <v>0.22955248</v>
      </c>
      <c r="AG260" s="5">
        <v>1</v>
      </c>
      <c r="AH260" s="5">
        <v>1.2575000109672501</v>
      </c>
      <c r="AI260" s="5">
        <v>0</v>
      </c>
      <c r="AJ260" s="5">
        <v>0.1</v>
      </c>
      <c r="AK260" s="5" t="s">
        <v>15</v>
      </c>
      <c r="AL260" s="5">
        <v>-8906.1142578125</v>
      </c>
      <c r="AM260" s="5">
        <v>-9713.2119140625</v>
      </c>
      <c r="AN260" s="6">
        <v>807.09766000000002</v>
      </c>
      <c r="AO260">
        <f t="shared" si="61"/>
        <v>-0.89061142578124997</v>
      </c>
      <c r="AP260">
        <f t="shared" si="62"/>
        <v>-0.97132119140624995</v>
      </c>
      <c r="AQ260">
        <f t="shared" si="63"/>
        <v>8.0709766000000002E-2</v>
      </c>
      <c r="AT260" s="5">
        <v>0.22554314</v>
      </c>
      <c r="AU260" s="5">
        <v>1</v>
      </c>
      <c r="AV260" s="5">
        <v>1.2523039112090999</v>
      </c>
      <c r="AW260" s="5">
        <v>0</v>
      </c>
      <c r="AX260" s="5">
        <v>0.1</v>
      </c>
      <c r="AY260" s="5" t="s">
        <v>15</v>
      </c>
      <c r="AZ260" s="5">
        <v>-9590.591796875</v>
      </c>
      <c r="BA260" s="5">
        <v>-10461.390625</v>
      </c>
      <c r="BB260" s="6">
        <v>870.79880000000003</v>
      </c>
      <c r="BC260">
        <f t="shared" si="71"/>
        <v>-0.95905917968749999</v>
      </c>
      <c r="BD260">
        <f t="shared" si="69"/>
        <v>-1.0461390625</v>
      </c>
      <c r="BE260">
        <f t="shared" si="70"/>
        <v>8.7079879999999998E-2</v>
      </c>
      <c r="BH260" s="5">
        <v>0.23055068000000001</v>
      </c>
      <c r="BI260" s="5">
        <v>1</v>
      </c>
      <c r="BJ260" s="5">
        <v>1.25879367685317</v>
      </c>
      <c r="BK260" s="5">
        <v>0</v>
      </c>
      <c r="BL260" s="5">
        <v>0.1</v>
      </c>
      <c r="BM260" s="5" t="s">
        <v>15</v>
      </c>
      <c r="BN260" s="5">
        <v>-9744.5654296875</v>
      </c>
      <c r="BO260" s="5">
        <v>-10610.8193359375</v>
      </c>
      <c r="BP260" s="6">
        <v>866.25390000000004</v>
      </c>
      <c r="BQ260">
        <f t="shared" si="64"/>
        <v>-0.97445654296874995</v>
      </c>
      <c r="BR260">
        <f t="shared" si="65"/>
        <v>-1.06108193359375</v>
      </c>
      <c r="BS260">
        <f t="shared" si="66"/>
        <v>8.662539000000001E-2</v>
      </c>
    </row>
    <row r="261" spans="1:71" x14ac:dyDescent="0.25">
      <c r="A261" s="1">
        <v>5004</v>
      </c>
      <c r="C261" s="3">
        <v>0.24947875999999999</v>
      </c>
      <c r="D261" s="3">
        <v>0</v>
      </c>
      <c r="E261" s="3">
        <v>0.14399999999999999</v>
      </c>
      <c r="F261" s="3">
        <v>0.34407276734999898</v>
      </c>
      <c r="G261" s="3">
        <v>0</v>
      </c>
      <c r="H261" s="3" t="s">
        <v>15</v>
      </c>
      <c r="I261" s="3">
        <v>-5873.244140625</v>
      </c>
      <c r="J261" s="3">
        <v>-5692.50830078125</v>
      </c>
      <c r="K261" s="4">
        <v>-180.73584</v>
      </c>
      <c r="L261">
        <f t="shared" si="72"/>
        <v>-0.58732441406250002</v>
      </c>
      <c r="M261">
        <f t="shared" si="73"/>
        <v>-0.56925083007812505</v>
      </c>
      <c r="N261">
        <f t="shared" si="74"/>
        <v>-1.8073584E-2</v>
      </c>
      <c r="R261" s="3">
        <v>0.25054525999999999</v>
      </c>
      <c r="S261" s="3">
        <v>0</v>
      </c>
      <c r="T261" s="3">
        <v>0.14399999999999999</v>
      </c>
      <c r="U261" s="3">
        <v>0.34597120338409798</v>
      </c>
      <c r="V261" s="3">
        <v>0</v>
      </c>
      <c r="W261" s="3" t="s">
        <v>15</v>
      </c>
      <c r="X261" s="3">
        <v>-5871.220703125</v>
      </c>
      <c r="Y261" s="3">
        <v>-5687.611328125</v>
      </c>
      <c r="Z261" s="4">
        <v>-183.60937999999999</v>
      </c>
      <c r="AA261">
        <f t="shared" ref="AA261:AA324" si="75">X261/10000</f>
        <v>-0.58712207031249997</v>
      </c>
      <c r="AB261">
        <f t="shared" si="67"/>
        <v>-0.56876113281249996</v>
      </c>
      <c r="AC261">
        <f t="shared" si="68"/>
        <v>-1.8360938E-2</v>
      </c>
      <c r="AF261" s="3">
        <v>0.25193003000000003</v>
      </c>
      <c r="AG261" s="3">
        <v>0</v>
      </c>
      <c r="AH261" s="3">
        <v>0.14399999999999999</v>
      </c>
      <c r="AI261" s="3">
        <v>0.34844341738434997</v>
      </c>
      <c r="AJ261" s="3">
        <v>0</v>
      </c>
      <c r="AK261" s="3" t="s">
        <v>15</v>
      </c>
      <c r="AL261" s="3">
        <v>-5365.27197265625</v>
      </c>
      <c r="AM261" s="3">
        <v>-5223.7958984375</v>
      </c>
      <c r="AN261" s="4">
        <v>-141.47606999999999</v>
      </c>
      <c r="AO261">
        <f t="shared" ref="AO261:AO324" si="76">AL261/10000</f>
        <v>-0.53652719726562503</v>
      </c>
      <c r="AP261">
        <f t="shared" ref="AP261:AP324" si="77">AM261/10000</f>
        <v>-0.52237958984374999</v>
      </c>
      <c r="AQ261">
        <f t="shared" ref="AQ261:AQ324" si="78">AN261/10000</f>
        <v>-1.4147607E-2</v>
      </c>
      <c r="AT261" s="3">
        <v>0.24714649</v>
      </c>
      <c r="AU261" s="3">
        <v>0</v>
      </c>
      <c r="AV261" s="3">
        <v>0.14399999999999999</v>
      </c>
      <c r="AW261" s="3">
        <v>0.33993805218197698</v>
      </c>
      <c r="AX261" s="3">
        <v>0</v>
      </c>
      <c r="AY261" s="3" t="s">
        <v>15</v>
      </c>
      <c r="AZ261" s="3">
        <v>-5780.22705078125</v>
      </c>
      <c r="BA261" s="3">
        <v>-5472.72216796875</v>
      </c>
      <c r="BB261" s="4">
        <v>-307.50488000000001</v>
      </c>
      <c r="BC261">
        <f t="shared" si="71"/>
        <v>-0.57802270507812503</v>
      </c>
      <c r="BD261">
        <f t="shared" si="69"/>
        <v>-0.54727221679687499</v>
      </c>
      <c r="BE261">
        <f t="shared" si="70"/>
        <v>-3.0750488000000003E-2</v>
      </c>
      <c r="BH261" s="3">
        <v>0.25211295</v>
      </c>
      <c r="BI261" s="3">
        <v>0</v>
      </c>
      <c r="BJ261" s="3">
        <v>0.14399999999999999</v>
      </c>
      <c r="BK261" s="3">
        <v>0.348770610984112</v>
      </c>
      <c r="BL261" s="3">
        <v>0</v>
      </c>
      <c r="BM261" s="3" t="s">
        <v>15</v>
      </c>
      <c r="BN261" s="3">
        <v>-5869.951171875</v>
      </c>
      <c r="BO261" s="3">
        <v>-5698.232421875</v>
      </c>
      <c r="BP261" s="4">
        <v>-171.71875</v>
      </c>
      <c r="BQ261">
        <f t="shared" ref="BQ261:BQ324" si="79">BN261/10000</f>
        <v>-0.58699511718749997</v>
      </c>
      <c r="BR261">
        <f t="shared" ref="BR261:BR324" si="80">BO261/10000</f>
        <v>-0.56982324218750002</v>
      </c>
      <c r="BS261">
        <f t="shared" ref="BS261:BS324" si="81">BP261/10000</f>
        <v>-1.7171875E-2</v>
      </c>
    </row>
    <row r="262" spans="1:71" x14ac:dyDescent="0.25">
      <c r="A262" s="2">
        <v>5007</v>
      </c>
      <c r="C262" s="5">
        <v>0.29419332999999998</v>
      </c>
      <c r="D262" s="5">
        <v>1</v>
      </c>
      <c r="E262" s="5">
        <v>1.34127455234527</v>
      </c>
      <c r="F262" s="5">
        <v>0</v>
      </c>
      <c r="G262" s="5">
        <v>0.1</v>
      </c>
      <c r="H262" s="5" t="s">
        <v>15</v>
      </c>
      <c r="I262" s="5">
        <v>-10096.73046875</v>
      </c>
      <c r="J262" s="5">
        <v>-11282.0986328125</v>
      </c>
      <c r="K262" s="6">
        <v>1185.3681999999999</v>
      </c>
      <c r="L262">
        <f t="shared" si="72"/>
        <v>-1.0096730468749999</v>
      </c>
      <c r="M262">
        <f t="shared" si="73"/>
        <v>-1.1282098632812501</v>
      </c>
      <c r="N262">
        <f t="shared" si="74"/>
        <v>0.11853681999999999</v>
      </c>
      <c r="R262" s="5">
        <v>0.29518080000000002</v>
      </c>
      <c r="S262" s="5">
        <v>1</v>
      </c>
      <c r="T262" s="5">
        <v>1.34255431365966</v>
      </c>
      <c r="U262" s="5">
        <v>0</v>
      </c>
      <c r="V262" s="5">
        <v>0.1</v>
      </c>
      <c r="W262" s="5" t="s">
        <v>15</v>
      </c>
      <c r="X262" s="5">
        <v>-10098.2919921875</v>
      </c>
      <c r="Y262" s="5">
        <v>-11286.5947265625</v>
      </c>
      <c r="Z262" s="6">
        <v>1188.3027</v>
      </c>
      <c r="AA262">
        <f t="shared" si="75"/>
        <v>-1.00982919921875</v>
      </c>
      <c r="AB262">
        <f t="shared" ref="AB262:AB325" si="82">Y262/10000</f>
        <v>-1.12865947265625</v>
      </c>
      <c r="AC262">
        <f t="shared" ref="AC262:AC325" si="83">Z262/10000</f>
        <v>0.11883027</v>
      </c>
      <c r="AF262" s="5">
        <v>0.29646653000000001</v>
      </c>
      <c r="AG262" s="5">
        <v>1</v>
      </c>
      <c r="AH262" s="5">
        <v>1.34422062206268</v>
      </c>
      <c r="AI262" s="5">
        <v>0</v>
      </c>
      <c r="AJ262" s="5">
        <v>0.1</v>
      </c>
      <c r="AK262" s="5" t="s">
        <v>15</v>
      </c>
      <c r="AL262" s="5">
        <v>-9242.6064453125</v>
      </c>
      <c r="AM262" s="5">
        <v>-10353.484375</v>
      </c>
      <c r="AN262" s="6">
        <v>1110.8779</v>
      </c>
      <c r="AO262">
        <f t="shared" si="76"/>
        <v>-0.92426064453125001</v>
      </c>
      <c r="AP262">
        <f t="shared" si="77"/>
        <v>-1.0353484374999999</v>
      </c>
      <c r="AQ262">
        <f t="shared" si="78"/>
        <v>0.11108778999999999</v>
      </c>
      <c r="AT262" s="5">
        <v>0.29204506000000002</v>
      </c>
      <c r="AU262" s="5">
        <v>1</v>
      </c>
      <c r="AV262" s="5">
        <v>1.3384903936386101</v>
      </c>
      <c r="AW262" s="5">
        <v>0</v>
      </c>
      <c r="AX262" s="5">
        <v>0.1</v>
      </c>
      <c r="AY262" s="5" t="s">
        <v>15</v>
      </c>
      <c r="AZ262" s="5">
        <v>-9968.94921875</v>
      </c>
      <c r="BA262" s="5">
        <v>-11146.3251953125</v>
      </c>
      <c r="BB262" s="6">
        <v>1177.376</v>
      </c>
      <c r="BC262">
        <f t="shared" si="71"/>
        <v>-0.99689492187499995</v>
      </c>
      <c r="BD262">
        <f t="shared" si="69"/>
        <v>-1.1146325195312501</v>
      </c>
      <c r="BE262">
        <f t="shared" si="70"/>
        <v>0.1177376</v>
      </c>
      <c r="BH262" s="5">
        <v>0.29968506</v>
      </c>
      <c r="BI262" s="5">
        <v>1</v>
      </c>
      <c r="BJ262" s="5">
        <v>1.3483918390273999</v>
      </c>
      <c r="BK262" s="5">
        <v>0</v>
      </c>
      <c r="BL262" s="5">
        <v>0.1</v>
      </c>
      <c r="BM262" s="5" t="s">
        <v>15</v>
      </c>
      <c r="BN262" s="5">
        <v>-10119.4599609375</v>
      </c>
      <c r="BO262" s="5">
        <v>-11336.69140625</v>
      </c>
      <c r="BP262" s="6">
        <v>1217.2313999999999</v>
      </c>
      <c r="BQ262">
        <f t="shared" si="79"/>
        <v>-1.01194599609375</v>
      </c>
      <c r="BR262">
        <f t="shared" si="80"/>
        <v>-1.1336691406249999</v>
      </c>
      <c r="BS262">
        <f t="shared" si="81"/>
        <v>0.12172313999999999</v>
      </c>
    </row>
    <row r="263" spans="1:71" x14ac:dyDescent="0.25">
      <c r="A263" s="1">
        <v>5010</v>
      </c>
      <c r="C263" s="3">
        <v>0.24708944999999999</v>
      </c>
      <c r="D263" s="3">
        <v>0</v>
      </c>
      <c r="E263" s="3">
        <v>0.14399999999999999</v>
      </c>
      <c r="F263" s="3">
        <v>0.33983721545389001</v>
      </c>
      <c r="G263" s="3">
        <v>0</v>
      </c>
      <c r="H263" s="3" t="s">
        <v>16</v>
      </c>
      <c r="I263" s="3">
        <v>-10119.4599609375</v>
      </c>
      <c r="J263" s="3">
        <v>-11336.69140625</v>
      </c>
      <c r="K263" s="4">
        <v>1217.2313999999999</v>
      </c>
      <c r="L263">
        <f t="shared" si="72"/>
        <v>-1.01194599609375</v>
      </c>
      <c r="M263">
        <f t="shared" si="73"/>
        <v>-1.1336691406249999</v>
      </c>
      <c r="N263">
        <f t="shared" si="74"/>
        <v>0.12172313999999999</v>
      </c>
      <c r="R263" s="3">
        <v>0.24737281999999999</v>
      </c>
      <c r="S263" s="3">
        <v>0</v>
      </c>
      <c r="T263" s="3">
        <v>0.14399999999999999</v>
      </c>
      <c r="U263" s="3">
        <v>0.34033829434968199</v>
      </c>
      <c r="V263" s="3">
        <v>0</v>
      </c>
      <c r="W263" s="3" t="s">
        <v>15</v>
      </c>
      <c r="X263" s="3">
        <v>-5874.021484375</v>
      </c>
      <c r="Y263" s="3">
        <v>-5672.7138671875</v>
      </c>
      <c r="Z263" s="4">
        <v>-201.30761999999999</v>
      </c>
      <c r="AA263">
        <f t="shared" si="75"/>
        <v>-0.58740214843750005</v>
      </c>
      <c r="AB263">
        <f t="shared" si="82"/>
        <v>-0.56727138671874999</v>
      </c>
      <c r="AC263">
        <f t="shared" si="83"/>
        <v>-2.0130762E-2</v>
      </c>
      <c r="AF263" s="3">
        <v>0.24792731000000001</v>
      </c>
      <c r="AG263" s="3">
        <v>0</v>
      </c>
      <c r="AH263" s="3">
        <v>0.14399999999999999</v>
      </c>
      <c r="AI263" s="3">
        <v>0.34131974803922199</v>
      </c>
      <c r="AJ263" s="3">
        <v>0</v>
      </c>
      <c r="AK263" s="3" t="s">
        <v>15</v>
      </c>
      <c r="AL263" s="3">
        <v>-5368.34423828125</v>
      </c>
      <c r="AM263" s="3">
        <v>-5205.908203125</v>
      </c>
      <c r="AN263" s="4">
        <v>-162.43603999999999</v>
      </c>
      <c r="AO263">
        <f t="shared" si="76"/>
        <v>-0.53683442382812496</v>
      </c>
      <c r="AP263">
        <f t="shared" si="77"/>
        <v>-0.52059082031250004</v>
      </c>
      <c r="AQ263">
        <f t="shared" si="78"/>
        <v>-1.6243603999999998E-2</v>
      </c>
      <c r="AT263" s="3">
        <v>0.24703622</v>
      </c>
      <c r="AU263" s="3">
        <v>0</v>
      </c>
      <c r="AV263" s="3">
        <v>0.14399999999999999</v>
      </c>
      <c r="AW263" s="3">
        <v>0.33974313462435202</v>
      </c>
      <c r="AX263" s="3">
        <v>0</v>
      </c>
      <c r="AY263" s="3" t="s">
        <v>15</v>
      </c>
      <c r="AZ263" s="3">
        <v>-5780.33056640625</v>
      </c>
      <c r="BA263" s="3">
        <v>-5472.22705078125</v>
      </c>
      <c r="BB263" s="4">
        <v>-308.10352</v>
      </c>
      <c r="BC263">
        <f t="shared" si="71"/>
        <v>-0.57803305664062499</v>
      </c>
      <c r="BD263">
        <f t="shared" si="69"/>
        <v>-0.54722270507812498</v>
      </c>
      <c r="BE263">
        <f t="shared" si="70"/>
        <v>-3.0810351999999999E-2</v>
      </c>
      <c r="BH263" s="3">
        <v>0.25302219999999997</v>
      </c>
      <c r="BI263" s="3">
        <v>0</v>
      </c>
      <c r="BJ263" s="3">
        <v>0.14399999999999999</v>
      </c>
      <c r="BK263" s="3">
        <v>0.35039906912512198</v>
      </c>
      <c r="BL263" s="3">
        <v>0</v>
      </c>
      <c r="BM263" s="3" t="s">
        <v>15</v>
      </c>
      <c r="BN263" s="3">
        <v>-5869.244140625</v>
      </c>
      <c r="BO263" s="3">
        <v>-5702.91650390625</v>
      </c>
      <c r="BP263" s="4">
        <v>-166.32764</v>
      </c>
      <c r="BQ263">
        <f t="shared" si="79"/>
        <v>-0.58692441406249996</v>
      </c>
      <c r="BR263">
        <f t="shared" si="80"/>
        <v>-0.57029165039062502</v>
      </c>
      <c r="BS263">
        <f t="shared" si="81"/>
        <v>-1.6632764000000001E-2</v>
      </c>
    </row>
    <row r="264" spans="1:71" x14ac:dyDescent="0.25">
      <c r="A264" s="2">
        <v>5013</v>
      </c>
      <c r="C264" s="5">
        <v>0.24516523000000001</v>
      </c>
      <c r="D264" s="5">
        <v>1</v>
      </c>
      <c r="E264" s="5">
        <v>1.2777341365814201</v>
      </c>
      <c r="F264" s="5">
        <v>0</v>
      </c>
      <c r="G264" s="5">
        <v>0.1</v>
      </c>
      <c r="H264" s="5" t="s">
        <v>15</v>
      </c>
      <c r="I264" s="5">
        <v>-9862.0673828125</v>
      </c>
      <c r="J264" s="5">
        <v>-10733.7197265625</v>
      </c>
      <c r="K264" s="6">
        <v>871.65233999999998</v>
      </c>
      <c r="L264">
        <f t="shared" si="72"/>
        <v>-0.98620673828125005</v>
      </c>
      <c r="M264">
        <f t="shared" si="73"/>
        <v>-1.0733719726562501</v>
      </c>
      <c r="N264">
        <f t="shared" si="74"/>
        <v>8.7165233999999994E-2</v>
      </c>
      <c r="R264" s="5">
        <v>0.24609594000000001</v>
      </c>
      <c r="S264" s="5">
        <v>1</v>
      </c>
      <c r="T264" s="5">
        <v>1.27894033885002</v>
      </c>
      <c r="U264" s="5">
        <v>0</v>
      </c>
      <c r="V264" s="5">
        <v>0.1</v>
      </c>
      <c r="W264" s="5" t="s">
        <v>15</v>
      </c>
      <c r="X264" s="5">
        <v>-9866.4130859375</v>
      </c>
      <c r="Y264" s="5">
        <v>-10735.462890625</v>
      </c>
      <c r="Z264" s="6">
        <v>869.0498</v>
      </c>
      <c r="AA264">
        <f t="shared" si="75"/>
        <v>-0.98664130859374999</v>
      </c>
      <c r="AB264">
        <f t="shared" si="82"/>
        <v>-1.0735462890625</v>
      </c>
      <c r="AC264">
        <f t="shared" si="83"/>
        <v>8.6904980000000007E-2</v>
      </c>
      <c r="AF264" s="5">
        <v>0.24733796999999999</v>
      </c>
      <c r="AG264" s="5">
        <v>1</v>
      </c>
      <c r="AH264" s="5">
        <v>1.28055000543594</v>
      </c>
      <c r="AI264" s="5">
        <v>0</v>
      </c>
      <c r="AJ264" s="5">
        <v>0.1</v>
      </c>
      <c r="AK264" s="5" t="s">
        <v>15</v>
      </c>
      <c r="AL264" s="5">
        <v>-9033.8408203125</v>
      </c>
      <c r="AM264" s="5">
        <v>-9845.248046875</v>
      </c>
      <c r="AN264" s="6">
        <v>811.40719999999999</v>
      </c>
      <c r="AO264">
        <f t="shared" si="76"/>
        <v>-0.90338408203124998</v>
      </c>
      <c r="AP264">
        <f t="shared" si="77"/>
        <v>-0.98452480468750003</v>
      </c>
      <c r="AQ264">
        <f t="shared" si="78"/>
        <v>8.114072E-2</v>
      </c>
      <c r="AT264" s="5">
        <v>0.24323222</v>
      </c>
      <c r="AU264" s="5">
        <v>1</v>
      </c>
      <c r="AV264" s="5">
        <v>1.27522895765304</v>
      </c>
      <c r="AW264" s="5">
        <v>0</v>
      </c>
      <c r="AX264" s="5">
        <v>0.1</v>
      </c>
      <c r="AY264" s="5" t="s">
        <v>15</v>
      </c>
      <c r="AZ264" s="5">
        <v>-9723.8515625</v>
      </c>
      <c r="BA264" s="5">
        <v>-10606.46484375</v>
      </c>
      <c r="BB264" s="6">
        <v>882.61329999999998</v>
      </c>
      <c r="BC264">
        <f t="shared" si="71"/>
        <v>-0.97238515624999999</v>
      </c>
      <c r="BD264">
        <f t="shared" si="69"/>
        <v>-1.0606464843750001</v>
      </c>
      <c r="BE264">
        <f t="shared" si="70"/>
        <v>8.8261329999999999E-2</v>
      </c>
      <c r="BH264" s="5">
        <v>0.25353896999999997</v>
      </c>
      <c r="BI264" s="5">
        <v>1</v>
      </c>
      <c r="BJ264" s="5">
        <v>1.28858650016784</v>
      </c>
      <c r="BK264" s="5">
        <v>0</v>
      </c>
      <c r="BL264" s="5">
        <v>0.1</v>
      </c>
      <c r="BM264" s="5" t="s">
        <v>15</v>
      </c>
      <c r="BN264" s="5">
        <v>-9913.9130859375</v>
      </c>
      <c r="BO264" s="5">
        <v>-10808.3701171875</v>
      </c>
      <c r="BP264" s="6">
        <v>894.45703000000003</v>
      </c>
      <c r="BQ264">
        <f t="shared" si="79"/>
        <v>-0.99139130859375002</v>
      </c>
      <c r="BR264">
        <f t="shared" si="80"/>
        <v>-1.08083701171875</v>
      </c>
      <c r="BS264">
        <f t="shared" si="81"/>
        <v>8.9445703000000001E-2</v>
      </c>
    </row>
    <row r="265" spans="1:71" x14ac:dyDescent="0.25">
      <c r="A265" s="1">
        <v>5016</v>
      </c>
      <c r="C265" s="3">
        <v>0.2916533</v>
      </c>
      <c r="D265" s="3">
        <v>1</v>
      </c>
      <c r="E265" s="3">
        <v>1.3379826836586</v>
      </c>
      <c r="F265" s="3">
        <v>0</v>
      </c>
      <c r="G265" s="3">
        <v>0</v>
      </c>
      <c r="H265" s="3" t="s">
        <v>15</v>
      </c>
      <c r="I265" s="3">
        <v>-5848.3818359375</v>
      </c>
      <c r="J265" s="3">
        <v>-5929.6123046875</v>
      </c>
      <c r="K265" s="4">
        <v>81.230469999999997</v>
      </c>
      <c r="L265">
        <f t="shared" si="72"/>
        <v>-0.58483818359374995</v>
      </c>
      <c r="M265">
        <f t="shared" si="73"/>
        <v>-0.59296123046875004</v>
      </c>
      <c r="N265">
        <f t="shared" si="74"/>
        <v>8.1230469999999996E-3</v>
      </c>
      <c r="R265" s="3">
        <v>0.29221666000000002</v>
      </c>
      <c r="S265" s="3">
        <v>1</v>
      </c>
      <c r="T265" s="3">
        <v>1.33871278953552</v>
      </c>
      <c r="U265" s="3">
        <v>0</v>
      </c>
      <c r="V265" s="3">
        <v>0</v>
      </c>
      <c r="W265" s="3" t="s">
        <v>15</v>
      </c>
      <c r="X265" s="3">
        <v>-5846.3720703125</v>
      </c>
      <c r="Y265" s="3">
        <v>-5922.88427734375</v>
      </c>
      <c r="Z265" s="4">
        <v>76.512209999999996</v>
      </c>
      <c r="AA265">
        <f t="shared" si="75"/>
        <v>-0.58463720703124999</v>
      </c>
      <c r="AB265">
        <f t="shared" si="82"/>
        <v>-0.59228842773437496</v>
      </c>
      <c r="AC265">
        <f t="shared" si="83"/>
        <v>7.6512209999999997E-3</v>
      </c>
      <c r="AF265" s="3">
        <v>0.29305318000000002</v>
      </c>
      <c r="AG265" s="3">
        <v>1</v>
      </c>
      <c r="AH265" s="3">
        <v>1.3397969212531999</v>
      </c>
      <c r="AI265" s="3">
        <v>0</v>
      </c>
      <c r="AJ265" s="3">
        <v>0</v>
      </c>
      <c r="AK265" s="3" t="s">
        <v>15</v>
      </c>
      <c r="AL265" s="3">
        <v>-5342.74853515625</v>
      </c>
      <c r="AM265" s="3">
        <v>-5437.62548828125</v>
      </c>
      <c r="AN265" s="4">
        <v>94.876949999999994</v>
      </c>
      <c r="AO265">
        <f t="shared" si="76"/>
        <v>-0.53427485351562498</v>
      </c>
      <c r="AP265">
        <f t="shared" si="77"/>
        <v>-0.54376254882812503</v>
      </c>
      <c r="AQ265">
        <f t="shared" si="78"/>
        <v>9.4876949999999991E-3</v>
      </c>
      <c r="AT265" s="3">
        <v>0.29074066999999998</v>
      </c>
      <c r="AU265" s="3">
        <v>0</v>
      </c>
      <c r="AV265" s="3">
        <v>0.14399999999999999</v>
      </c>
      <c r="AW265" s="3">
        <v>0.42126269554003198</v>
      </c>
      <c r="AX265" s="3">
        <v>0</v>
      </c>
      <c r="AY265" s="3" t="s">
        <v>15</v>
      </c>
      <c r="AZ265" s="3">
        <v>-5747.67236328125</v>
      </c>
      <c r="BA265" s="3">
        <v>-5714.41943359375</v>
      </c>
      <c r="BB265" s="4">
        <v>-33.252929999999999</v>
      </c>
      <c r="BC265">
        <f t="shared" si="71"/>
        <v>-0.57476723632812499</v>
      </c>
      <c r="BD265">
        <f t="shared" ref="BD265:BD328" si="84">BA265/10000</f>
        <v>-0.57144194335937504</v>
      </c>
      <c r="BE265">
        <f t="shared" ref="BE265:BE328" si="85">BB265/10000</f>
        <v>-3.325293E-3</v>
      </c>
      <c r="BH265" s="3">
        <v>0.29893044000000002</v>
      </c>
      <c r="BI265" s="3">
        <v>1</v>
      </c>
      <c r="BJ265" s="3">
        <v>1.34741384553909</v>
      </c>
      <c r="BK265" s="3">
        <v>0</v>
      </c>
      <c r="BL265" s="3">
        <v>0</v>
      </c>
      <c r="BM265" s="3" t="s">
        <v>15</v>
      </c>
      <c r="BN265" s="3">
        <v>-5844.1533203125</v>
      </c>
      <c r="BO265" s="3">
        <v>-5973.3115234375</v>
      </c>
      <c r="BP265" s="4">
        <v>129.15819999999999</v>
      </c>
      <c r="BQ265">
        <f t="shared" si="79"/>
        <v>-0.58441533203124996</v>
      </c>
      <c r="BR265">
        <f t="shared" si="80"/>
        <v>-0.59733115234375</v>
      </c>
      <c r="BS265">
        <f t="shared" si="81"/>
        <v>1.291582E-2</v>
      </c>
    </row>
    <row r="266" spans="1:71" x14ac:dyDescent="0.25">
      <c r="A266" s="2">
        <v>5019</v>
      </c>
      <c r="C266" s="5">
        <v>0.27551537999999998</v>
      </c>
      <c r="D266" s="5">
        <v>0</v>
      </c>
      <c r="E266" s="5">
        <v>0.14399999999999999</v>
      </c>
      <c r="F266" s="5">
        <v>0.39185515983331798</v>
      </c>
      <c r="G266" s="5">
        <v>0</v>
      </c>
      <c r="H266" s="5" t="s">
        <v>15</v>
      </c>
      <c r="I266" s="5">
        <v>-5873.169921875</v>
      </c>
      <c r="J266" s="5">
        <v>-5838.8564453125</v>
      </c>
      <c r="K266" s="6">
        <v>-34.313476999999999</v>
      </c>
      <c r="L266">
        <f t="shared" si="72"/>
        <v>-0.5873169921875</v>
      </c>
      <c r="M266">
        <f t="shared" si="73"/>
        <v>-0.58388564453125003</v>
      </c>
      <c r="N266">
        <f t="shared" si="74"/>
        <v>-3.4313476999999998E-3</v>
      </c>
      <c r="R266" s="5">
        <v>0.27682674000000002</v>
      </c>
      <c r="S266" s="5">
        <v>0</v>
      </c>
      <c r="T266" s="5">
        <v>0.14399999999999999</v>
      </c>
      <c r="U266" s="5">
        <v>0.39434385383236598</v>
      </c>
      <c r="V266" s="5">
        <v>0</v>
      </c>
      <c r="W266" s="5" t="s">
        <v>15</v>
      </c>
      <c r="X266" s="5">
        <v>-5871.4638671875</v>
      </c>
      <c r="Y266" s="5">
        <v>-5834.3427734375</v>
      </c>
      <c r="Z266" s="6">
        <v>-37.121093999999999</v>
      </c>
      <c r="AA266">
        <f t="shared" si="75"/>
        <v>-0.58714638671874997</v>
      </c>
      <c r="AB266">
        <f t="shared" si="82"/>
        <v>-0.58343427734374997</v>
      </c>
      <c r="AC266">
        <f t="shared" si="83"/>
        <v>-3.7121094E-3</v>
      </c>
      <c r="AF266" s="5">
        <v>0.2784626</v>
      </c>
      <c r="AG266" s="5">
        <v>0</v>
      </c>
      <c r="AH266" s="5">
        <v>0.14399999999999999</v>
      </c>
      <c r="AI266" s="5">
        <v>0.39745983649584699</v>
      </c>
      <c r="AJ266" s="5">
        <v>0</v>
      </c>
      <c r="AK266" s="5" t="s">
        <v>15</v>
      </c>
      <c r="AL266" s="5">
        <v>-5363.87353515625</v>
      </c>
      <c r="AM266" s="5">
        <v>-5359.83203125</v>
      </c>
      <c r="AN266" s="6">
        <v>-4.0415039999999998</v>
      </c>
      <c r="AO266">
        <f t="shared" si="76"/>
        <v>-0.53638735351562505</v>
      </c>
      <c r="AP266">
        <f t="shared" si="77"/>
        <v>-0.53598320312500003</v>
      </c>
      <c r="AQ266">
        <f t="shared" si="78"/>
        <v>-4.0415039999999996E-4</v>
      </c>
      <c r="AT266" s="5">
        <v>0.27244455000000001</v>
      </c>
      <c r="AU266" s="5">
        <v>1</v>
      </c>
      <c r="AV266" s="5">
        <v>1.3130881319045999</v>
      </c>
      <c r="AW266" s="5">
        <v>0</v>
      </c>
      <c r="AX266" s="5">
        <v>0.1</v>
      </c>
      <c r="AY266" s="5" t="s">
        <v>15</v>
      </c>
      <c r="AZ266" s="5">
        <v>-9894.173828125</v>
      </c>
      <c r="BA266" s="5">
        <v>-10921.80078125</v>
      </c>
      <c r="BB266" s="6">
        <v>1027.627</v>
      </c>
      <c r="BC266">
        <f t="shared" ref="BC266:BC329" si="86">AZ266/10000</f>
        <v>-0.98941738281250002</v>
      </c>
      <c r="BD266">
        <f t="shared" si="84"/>
        <v>-1.092180078125</v>
      </c>
      <c r="BE266">
        <f t="shared" si="85"/>
        <v>0.1027627</v>
      </c>
      <c r="BH266" s="5">
        <v>0.27829343000000001</v>
      </c>
      <c r="BI266" s="5">
        <v>0</v>
      </c>
      <c r="BJ266" s="5">
        <v>0.14399999999999999</v>
      </c>
      <c r="BK266" s="5">
        <v>0.39713702971571901</v>
      </c>
      <c r="BL266" s="5">
        <v>0</v>
      </c>
      <c r="BM266" s="5" t="s">
        <v>15</v>
      </c>
      <c r="BN266" s="5">
        <v>-5868.7783203125</v>
      </c>
      <c r="BO266" s="5">
        <v>-5845.0546875</v>
      </c>
      <c r="BP266" s="6">
        <v>-23.723633</v>
      </c>
      <c r="BQ266">
        <f t="shared" si="79"/>
        <v>-0.58687783203124999</v>
      </c>
      <c r="BR266">
        <f t="shared" si="80"/>
        <v>-0.58450546874999998</v>
      </c>
      <c r="BS266">
        <f t="shared" si="81"/>
        <v>-2.3723632999999998E-3</v>
      </c>
    </row>
    <row r="267" spans="1:71" x14ac:dyDescent="0.25">
      <c r="A267" s="1">
        <v>5022</v>
      </c>
      <c r="C267" s="3">
        <v>0.29028865999999998</v>
      </c>
      <c r="D267" s="3">
        <v>1</v>
      </c>
      <c r="E267" s="3">
        <v>1.33621409940719</v>
      </c>
      <c r="F267" s="3">
        <v>0</v>
      </c>
      <c r="G267" s="3">
        <v>0.1</v>
      </c>
      <c r="H267" s="3" t="s">
        <v>15</v>
      </c>
      <c r="I267" s="3">
        <v>-10084.609375</v>
      </c>
      <c r="J267" s="3">
        <v>-11238.7587890625</v>
      </c>
      <c r="K267" s="4">
        <v>1154.1494</v>
      </c>
      <c r="L267">
        <f t="shared" si="72"/>
        <v>-1.0084609375</v>
      </c>
      <c r="M267">
        <f t="shared" si="73"/>
        <v>-1.12387587890625</v>
      </c>
      <c r="N267">
        <f t="shared" si="74"/>
        <v>0.11541494000000001</v>
      </c>
      <c r="R267" s="3">
        <v>0.29035896</v>
      </c>
      <c r="S267" s="3">
        <v>1</v>
      </c>
      <c r="T267" s="3">
        <v>1.3363052129745401</v>
      </c>
      <c r="U267" s="3">
        <v>0</v>
      </c>
      <c r="V267" s="3">
        <v>0.1</v>
      </c>
      <c r="W267" s="3" t="s">
        <v>15</v>
      </c>
      <c r="X267" s="3">
        <v>-10081.9052734375</v>
      </c>
      <c r="Y267" s="3">
        <v>-11233.337890625</v>
      </c>
      <c r="Z267" s="4">
        <v>1151.4326000000001</v>
      </c>
      <c r="AA267">
        <f t="shared" si="75"/>
        <v>-1.0081905273437499</v>
      </c>
      <c r="AB267">
        <f t="shared" si="82"/>
        <v>-1.1233337890624999</v>
      </c>
      <c r="AC267">
        <f t="shared" si="83"/>
        <v>0.11514326000000001</v>
      </c>
      <c r="AF267" s="3">
        <v>0.29067278000000002</v>
      </c>
      <c r="AG267" s="3">
        <v>1</v>
      </c>
      <c r="AH267" s="3">
        <v>1.3367119216918899</v>
      </c>
      <c r="AI267" s="3">
        <v>0</v>
      </c>
      <c r="AJ267" s="3">
        <v>0.1</v>
      </c>
      <c r="AK267" s="3" t="s">
        <v>15</v>
      </c>
      <c r="AL267" s="3">
        <v>-9223.1123046875</v>
      </c>
      <c r="AM267" s="3">
        <v>-10295.16015625</v>
      </c>
      <c r="AN267" s="4">
        <v>1072.0479</v>
      </c>
      <c r="AO267">
        <f t="shared" si="76"/>
        <v>-0.92231123046874997</v>
      </c>
      <c r="AP267">
        <f t="shared" si="77"/>
        <v>-1.0295160156250001</v>
      </c>
      <c r="AQ267">
        <f t="shared" si="78"/>
        <v>0.10720479000000001</v>
      </c>
      <c r="AT267" s="3">
        <v>0.29081064000000001</v>
      </c>
      <c r="AU267" s="3">
        <v>0</v>
      </c>
      <c r="AV267" s="3">
        <v>0.14399999999999999</v>
      </c>
      <c r="AW267" s="3">
        <v>0.42140049670420698</v>
      </c>
      <c r="AX267" s="3">
        <v>0</v>
      </c>
      <c r="AY267" s="3" t="s">
        <v>15</v>
      </c>
      <c r="AZ267" s="3">
        <v>-5747.52587890625</v>
      </c>
      <c r="BA267" s="3">
        <v>-5714.810546875</v>
      </c>
      <c r="BB267" s="4">
        <v>-32.715331999999997</v>
      </c>
      <c r="BC267">
        <f t="shared" si="86"/>
        <v>-0.574752587890625</v>
      </c>
      <c r="BD267">
        <f t="shared" si="84"/>
        <v>-0.57148105468749999</v>
      </c>
      <c r="BE267">
        <f t="shared" si="85"/>
        <v>-3.2715331999999997E-3</v>
      </c>
      <c r="BH267" s="3">
        <v>0.29775973999999999</v>
      </c>
      <c r="BI267" s="3">
        <v>1</v>
      </c>
      <c r="BJ267" s="3">
        <v>1.3458966250419599</v>
      </c>
      <c r="BK267" s="3">
        <v>0</v>
      </c>
      <c r="BL267" s="3">
        <v>0.1</v>
      </c>
      <c r="BM267" s="3" t="s">
        <v>15</v>
      </c>
      <c r="BN267" s="3">
        <v>-10110.73828125</v>
      </c>
      <c r="BO267" s="3">
        <v>-11315.8076171875</v>
      </c>
      <c r="BP267" s="4">
        <v>1205.0693000000001</v>
      </c>
      <c r="BQ267">
        <f t="shared" si="79"/>
        <v>-1.011073828125</v>
      </c>
      <c r="BR267">
        <f t="shared" si="80"/>
        <v>-1.1315807617187501</v>
      </c>
      <c r="BS267">
        <f t="shared" si="81"/>
        <v>0.12050693000000001</v>
      </c>
    </row>
    <row r="268" spans="1:71" x14ac:dyDescent="0.25">
      <c r="A268" s="2">
        <v>5025</v>
      </c>
      <c r="C268" s="5">
        <v>0.25665159999999998</v>
      </c>
      <c r="D268" s="5">
        <v>0</v>
      </c>
      <c r="E268" s="5">
        <v>0.14399999999999999</v>
      </c>
      <c r="F268" s="5">
        <v>0.35693509765736298</v>
      </c>
      <c r="G268" s="5">
        <v>0</v>
      </c>
      <c r="H268" s="5" t="s">
        <v>15</v>
      </c>
      <c r="I268" s="5">
        <v>-5867.9853515625</v>
      </c>
      <c r="J268" s="5">
        <v>-5729.64111328125</v>
      </c>
      <c r="K268" s="6">
        <v>-138.34424000000001</v>
      </c>
      <c r="L268">
        <f t="shared" si="72"/>
        <v>-0.58679853515625002</v>
      </c>
      <c r="M268">
        <f t="shared" si="73"/>
        <v>-0.57296411132812497</v>
      </c>
      <c r="N268">
        <f t="shared" si="74"/>
        <v>-1.3834424000000001E-2</v>
      </c>
      <c r="R268" s="5">
        <v>0.25769920000000002</v>
      </c>
      <c r="S268" s="5">
        <v>0</v>
      </c>
      <c r="T268" s="5">
        <v>0.14399999999999999</v>
      </c>
      <c r="U268" s="5">
        <v>0.35883233140873999</v>
      </c>
      <c r="V268" s="5">
        <v>0</v>
      </c>
      <c r="W268" s="5" t="s">
        <v>15</v>
      </c>
      <c r="X268" s="5">
        <v>-5867.220703125</v>
      </c>
      <c r="Y268" s="5">
        <v>-5725.46533203125</v>
      </c>
      <c r="Z268" s="6">
        <v>-141.75537</v>
      </c>
      <c r="AA268">
        <f t="shared" si="75"/>
        <v>-0.58672207031250001</v>
      </c>
      <c r="AB268">
        <f t="shared" si="82"/>
        <v>-0.57254653320312499</v>
      </c>
      <c r="AC268">
        <f t="shared" si="83"/>
        <v>-1.4175537E-2</v>
      </c>
      <c r="AF268" s="5">
        <v>0.25906146000000002</v>
      </c>
      <c r="AG268" s="5">
        <v>0</v>
      </c>
      <c r="AH268" s="5">
        <v>0.14399999999999999</v>
      </c>
      <c r="AI268" s="5">
        <v>0.36130670140195198</v>
      </c>
      <c r="AJ268" s="5">
        <v>0</v>
      </c>
      <c r="AK268" s="5" t="s">
        <v>15</v>
      </c>
      <c r="AL268" s="5">
        <v>-5363.10400390625</v>
      </c>
      <c r="AM268" s="5">
        <v>-5259.29833984375</v>
      </c>
      <c r="AN268" s="6">
        <v>-103.80566399999999</v>
      </c>
      <c r="AO268">
        <f t="shared" si="76"/>
        <v>-0.53631040039062505</v>
      </c>
      <c r="AP268">
        <f t="shared" si="77"/>
        <v>-0.52592983398437498</v>
      </c>
      <c r="AQ268">
        <f t="shared" si="78"/>
        <v>-1.0380566399999999E-2</v>
      </c>
      <c r="AT268" s="5">
        <v>0.25436695999999998</v>
      </c>
      <c r="AU268" s="5">
        <v>0</v>
      </c>
      <c r="AV268" s="5">
        <v>0.14399999999999999</v>
      </c>
      <c r="AW268" s="5">
        <v>0.35281411784053901</v>
      </c>
      <c r="AX268" s="5">
        <v>0</v>
      </c>
      <c r="AY268" s="5" t="s">
        <v>17</v>
      </c>
      <c r="AZ268" s="5">
        <v>-0.509063839912414</v>
      </c>
      <c r="BA268" s="5">
        <v>0.72741568088531405</v>
      </c>
      <c r="BB268" s="6">
        <v>0.21835183999999999</v>
      </c>
      <c r="BC268">
        <f t="shared" si="86"/>
        <v>-5.0906383991241402E-5</v>
      </c>
      <c r="BD268">
        <f t="shared" si="84"/>
        <v>7.2741568088531403E-5</v>
      </c>
      <c r="BE268">
        <f t="shared" si="85"/>
        <v>2.1835184E-5</v>
      </c>
      <c r="BH268" s="5">
        <v>0.26003801999999998</v>
      </c>
      <c r="BI268" s="5">
        <v>0</v>
      </c>
      <c r="BJ268" s="5">
        <v>0.14399999999999999</v>
      </c>
      <c r="BK268" s="5">
        <v>0.36308554700970502</v>
      </c>
      <c r="BL268" s="5">
        <v>0</v>
      </c>
      <c r="BM268" s="5" t="s">
        <v>15</v>
      </c>
      <c r="BN268" s="5">
        <v>-5868.1181640625</v>
      </c>
      <c r="BO268" s="5">
        <v>-5741.859375</v>
      </c>
      <c r="BP268" s="6">
        <v>-126.25879</v>
      </c>
      <c r="BQ268">
        <f t="shared" si="79"/>
        <v>-0.58681181640625002</v>
      </c>
      <c r="BR268">
        <f t="shared" si="80"/>
        <v>-0.57418593750000002</v>
      </c>
      <c r="BS268">
        <f t="shared" si="81"/>
        <v>-1.2625879000000001E-2</v>
      </c>
    </row>
    <row r="269" spans="1:71" x14ac:dyDescent="0.25">
      <c r="A269" s="1">
        <v>5028</v>
      </c>
      <c r="C269" s="3">
        <v>0.19066021</v>
      </c>
      <c r="D269" s="3">
        <v>0</v>
      </c>
      <c r="E269" s="3">
        <v>0.14399999999999999</v>
      </c>
      <c r="F269" s="3">
        <v>0.24633632314785101</v>
      </c>
      <c r="G269" s="3">
        <v>0</v>
      </c>
      <c r="H269" s="3" t="s">
        <v>17</v>
      </c>
      <c r="I269" s="3">
        <v>-4.6423025131225497</v>
      </c>
      <c r="J269" s="3">
        <v>8.1722640991210902</v>
      </c>
      <c r="K269" s="4">
        <v>3.5299616</v>
      </c>
      <c r="L269">
        <f t="shared" si="72"/>
        <v>-4.6423025131225496E-4</v>
      </c>
      <c r="M269">
        <f t="shared" si="73"/>
        <v>8.1722640991210903E-4</v>
      </c>
      <c r="N269">
        <f t="shared" si="74"/>
        <v>3.5299616000000002E-4</v>
      </c>
      <c r="R269" s="3">
        <v>0.19057478</v>
      </c>
      <c r="S269" s="3">
        <v>1</v>
      </c>
      <c r="T269" s="3">
        <v>1.20698491501808</v>
      </c>
      <c r="U269" s="3">
        <v>0</v>
      </c>
      <c r="V269" s="3">
        <v>0.1</v>
      </c>
      <c r="W269" s="3" t="s">
        <v>15</v>
      </c>
      <c r="X269" s="3">
        <v>-9451.873046875</v>
      </c>
      <c r="Y269" s="3">
        <v>-10188.4521484375</v>
      </c>
      <c r="Z269" s="4">
        <v>736.57910000000004</v>
      </c>
      <c r="AA269">
        <f t="shared" si="75"/>
        <v>-0.94518730468750001</v>
      </c>
      <c r="AB269">
        <f t="shared" si="82"/>
        <v>-1.0188452148437499</v>
      </c>
      <c r="AC269">
        <f t="shared" si="83"/>
        <v>7.3657910000000007E-2</v>
      </c>
      <c r="AF269" s="3">
        <v>0.19075692</v>
      </c>
      <c r="AG269" s="3">
        <v>1</v>
      </c>
      <c r="AH269" s="3">
        <v>1.20722096443176</v>
      </c>
      <c r="AI269" s="3">
        <v>0</v>
      </c>
      <c r="AJ269" s="3">
        <v>0.1</v>
      </c>
      <c r="AK269" s="3" t="s">
        <v>15</v>
      </c>
      <c r="AL269" s="3">
        <v>-8647.1318359375</v>
      </c>
      <c r="AM269" s="3">
        <v>-9337.076171875</v>
      </c>
      <c r="AN269" s="4">
        <v>689.94434000000001</v>
      </c>
      <c r="AO269">
        <f t="shared" si="76"/>
        <v>-0.86471318359375005</v>
      </c>
      <c r="AP269">
        <f t="shared" si="77"/>
        <v>-0.93370761718749995</v>
      </c>
      <c r="AQ269">
        <f t="shared" si="78"/>
        <v>6.8994434000000007E-2</v>
      </c>
      <c r="AT269" s="3">
        <v>0.19173689999999999</v>
      </c>
      <c r="AU269" s="3">
        <v>1</v>
      </c>
      <c r="AV269" s="3">
        <v>1.20849103116989</v>
      </c>
      <c r="AW269" s="3">
        <v>0</v>
      </c>
      <c r="AX269" s="3">
        <v>0.1</v>
      </c>
      <c r="AY269" s="3" t="s">
        <v>15</v>
      </c>
      <c r="AZ269" s="3">
        <v>-8824.54296875</v>
      </c>
      <c r="BA269" s="3">
        <v>-9532.8603515625</v>
      </c>
      <c r="BB269" s="4">
        <v>708.31740000000002</v>
      </c>
      <c r="BC269">
        <f t="shared" si="86"/>
        <v>-0.88245429687499999</v>
      </c>
      <c r="BD269">
        <f t="shared" si="84"/>
        <v>-0.95328603515624999</v>
      </c>
      <c r="BE269">
        <f t="shared" si="85"/>
        <v>7.0831740000000004E-2</v>
      </c>
      <c r="BH269" s="3">
        <v>0.19474449999999999</v>
      </c>
      <c r="BI269" s="3">
        <v>1</v>
      </c>
      <c r="BJ269" s="3">
        <v>1.2123888688087401</v>
      </c>
      <c r="BK269" s="3">
        <v>0</v>
      </c>
      <c r="BL269" s="3">
        <v>0.1</v>
      </c>
      <c r="BM269" s="3" t="s">
        <v>15</v>
      </c>
      <c r="BN269" s="3">
        <v>-9484.423828125</v>
      </c>
      <c r="BO269" s="3">
        <v>-10239.0625</v>
      </c>
      <c r="BP269" s="4">
        <v>754.63869999999997</v>
      </c>
      <c r="BQ269">
        <f t="shared" si="79"/>
        <v>-0.94844238281250004</v>
      </c>
      <c r="BR269">
        <f t="shared" si="80"/>
        <v>-1.02390625</v>
      </c>
      <c r="BS269">
        <f t="shared" si="81"/>
        <v>7.5463870000000002E-2</v>
      </c>
    </row>
    <row r="270" spans="1:71" x14ac:dyDescent="0.25">
      <c r="A270" s="2">
        <v>5031</v>
      </c>
      <c r="C270" s="5">
        <v>0.16742214999999999</v>
      </c>
      <c r="D270" s="5">
        <v>1</v>
      </c>
      <c r="E270" s="5">
        <v>1.1769791007041901</v>
      </c>
      <c r="F270" s="5">
        <v>0</v>
      </c>
      <c r="G270" s="5">
        <v>0.1</v>
      </c>
      <c r="H270" s="5" t="s">
        <v>15</v>
      </c>
      <c r="I270" s="5">
        <v>-8197.2734375</v>
      </c>
      <c r="J270" s="5">
        <v>-8707.6279296875</v>
      </c>
      <c r="K270" s="6">
        <v>510.35449999999997</v>
      </c>
      <c r="L270">
        <f t="shared" si="72"/>
        <v>-0.81972734375</v>
      </c>
      <c r="M270">
        <f t="shared" si="73"/>
        <v>-0.87076279296875003</v>
      </c>
      <c r="N270">
        <f t="shared" si="74"/>
        <v>5.1035449999999996E-2</v>
      </c>
      <c r="R270" s="5">
        <v>0.16789176</v>
      </c>
      <c r="S270" s="5">
        <v>0</v>
      </c>
      <c r="T270" s="5">
        <v>0.14399999999999999</v>
      </c>
      <c r="U270" s="5">
        <v>0.21181056896105999</v>
      </c>
      <c r="V270" s="5">
        <v>0</v>
      </c>
      <c r="W270" s="5" t="s">
        <v>15</v>
      </c>
      <c r="X270" s="5">
        <v>-5953.279296875</v>
      </c>
      <c r="Y270" s="5">
        <v>-5302.0234375</v>
      </c>
      <c r="Z270" s="6">
        <v>-651.25585999999998</v>
      </c>
      <c r="AA270">
        <f t="shared" si="75"/>
        <v>-0.59532792968750003</v>
      </c>
      <c r="AB270">
        <f t="shared" si="82"/>
        <v>-0.53020234374999997</v>
      </c>
      <c r="AC270">
        <f t="shared" si="83"/>
        <v>-6.5125585999999999E-2</v>
      </c>
      <c r="AF270" s="5">
        <v>0.16867074000000001</v>
      </c>
      <c r="AG270" s="5">
        <v>0</v>
      </c>
      <c r="AH270" s="5">
        <v>0.14399999999999999</v>
      </c>
      <c r="AI270" s="5">
        <v>0.212964278952777</v>
      </c>
      <c r="AJ270" s="5">
        <v>0</v>
      </c>
      <c r="AK270" s="5" t="s">
        <v>15</v>
      </c>
      <c r="AL270" s="5">
        <v>-5441.71044921875</v>
      </c>
      <c r="AM270" s="5">
        <v>-4867.27978515625</v>
      </c>
      <c r="AN270" s="6">
        <v>-574.43065999999999</v>
      </c>
      <c r="AO270">
        <f t="shared" si="76"/>
        <v>-0.54417104492187496</v>
      </c>
      <c r="AP270">
        <f t="shared" si="77"/>
        <v>-0.48672797851562499</v>
      </c>
      <c r="AQ270">
        <f t="shared" si="78"/>
        <v>-5.7443066000000001E-2</v>
      </c>
      <c r="AT270" s="5">
        <v>0.16690906999999999</v>
      </c>
      <c r="AU270" s="5">
        <v>0</v>
      </c>
      <c r="AV270" s="5">
        <v>0.14399999999999999</v>
      </c>
      <c r="AW270" s="5">
        <v>0.210357876990825</v>
      </c>
      <c r="AX270" s="5">
        <v>0</v>
      </c>
      <c r="AY270" s="5" t="s">
        <v>15</v>
      </c>
      <c r="AZ270" s="5">
        <v>-5526.85302734375</v>
      </c>
      <c r="BA270" s="5">
        <v>-4820.15185546875</v>
      </c>
      <c r="BB270" s="6">
        <v>-706.70119999999997</v>
      </c>
      <c r="BC270">
        <f t="shared" si="86"/>
        <v>-0.55268530273437499</v>
      </c>
      <c r="BD270">
        <f t="shared" si="84"/>
        <v>-0.482015185546875</v>
      </c>
      <c r="BE270">
        <f t="shared" si="85"/>
        <v>-7.0670120000000003E-2</v>
      </c>
      <c r="BH270" s="5">
        <v>0.16982191999999999</v>
      </c>
      <c r="BI270" s="5">
        <v>0</v>
      </c>
      <c r="BJ270" s="5">
        <v>0.14399999999999999</v>
      </c>
      <c r="BK270" s="5">
        <v>0.21467269279609499</v>
      </c>
      <c r="BL270" s="5">
        <v>0</v>
      </c>
      <c r="BM270" s="5" t="s">
        <v>15</v>
      </c>
      <c r="BN270" s="5">
        <v>-5954.513671875</v>
      </c>
      <c r="BO270" s="5">
        <v>-5312.40185546875</v>
      </c>
      <c r="BP270" s="6">
        <v>-642.11180000000002</v>
      </c>
      <c r="BQ270">
        <f t="shared" si="79"/>
        <v>-0.59545136718750002</v>
      </c>
      <c r="BR270">
        <f t="shared" si="80"/>
        <v>-0.53124018554687502</v>
      </c>
      <c r="BS270">
        <f t="shared" si="81"/>
        <v>-6.4211180000000007E-2</v>
      </c>
    </row>
    <row r="271" spans="1:71" x14ac:dyDescent="0.25">
      <c r="A271" s="1">
        <v>5034</v>
      </c>
      <c r="C271" s="3">
        <v>0.14105242000000001</v>
      </c>
      <c r="D271" s="3">
        <v>0</v>
      </c>
      <c r="E271" s="3">
        <v>0.14399999999999999</v>
      </c>
      <c r="F271" s="3">
        <v>0.17318330202083701</v>
      </c>
      <c r="G271" s="3">
        <v>0</v>
      </c>
      <c r="H271" s="3" t="s">
        <v>15</v>
      </c>
      <c r="I271" s="3">
        <v>-5199.98193359375</v>
      </c>
      <c r="J271" s="3">
        <v>-4647.8564453125</v>
      </c>
      <c r="K271" s="4">
        <v>-552.12549999999999</v>
      </c>
      <c r="L271">
        <f t="shared" si="72"/>
        <v>-0.51999819335937503</v>
      </c>
      <c r="M271">
        <f t="shared" si="73"/>
        <v>-0.46478564453124999</v>
      </c>
      <c r="N271">
        <f t="shared" si="74"/>
        <v>-5.5212549999999999E-2</v>
      </c>
      <c r="R271" s="3">
        <v>0.14154470999999999</v>
      </c>
      <c r="S271" s="3">
        <v>0</v>
      </c>
      <c r="T271" s="3">
        <v>0.14399999999999999</v>
      </c>
      <c r="U271" s="3">
        <v>0.173872781901276</v>
      </c>
      <c r="V271" s="3">
        <v>0</v>
      </c>
      <c r="W271" s="3" t="s">
        <v>16</v>
      </c>
      <c r="X271" s="3">
        <v>-5199.98193359375</v>
      </c>
      <c r="Y271" s="3">
        <v>-4647.8564453125</v>
      </c>
      <c r="Z271" s="4">
        <v>-552.12549999999999</v>
      </c>
      <c r="AA271">
        <f t="shared" si="75"/>
        <v>-0.51999819335937503</v>
      </c>
      <c r="AB271">
        <f t="shared" si="82"/>
        <v>-0.46478564453124999</v>
      </c>
      <c r="AC271">
        <f t="shared" si="83"/>
        <v>-5.5212549999999999E-2</v>
      </c>
      <c r="AF271" s="3">
        <v>0.14235666</v>
      </c>
      <c r="AG271" s="3">
        <v>1</v>
      </c>
      <c r="AH271" s="3">
        <v>1.1444942364692601</v>
      </c>
      <c r="AI271" s="3">
        <v>0</v>
      </c>
      <c r="AJ271" s="3">
        <v>0.1</v>
      </c>
      <c r="AK271" s="3" t="s">
        <v>15</v>
      </c>
      <c r="AL271" s="3">
        <v>-8334.8037109375</v>
      </c>
      <c r="AM271" s="3">
        <v>-8717.47265625</v>
      </c>
      <c r="AN271" s="4">
        <v>382.66895</v>
      </c>
      <c r="AO271">
        <f t="shared" si="76"/>
        <v>-0.83348037109374995</v>
      </c>
      <c r="AP271">
        <f t="shared" si="77"/>
        <v>-0.87174726562500005</v>
      </c>
      <c r="AQ271">
        <f t="shared" si="78"/>
        <v>3.8266895000000002E-2</v>
      </c>
      <c r="AT271" s="3">
        <v>0.14050032000000001</v>
      </c>
      <c r="AU271" s="3">
        <v>1</v>
      </c>
      <c r="AV271" s="3">
        <v>1.1420884172916399</v>
      </c>
      <c r="AW271" s="3">
        <v>0</v>
      </c>
      <c r="AX271" s="3">
        <v>0.1</v>
      </c>
      <c r="AY271" s="3" t="s">
        <v>15</v>
      </c>
      <c r="AZ271" s="3">
        <v>-8482.18359375</v>
      </c>
      <c r="BA271" s="3">
        <v>-8857.3017578125</v>
      </c>
      <c r="BB271" s="4">
        <v>375.11815999999999</v>
      </c>
      <c r="BC271">
        <f t="shared" si="86"/>
        <v>-0.84821835937500001</v>
      </c>
      <c r="BD271">
        <f t="shared" si="84"/>
        <v>-0.88573017578125002</v>
      </c>
      <c r="BE271">
        <f t="shared" si="85"/>
        <v>3.7511815999999996E-2</v>
      </c>
      <c r="BH271" s="3">
        <v>0.14551976</v>
      </c>
      <c r="BI271" s="3">
        <v>1</v>
      </c>
      <c r="BJ271" s="3">
        <v>1.1485936131477299</v>
      </c>
      <c r="BK271" s="3">
        <v>0</v>
      </c>
      <c r="BL271" s="3">
        <v>0.1</v>
      </c>
      <c r="BM271" s="3" t="s">
        <v>15</v>
      </c>
      <c r="BN271" s="3">
        <v>-9135.8271484375</v>
      </c>
      <c r="BO271" s="3">
        <v>-9559.6533203125</v>
      </c>
      <c r="BP271" s="4">
        <v>423.82616999999999</v>
      </c>
      <c r="BQ271">
        <f t="shared" si="79"/>
        <v>-0.91358271484374998</v>
      </c>
      <c r="BR271">
        <f t="shared" si="80"/>
        <v>-0.95596533203125</v>
      </c>
      <c r="BS271">
        <f t="shared" si="81"/>
        <v>4.2382616999999997E-2</v>
      </c>
    </row>
    <row r="272" spans="1:71" x14ac:dyDescent="0.25">
      <c r="A272" s="2">
        <v>5037</v>
      </c>
      <c r="C272" s="5">
        <v>0.1248741</v>
      </c>
      <c r="D272" s="5">
        <v>1</v>
      </c>
      <c r="E272" s="5">
        <v>1.1218368337154301</v>
      </c>
      <c r="F272" s="5">
        <v>0</v>
      </c>
      <c r="G272" s="5">
        <v>0.1</v>
      </c>
      <c r="H272" s="5" t="s">
        <v>15</v>
      </c>
      <c r="I272" s="5">
        <v>-7926.4697265625</v>
      </c>
      <c r="J272" s="5">
        <v>-8205.625</v>
      </c>
      <c r="K272" s="6">
        <v>279.15526999999997</v>
      </c>
      <c r="L272">
        <f t="shared" si="72"/>
        <v>-0.79264697265624995</v>
      </c>
      <c r="M272">
        <f t="shared" si="73"/>
        <v>-0.82056249999999997</v>
      </c>
      <c r="N272">
        <f t="shared" si="74"/>
        <v>2.7915526999999999E-2</v>
      </c>
      <c r="R272" s="5">
        <v>0.12510286000000001</v>
      </c>
      <c r="S272" s="5">
        <v>1</v>
      </c>
      <c r="T272" s="5">
        <v>1.1221333100795701</v>
      </c>
      <c r="U272" s="5">
        <v>0</v>
      </c>
      <c r="V272" s="5">
        <v>0.1</v>
      </c>
      <c r="W272" s="5" t="s">
        <v>15</v>
      </c>
      <c r="X272" s="5">
        <v>-8984.40234375</v>
      </c>
      <c r="Y272" s="5">
        <v>-9298.0732421875</v>
      </c>
      <c r="Z272" s="6">
        <v>313.67090000000002</v>
      </c>
      <c r="AA272">
        <f t="shared" si="75"/>
        <v>-0.89844023437499998</v>
      </c>
      <c r="AB272">
        <f t="shared" si="82"/>
        <v>-0.92980732421875001</v>
      </c>
      <c r="AC272">
        <f t="shared" si="83"/>
        <v>3.136709E-2</v>
      </c>
      <c r="AF272" s="5">
        <v>0.12564063</v>
      </c>
      <c r="AG272" s="5">
        <v>0</v>
      </c>
      <c r="AH272" s="5">
        <v>0.14399999999999999</v>
      </c>
      <c r="AI272" s="5">
        <v>0.15194036181442799</v>
      </c>
      <c r="AJ272" s="5">
        <v>0</v>
      </c>
      <c r="AK272" s="5" t="s">
        <v>15</v>
      </c>
      <c r="AL272" s="5">
        <v>-5348.94873046875</v>
      </c>
      <c r="AM272" s="5">
        <v>-4798.56640625</v>
      </c>
      <c r="AN272" s="6">
        <v>-550.38229999999999</v>
      </c>
      <c r="AO272">
        <f t="shared" si="76"/>
        <v>-0.534894873046875</v>
      </c>
      <c r="AP272">
        <f t="shared" si="77"/>
        <v>-0.479856640625</v>
      </c>
      <c r="AQ272">
        <f t="shared" si="78"/>
        <v>-5.503823E-2</v>
      </c>
      <c r="AT272" s="5">
        <v>0.12510473</v>
      </c>
      <c r="AU272" s="5">
        <v>0</v>
      </c>
      <c r="AV272" s="5">
        <v>0.14399999999999999</v>
      </c>
      <c r="AW272" s="5">
        <v>0.151213399602526</v>
      </c>
      <c r="AX272" s="5">
        <v>0</v>
      </c>
      <c r="AY272" s="5" t="s">
        <v>15</v>
      </c>
      <c r="AZ272" s="5">
        <v>-5428.89990234375</v>
      </c>
      <c r="BA272" s="5">
        <v>-4753.22021484375</v>
      </c>
      <c r="BB272" s="6">
        <v>-675.67970000000003</v>
      </c>
      <c r="BC272">
        <f t="shared" si="86"/>
        <v>-0.54288999023437501</v>
      </c>
      <c r="BD272">
        <f t="shared" si="84"/>
        <v>-0.47532202148437502</v>
      </c>
      <c r="BE272">
        <f t="shared" si="85"/>
        <v>-6.7567970000000005E-2</v>
      </c>
      <c r="BH272" s="5">
        <v>0.12852514000000001</v>
      </c>
      <c r="BI272" s="5">
        <v>0</v>
      </c>
      <c r="BJ272" s="5">
        <v>0.14399999999999999</v>
      </c>
      <c r="BK272" s="5">
        <v>0.15586655088734899</v>
      </c>
      <c r="BL272" s="5">
        <v>0</v>
      </c>
      <c r="BM272" s="5" t="s">
        <v>15</v>
      </c>
      <c r="BN272" s="5">
        <v>-5861.8779296875</v>
      </c>
      <c r="BO272" s="5">
        <v>-5241.63134765625</v>
      </c>
      <c r="BP272" s="6">
        <v>-620.24659999999994</v>
      </c>
      <c r="BQ272">
        <f t="shared" si="79"/>
        <v>-0.58618779296875001</v>
      </c>
      <c r="BR272">
        <f t="shared" si="80"/>
        <v>-0.52416313476562504</v>
      </c>
      <c r="BS272">
        <f t="shared" si="81"/>
        <v>-6.2024659999999995E-2</v>
      </c>
    </row>
    <row r="273" spans="1:71" x14ac:dyDescent="0.25">
      <c r="A273" s="1">
        <v>5040</v>
      </c>
      <c r="C273" s="3">
        <v>8.8915839999999996E-2</v>
      </c>
      <c r="D273" s="3">
        <v>0</v>
      </c>
      <c r="E273" s="3">
        <v>0.14399999999999999</v>
      </c>
      <c r="F273" s="3">
        <v>0.103838949599439</v>
      </c>
      <c r="G273" s="3">
        <v>0</v>
      </c>
      <c r="H273" s="3" t="s">
        <v>15</v>
      </c>
      <c r="I273" s="3">
        <v>-5055.77880859375</v>
      </c>
      <c r="J273" s="3">
        <v>-4524.89208984375</v>
      </c>
      <c r="K273" s="4">
        <v>-530.88670000000002</v>
      </c>
      <c r="L273">
        <f t="shared" si="72"/>
        <v>-0.50557788085937505</v>
      </c>
      <c r="M273">
        <f t="shared" si="73"/>
        <v>-0.452489208984375</v>
      </c>
      <c r="N273">
        <f t="shared" si="74"/>
        <v>-5.3088670000000004E-2</v>
      </c>
      <c r="R273" s="3">
        <v>8.902301E-2</v>
      </c>
      <c r="S273" s="3">
        <v>0</v>
      </c>
      <c r="T273" s="3">
        <v>0.14399999999999999</v>
      </c>
      <c r="U273" s="3">
        <v>0.10397445082148001</v>
      </c>
      <c r="V273" s="3">
        <v>0</v>
      </c>
      <c r="W273" s="3" t="s">
        <v>15</v>
      </c>
      <c r="X273" s="3">
        <v>-5729.7685546875</v>
      </c>
      <c r="Y273" s="3">
        <v>-5120.12255859375</v>
      </c>
      <c r="Z273" s="4">
        <v>-609.64599999999996</v>
      </c>
      <c r="AA273">
        <f t="shared" si="75"/>
        <v>-0.57297685546874999</v>
      </c>
      <c r="AB273">
        <f t="shared" si="82"/>
        <v>-0.51201225585937504</v>
      </c>
      <c r="AC273">
        <f t="shared" si="83"/>
        <v>-6.0964599999999994E-2</v>
      </c>
      <c r="AF273" s="3">
        <v>8.9443900000000007E-2</v>
      </c>
      <c r="AG273" s="3">
        <v>1</v>
      </c>
      <c r="AH273" s="3">
        <v>1.07591929399967</v>
      </c>
      <c r="AI273" s="3">
        <v>0</v>
      </c>
      <c r="AJ273" s="3">
        <v>0.1</v>
      </c>
      <c r="AK273" s="3" t="s">
        <v>15</v>
      </c>
      <c r="AL273" s="3">
        <v>-7983.806640625</v>
      </c>
      <c r="AM273" s="3">
        <v>-8321.0146484375</v>
      </c>
      <c r="AN273" s="4">
        <v>337.20800000000003</v>
      </c>
      <c r="AO273">
        <f t="shared" si="76"/>
        <v>-0.79838066406249997</v>
      </c>
      <c r="AP273">
        <f t="shared" si="77"/>
        <v>-0.83210146484375003</v>
      </c>
      <c r="AQ273">
        <f t="shared" si="78"/>
        <v>3.3720800000000002E-2</v>
      </c>
      <c r="AT273" s="3">
        <v>8.9536649999999995E-2</v>
      </c>
      <c r="AU273" s="3">
        <v>1</v>
      </c>
      <c r="AV273" s="3">
        <v>1.07603950095176</v>
      </c>
      <c r="AW273" s="3">
        <v>0</v>
      </c>
      <c r="AX273" s="3">
        <v>0.1</v>
      </c>
      <c r="AY273" s="3" t="s">
        <v>15</v>
      </c>
      <c r="AZ273" s="3">
        <v>-8128.365234375</v>
      </c>
      <c r="BA273" s="3">
        <v>-8467.1630859375</v>
      </c>
      <c r="BB273" s="4">
        <v>338.79784999999998</v>
      </c>
      <c r="BC273">
        <f t="shared" si="86"/>
        <v>-0.81283652343750001</v>
      </c>
      <c r="BD273">
        <f t="shared" si="84"/>
        <v>-0.84671630859375002</v>
      </c>
      <c r="BE273">
        <f t="shared" si="85"/>
        <v>3.3879784999999996E-2</v>
      </c>
      <c r="BH273" s="3">
        <v>9.0462710000000002E-2</v>
      </c>
      <c r="BI273" s="3">
        <v>1</v>
      </c>
      <c r="BJ273" s="3">
        <v>1.07723966825008</v>
      </c>
      <c r="BK273" s="3">
        <v>0</v>
      </c>
      <c r="BL273" s="3">
        <v>0.1</v>
      </c>
      <c r="BM273" s="3" t="s">
        <v>15</v>
      </c>
      <c r="BN273" s="3">
        <v>-8737.1513671875</v>
      </c>
      <c r="BO273" s="3">
        <v>-9085.5009765625</v>
      </c>
      <c r="BP273" s="4">
        <v>348.34960000000001</v>
      </c>
      <c r="BQ273">
        <f t="shared" si="79"/>
        <v>-0.87371513671875001</v>
      </c>
      <c r="BR273">
        <f t="shared" si="80"/>
        <v>-0.90855009765625006</v>
      </c>
      <c r="BS273">
        <f t="shared" si="81"/>
        <v>3.4834959999999998E-2</v>
      </c>
    </row>
    <row r="274" spans="1:71" x14ac:dyDescent="0.25">
      <c r="A274" s="2">
        <v>5043</v>
      </c>
      <c r="C274" s="5">
        <v>8.69896E-2</v>
      </c>
      <c r="D274" s="5">
        <v>1</v>
      </c>
      <c r="E274" s="5">
        <v>1.07273851704597</v>
      </c>
      <c r="F274" s="5">
        <v>0</v>
      </c>
      <c r="G274" s="5">
        <v>0.1</v>
      </c>
      <c r="H274" s="5" t="s">
        <v>15</v>
      </c>
      <c r="I274" s="5">
        <v>-7687.9423828125</v>
      </c>
      <c r="J274" s="5">
        <v>-8008.65478515625</v>
      </c>
      <c r="K274" s="6">
        <v>320.7124</v>
      </c>
      <c r="L274">
        <f t="shared" si="72"/>
        <v>-0.76879423828125004</v>
      </c>
      <c r="M274">
        <f t="shared" si="73"/>
        <v>-0.80086547851562495</v>
      </c>
      <c r="N274">
        <f t="shared" si="74"/>
        <v>3.2071240000000001E-2</v>
      </c>
      <c r="R274" s="5">
        <v>8.6855219999999997E-2</v>
      </c>
      <c r="S274" s="5">
        <v>1</v>
      </c>
      <c r="T274" s="5">
        <v>1.0725643622875201</v>
      </c>
      <c r="U274" s="5">
        <v>0</v>
      </c>
      <c r="V274" s="5">
        <v>0.1</v>
      </c>
      <c r="W274" s="5" t="s">
        <v>15</v>
      </c>
      <c r="X274" s="5">
        <v>-8709.81640625</v>
      </c>
      <c r="Y274" s="5">
        <v>-9070.25390625</v>
      </c>
      <c r="Z274" s="6">
        <v>360.4375</v>
      </c>
      <c r="AA274">
        <f t="shared" si="75"/>
        <v>-0.87098164062500005</v>
      </c>
      <c r="AB274">
        <f t="shared" si="82"/>
        <v>-0.90702539062499998</v>
      </c>
      <c r="AC274">
        <f t="shared" si="83"/>
        <v>3.6043749999999999E-2</v>
      </c>
      <c r="AF274" s="5">
        <v>8.7020433999999994E-2</v>
      </c>
      <c r="AG274" s="5">
        <v>0</v>
      </c>
      <c r="AH274" s="5">
        <v>0.14399999999999999</v>
      </c>
      <c r="AI274" s="5">
        <v>0.101446968372864</v>
      </c>
      <c r="AJ274" s="5">
        <v>0</v>
      </c>
      <c r="AK274" s="5" t="s">
        <v>15</v>
      </c>
      <c r="AL274" s="5">
        <v>-5226.96533203125</v>
      </c>
      <c r="AM274" s="5">
        <v>-4696.6630859375</v>
      </c>
      <c r="AN274" s="6">
        <v>-530.30224999999996</v>
      </c>
      <c r="AO274">
        <f t="shared" si="76"/>
        <v>-0.52269653320312504</v>
      </c>
      <c r="AP274">
        <f t="shared" si="77"/>
        <v>-0.46966630859375003</v>
      </c>
      <c r="AQ274">
        <f t="shared" si="78"/>
        <v>-5.3030224999999993E-2</v>
      </c>
      <c r="AT274" s="5">
        <v>8.8314589999999998E-2</v>
      </c>
      <c r="AU274" s="5">
        <v>0</v>
      </c>
      <c r="AV274" s="5">
        <v>0.14399999999999999</v>
      </c>
      <c r="AW274" s="5">
        <v>0.10307925893257799</v>
      </c>
      <c r="AX274" s="5">
        <v>0</v>
      </c>
      <c r="AY274" s="5" t="s">
        <v>15</v>
      </c>
      <c r="AZ274" s="5">
        <v>-5286.07177734375</v>
      </c>
      <c r="BA274" s="5">
        <v>-4597.15625</v>
      </c>
      <c r="BB274" s="6">
        <v>-688.91549999999995</v>
      </c>
      <c r="BC274">
        <f t="shared" si="86"/>
        <v>-0.52860717773437504</v>
      </c>
      <c r="BD274">
        <f t="shared" si="84"/>
        <v>-0.45971562500000002</v>
      </c>
      <c r="BE274">
        <f t="shared" si="85"/>
        <v>-6.8891549999999996E-2</v>
      </c>
      <c r="BH274" s="5">
        <v>8.9304750000000002E-2</v>
      </c>
      <c r="BI274" s="5">
        <v>0</v>
      </c>
      <c r="BJ274" s="5">
        <v>0.14399999999999999</v>
      </c>
      <c r="BK274" s="5">
        <v>0.10433080895477601</v>
      </c>
      <c r="BL274" s="5">
        <v>0</v>
      </c>
      <c r="BM274" s="5" t="s">
        <v>15</v>
      </c>
      <c r="BN274" s="5">
        <v>-5730.7568359375</v>
      </c>
      <c r="BO274" s="5">
        <v>-5123.15771484375</v>
      </c>
      <c r="BP274" s="6">
        <v>-607.59910000000002</v>
      </c>
      <c r="BQ274">
        <f t="shared" si="79"/>
        <v>-0.57307568359375005</v>
      </c>
      <c r="BR274">
        <f t="shared" si="80"/>
        <v>-0.51231577148437502</v>
      </c>
      <c r="BS274">
        <f t="shared" si="81"/>
        <v>-6.075991E-2</v>
      </c>
    </row>
    <row r="275" spans="1:71" x14ac:dyDescent="0.25">
      <c r="A275" s="1">
        <v>5046</v>
      </c>
      <c r="C275" s="3">
        <v>9.7122159999999999E-2</v>
      </c>
      <c r="D275" s="3">
        <v>0</v>
      </c>
      <c r="E275" s="3">
        <v>0.14399999999999999</v>
      </c>
      <c r="F275" s="3">
        <v>0.11429458416909299</v>
      </c>
      <c r="G275" s="3">
        <v>0</v>
      </c>
      <c r="H275" s="3" t="s">
        <v>15</v>
      </c>
      <c r="I275" s="3">
        <v>-5081.60205078125</v>
      </c>
      <c r="J275" s="3">
        <v>-4544.77880859375</v>
      </c>
      <c r="K275" s="4">
        <v>-536.82324000000006</v>
      </c>
      <c r="L275">
        <f t="shared" si="72"/>
        <v>-0.50816020507812498</v>
      </c>
      <c r="M275">
        <f t="shared" si="73"/>
        <v>-0.45447788085937502</v>
      </c>
      <c r="N275">
        <f t="shared" si="74"/>
        <v>-5.3682324000000003E-2</v>
      </c>
      <c r="R275" s="3">
        <v>9.7224790000000005E-2</v>
      </c>
      <c r="S275" s="3">
        <v>0</v>
      </c>
      <c r="T275" s="3">
        <v>0.14399999999999999</v>
      </c>
      <c r="U275" s="3">
        <v>0.11442637067709099</v>
      </c>
      <c r="V275" s="3">
        <v>0</v>
      </c>
      <c r="W275" s="3" t="s">
        <v>15</v>
      </c>
      <c r="X275" s="3">
        <v>-5758.7607421875</v>
      </c>
      <c r="Y275" s="3">
        <v>-5140.1357421875</v>
      </c>
      <c r="Z275" s="4">
        <v>-618.625</v>
      </c>
      <c r="AA275">
        <f t="shared" si="75"/>
        <v>-0.57587607421874998</v>
      </c>
      <c r="AB275">
        <f t="shared" si="82"/>
        <v>-0.51401357421875005</v>
      </c>
      <c r="AC275">
        <f t="shared" si="83"/>
        <v>-6.1862500000000001E-2</v>
      </c>
      <c r="AF275" s="3">
        <v>9.7638059999999999E-2</v>
      </c>
      <c r="AG275" s="3">
        <v>1</v>
      </c>
      <c r="AH275" s="3">
        <v>1.0865389298200601</v>
      </c>
      <c r="AI275" s="3">
        <v>0</v>
      </c>
      <c r="AJ275" s="3">
        <v>0.1</v>
      </c>
      <c r="AK275" s="3" t="s">
        <v>15</v>
      </c>
      <c r="AL275" s="3">
        <v>-8033.5927734375</v>
      </c>
      <c r="AM275" s="3">
        <v>-8351.701171875</v>
      </c>
      <c r="AN275" s="4">
        <v>318.10840000000002</v>
      </c>
      <c r="AO275">
        <f t="shared" si="76"/>
        <v>-0.80335927734375001</v>
      </c>
      <c r="AP275">
        <f t="shared" si="77"/>
        <v>-0.83517011718750001</v>
      </c>
      <c r="AQ275">
        <f t="shared" si="78"/>
        <v>3.181084E-2</v>
      </c>
      <c r="AT275" s="3">
        <v>9.7747829999999994E-2</v>
      </c>
      <c r="AU275" s="3">
        <v>1</v>
      </c>
      <c r="AV275" s="3">
        <v>1.08668119096755</v>
      </c>
      <c r="AW275" s="3">
        <v>0</v>
      </c>
      <c r="AX275" s="3">
        <v>0.1</v>
      </c>
      <c r="AY275" s="3" t="s">
        <v>15</v>
      </c>
      <c r="AZ275" s="3">
        <v>-8154.4970703125</v>
      </c>
      <c r="BA275" s="3">
        <v>-8468.1875</v>
      </c>
      <c r="BB275" s="4">
        <v>313.69042999999999</v>
      </c>
      <c r="BC275">
        <f t="shared" si="86"/>
        <v>-0.81544970703124997</v>
      </c>
      <c r="BD275">
        <f t="shared" si="84"/>
        <v>-0.84681874999999995</v>
      </c>
      <c r="BE275">
        <f t="shared" si="85"/>
        <v>3.1369042999999999E-2</v>
      </c>
      <c r="BH275" s="3">
        <v>9.7620879999999993E-2</v>
      </c>
      <c r="BI275" s="3">
        <v>1</v>
      </c>
      <c r="BJ275" s="3">
        <v>1.0865166631937</v>
      </c>
      <c r="BK275" s="3">
        <v>0</v>
      </c>
      <c r="BL275" s="3">
        <v>0.1</v>
      </c>
      <c r="BM275" s="3" t="s">
        <v>15</v>
      </c>
      <c r="BN275" s="3">
        <v>-8786.427734375</v>
      </c>
      <c r="BO275" s="3">
        <v>-9113.3818359375</v>
      </c>
      <c r="BP275" s="4">
        <v>326.95409999999998</v>
      </c>
      <c r="BQ275">
        <f t="shared" si="79"/>
        <v>-0.87864277343749997</v>
      </c>
      <c r="BR275">
        <f t="shared" si="80"/>
        <v>-0.91133818359374996</v>
      </c>
      <c r="BS275">
        <f t="shared" si="81"/>
        <v>3.2695410000000001E-2</v>
      </c>
    </row>
    <row r="276" spans="1:71" x14ac:dyDescent="0.25">
      <c r="A276" s="2">
        <v>5049</v>
      </c>
      <c r="C276" s="5">
        <v>6.7164390000000004E-2</v>
      </c>
      <c r="D276" s="5">
        <v>1</v>
      </c>
      <c r="E276" s="5">
        <v>1.0470450510978699</v>
      </c>
      <c r="F276" s="5">
        <v>0</v>
      </c>
      <c r="G276" s="5">
        <v>0.1</v>
      </c>
      <c r="H276" s="5" t="s">
        <v>15</v>
      </c>
      <c r="I276" s="5">
        <v>-7556.05322265625</v>
      </c>
      <c r="J276" s="5">
        <v>-7948.91650390625</v>
      </c>
      <c r="K276" s="6">
        <v>392.86327999999997</v>
      </c>
      <c r="L276">
        <f t="shared" si="72"/>
        <v>-0.75560532226562505</v>
      </c>
      <c r="M276">
        <f t="shared" si="73"/>
        <v>-0.79489165039062504</v>
      </c>
      <c r="N276">
        <f t="shared" si="74"/>
        <v>3.9286327999999995E-2</v>
      </c>
      <c r="R276" s="5">
        <v>6.6893590000000003E-2</v>
      </c>
      <c r="S276" s="5">
        <v>1</v>
      </c>
      <c r="T276" s="5">
        <v>1.04669409584999</v>
      </c>
      <c r="U276" s="5">
        <v>0</v>
      </c>
      <c r="V276" s="5">
        <v>0.1</v>
      </c>
      <c r="W276" s="5" t="s">
        <v>15</v>
      </c>
      <c r="X276" s="5">
        <v>-8559.0615234375</v>
      </c>
      <c r="Y276" s="5">
        <v>-9002.1064453125</v>
      </c>
      <c r="Z276" s="6">
        <v>443.04491999999999</v>
      </c>
      <c r="AA276">
        <f t="shared" si="75"/>
        <v>-0.85590615234375</v>
      </c>
      <c r="AB276">
        <f t="shared" si="82"/>
        <v>-0.90021064453124999</v>
      </c>
      <c r="AC276">
        <f t="shared" si="83"/>
        <v>4.4304492000000001E-2</v>
      </c>
      <c r="AF276" s="5">
        <v>6.6920734999999995E-2</v>
      </c>
      <c r="AG276" s="5">
        <v>0</v>
      </c>
      <c r="AH276" s="5">
        <v>0.14399999999999999</v>
      </c>
      <c r="AI276" s="5">
        <v>7.6594012058707098E-2</v>
      </c>
      <c r="AJ276" s="5">
        <v>0</v>
      </c>
      <c r="AK276" s="5" t="s">
        <v>15</v>
      </c>
      <c r="AL276" s="5">
        <v>-5164.7646484375</v>
      </c>
      <c r="AM276" s="5">
        <v>-4667.291015625</v>
      </c>
      <c r="AN276" s="6">
        <v>-497.47363000000001</v>
      </c>
      <c r="AO276">
        <f t="shared" si="76"/>
        <v>-0.51647646484374998</v>
      </c>
      <c r="AP276">
        <f t="shared" si="77"/>
        <v>-0.46672910156250003</v>
      </c>
      <c r="AQ276">
        <f t="shared" si="78"/>
        <v>-4.9747363000000003E-2</v>
      </c>
      <c r="AT276" s="5">
        <v>6.8906229999999999E-2</v>
      </c>
      <c r="AU276" s="5">
        <v>0</v>
      </c>
      <c r="AV276" s="5">
        <v>0.14399999999999999</v>
      </c>
      <c r="AW276" s="5">
        <v>7.9008239033817707E-2</v>
      </c>
      <c r="AX276" s="5">
        <v>0</v>
      </c>
      <c r="AY276" s="5" t="s">
        <v>15</v>
      </c>
      <c r="AZ276" s="5">
        <v>-5223.19873046875</v>
      </c>
      <c r="BA276" s="5">
        <v>-4566.58544921875</v>
      </c>
      <c r="BB276" s="6">
        <v>-656.61329999999998</v>
      </c>
      <c r="BC276">
        <f t="shared" si="86"/>
        <v>-0.52231987304687499</v>
      </c>
      <c r="BD276">
        <f t="shared" si="84"/>
        <v>-0.45665854492187502</v>
      </c>
      <c r="BE276">
        <f t="shared" si="85"/>
        <v>-6.5661330000000004E-2</v>
      </c>
      <c r="BH276" s="5">
        <v>6.8539429999999998E-2</v>
      </c>
      <c r="BI276" s="5">
        <v>0</v>
      </c>
      <c r="BJ276" s="5">
        <v>0.14399999999999999</v>
      </c>
      <c r="BK276" s="5">
        <v>7.8561576024167495E-2</v>
      </c>
      <c r="BL276" s="5">
        <v>0</v>
      </c>
      <c r="BM276" s="5" t="s">
        <v>15</v>
      </c>
      <c r="BN276" s="5">
        <v>-5659.703125</v>
      </c>
      <c r="BO276" s="5">
        <v>-5087.99169921875</v>
      </c>
      <c r="BP276" s="6">
        <v>-571.71140000000003</v>
      </c>
      <c r="BQ276">
        <f t="shared" si="79"/>
        <v>-0.56597031249999996</v>
      </c>
      <c r="BR276">
        <f t="shared" si="80"/>
        <v>-0.50879916992187502</v>
      </c>
      <c r="BS276">
        <f t="shared" si="81"/>
        <v>-5.7171140000000002E-2</v>
      </c>
    </row>
    <row r="277" spans="1:71" x14ac:dyDescent="0.25">
      <c r="A277" s="1">
        <v>5052</v>
      </c>
      <c r="C277" s="3">
        <v>4.2988925999999997E-2</v>
      </c>
      <c r="D277" s="3">
        <v>0</v>
      </c>
      <c r="E277" s="3">
        <v>0.14399999999999999</v>
      </c>
      <c r="F277" s="3">
        <v>4.8165996117944601E-2</v>
      </c>
      <c r="G277" s="3">
        <v>0</v>
      </c>
      <c r="H277" s="3" t="s">
        <v>15</v>
      </c>
      <c r="I277" s="3">
        <v>-4912.908203125</v>
      </c>
      <c r="J277" s="3">
        <v>-4461.029296875</v>
      </c>
      <c r="K277" s="4">
        <v>-451.87889999999999</v>
      </c>
      <c r="L277">
        <f t="shared" si="72"/>
        <v>-0.49129082031249999</v>
      </c>
      <c r="M277">
        <f t="shared" si="73"/>
        <v>-0.44610292968749998</v>
      </c>
      <c r="N277">
        <f t="shared" si="74"/>
        <v>-4.5187890000000001E-2</v>
      </c>
      <c r="R277" s="3">
        <v>4.2728721999999997E-2</v>
      </c>
      <c r="S277" s="3">
        <v>0</v>
      </c>
      <c r="T277" s="3">
        <v>0.14399999999999999</v>
      </c>
      <c r="U277" s="3">
        <v>4.7863533625370797E-2</v>
      </c>
      <c r="V277" s="3">
        <v>0</v>
      </c>
      <c r="W277" s="3" t="s">
        <v>15</v>
      </c>
      <c r="X277" s="3">
        <v>-5566.2197265625</v>
      </c>
      <c r="Y277" s="3">
        <v>-5044.78466796875</v>
      </c>
      <c r="Z277" s="4">
        <v>-521.43506000000002</v>
      </c>
      <c r="AA277">
        <f t="shared" si="75"/>
        <v>-0.55662197265625002</v>
      </c>
      <c r="AB277">
        <f t="shared" si="82"/>
        <v>-0.50447846679687502</v>
      </c>
      <c r="AC277">
        <f t="shared" si="83"/>
        <v>-5.2143505999999999E-2</v>
      </c>
      <c r="AF277" s="3">
        <v>4.2775220000000003E-2</v>
      </c>
      <c r="AG277" s="3">
        <v>1</v>
      </c>
      <c r="AH277" s="3">
        <v>1.01543668663501</v>
      </c>
      <c r="AI277" s="3">
        <v>0</v>
      </c>
      <c r="AJ277" s="3">
        <v>0.1</v>
      </c>
      <c r="AK277" s="3" t="s">
        <v>15</v>
      </c>
      <c r="AL277" s="3">
        <v>-7643.62451171875</v>
      </c>
      <c r="AM277" s="3">
        <v>-8197.5205078125</v>
      </c>
      <c r="AN277" s="4">
        <v>553.89599999999996</v>
      </c>
      <c r="AO277">
        <f t="shared" si="76"/>
        <v>-0.76436245117187496</v>
      </c>
      <c r="AP277">
        <f t="shared" si="77"/>
        <v>-0.81975205078125002</v>
      </c>
      <c r="AQ277">
        <f t="shared" si="78"/>
        <v>5.5389599999999997E-2</v>
      </c>
      <c r="AT277" s="3">
        <v>4.4724762000000001E-2</v>
      </c>
      <c r="AU277" s="3">
        <v>1</v>
      </c>
      <c r="AV277" s="3">
        <v>1.01796329212188</v>
      </c>
      <c r="AW277" s="3">
        <v>0</v>
      </c>
      <c r="AX277" s="3">
        <v>0.1</v>
      </c>
      <c r="AY277" s="3" t="s">
        <v>15</v>
      </c>
      <c r="AZ277" s="3">
        <v>-7761.21337890625</v>
      </c>
      <c r="BA277" s="3">
        <v>-8309.876953125</v>
      </c>
      <c r="BB277" s="4">
        <v>548.66359999999997</v>
      </c>
      <c r="BC277">
        <f t="shared" si="86"/>
        <v>-0.77612133789062498</v>
      </c>
      <c r="BD277">
        <f t="shared" si="84"/>
        <v>-0.83098769531250005</v>
      </c>
      <c r="BE277">
        <f t="shared" si="85"/>
        <v>5.4866359999999996E-2</v>
      </c>
      <c r="BH277" s="3">
        <v>4.5128353000000003E-2</v>
      </c>
      <c r="BI277" s="3">
        <v>1</v>
      </c>
      <c r="BJ277" s="3">
        <v>1.0184863454103401</v>
      </c>
      <c r="BK277" s="3">
        <v>0</v>
      </c>
      <c r="BL277" s="3">
        <v>0.1</v>
      </c>
      <c r="BM277" s="3" t="s">
        <v>15</v>
      </c>
      <c r="BN277" s="3">
        <v>-8381.1669921875</v>
      </c>
      <c r="BO277" s="3">
        <v>-8951.2138671875</v>
      </c>
      <c r="BP277" s="4">
        <v>570.04690000000005</v>
      </c>
      <c r="BQ277">
        <f t="shared" si="79"/>
        <v>-0.83811669921874998</v>
      </c>
      <c r="BR277">
        <f t="shared" si="80"/>
        <v>-0.89512138671874997</v>
      </c>
      <c r="BS277">
        <f t="shared" si="81"/>
        <v>5.7004690000000004E-2</v>
      </c>
    </row>
    <row r="278" spans="1:71" x14ac:dyDescent="0.25">
      <c r="A278" s="2">
        <v>5055</v>
      </c>
      <c r="C278" s="5">
        <v>3.8772910000000001E-2</v>
      </c>
      <c r="D278" s="5">
        <v>1</v>
      </c>
      <c r="E278" s="5">
        <v>1.0102496924400299</v>
      </c>
      <c r="F278" s="5">
        <v>0</v>
      </c>
      <c r="G278" s="5">
        <v>0.1</v>
      </c>
      <c r="H278" s="5" t="s">
        <v>15</v>
      </c>
      <c r="I278" s="5">
        <v>-7347.8173828125</v>
      </c>
      <c r="J278" s="5">
        <v>-7886.7646484375</v>
      </c>
      <c r="K278" s="6">
        <v>538.94727</v>
      </c>
      <c r="L278">
        <f t="shared" si="72"/>
        <v>-0.73478173828125004</v>
      </c>
      <c r="M278">
        <f t="shared" si="73"/>
        <v>-0.78867646484374998</v>
      </c>
      <c r="N278">
        <f t="shared" si="74"/>
        <v>5.3894727000000003E-2</v>
      </c>
      <c r="R278" s="5">
        <v>3.8774505000000001E-2</v>
      </c>
      <c r="S278" s="5">
        <v>1</v>
      </c>
      <c r="T278" s="5">
        <v>1.01025175881385</v>
      </c>
      <c r="U278" s="5">
        <v>0</v>
      </c>
      <c r="V278" s="5">
        <v>0.1</v>
      </c>
      <c r="W278" s="5" t="s">
        <v>15</v>
      </c>
      <c r="X278" s="5">
        <v>-8324.9736328125</v>
      </c>
      <c r="Y278" s="5">
        <v>-8932.7978515625</v>
      </c>
      <c r="Z278" s="6">
        <v>607.82420000000002</v>
      </c>
      <c r="AA278">
        <f t="shared" si="75"/>
        <v>-0.83249736328125001</v>
      </c>
      <c r="AB278">
        <f t="shared" si="82"/>
        <v>-0.89327978515624995</v>
      </c>
      <c r="AC278">
        <f t="shared" si="83"/>
        <v>6.0782420000000004E-2</v>
      </c>
      <c r="AF278" s="5">
        <v>3.9100267000000001E-2</v>
      </c>
      <c r="AG278" s="5">
        <v>0</v>
      </c>
      <c r="AH278" s="5">
        <v>0.14399999999999999</v>
      </c>
      <c r="AI278" s="5">
        <v>4.3660225258881302E-2</v>
      </c>
      <c r="AJ278" s="5">
        <v>0</v>
      </c>
      <c r="AK278" s="5" t="s">
        <v>15</v>
      </c>
      <c r="AL278" s="5">
        <v>-5071.80517578125</v>
      </c>
      <c r="AM278" s="5">
        <v>-4628.44384765625</v>
      </c>
      <c r="AN278" s="6">
        <v>-443.36133000000001</v>
      </c>
      <c r="AO278">
        <f t="shared" si="76"/>
        <v>-0.50718051757812499</v>
      </c>
      <c r="AP278">
        <f t="shared" si="77"/>
        <v>-0.46284438476562501</v>
      </c>
      <c r="AQ278">
        <f t="shared" si="78"/>
        <v>-4.4336133E-2</v>
      </c>
      <c r="AT278" s="5">
        <v>3.9751977000000001E-2</v>
      </c>
      <c r="AU278" s="5">
        <v>0</v>
      </c>
      <c r="AV278" s="5">
        <v>0.14399999999999999</v>
      </c>
      <c r="AW278" s="5">
        <v>4.4413208145669097E-2</v>
      </c>
      <c r="AX278" s="5">
        <v>0</v>
      </c>
      <c r="AY278" s="5" t="s">
        <v>15</v>
      </c>
      <c r="AZ278" s="5">
        <v>-5126.14599609375</v>
      </c>
      <c r="BA278" s="5">
        <v>-4526.38037109375</v>
      </c>
      <c r="BB278" s="6">
        <v>-599.76559999999995</v>
      </c>
      <c r="BC278">
        <f t="shared" si="86"/>
        <v>-0.51261459960937505</v>
      </c>
      <c r="BD278">
        <f t="shared" si="84"/>
        <v>-0.452638037109375</v>
      </c>
      <c r="BE278">
        <f t="shared" si="85"/>
        <v>-5.9976559999999998E-2</v>
      </c>
      <c r="BH278" s="5">
        <v>3.9159708000000001E-2</v>
      </c>
      <c r="BI278" s="5">
        <v>0</v>
      </c>
      <c r="BJ278" s="5">
        <v>0.14399999999999999</v>
      </c>
      <c r="BK278" s="5">
        <v>4.3728867110610803E-2</v>
      </c>
      <c r="BL278" s="5">
        <v>0</v>
      </c>
      <c r="BM278" s="5" t="s">
        <v>15</v>
      </c>
      <c r="BN278" s="5">
        <v>-5553.2841796875</v>
      </c>
      <c r="BO278" s="5">
        <v>-5043.22216796875</v>
      </c>
      <c r="BP278" s="6">
        <v>-510.06200000000001</v>
      </c>
      <c r="BQ278">
        <f t="shared" si="79"/>
        <v>-0.55532841796874999</v>
      </c>
      <c r="BR278">
        <f t="shared" si="80"/>
        <v>-0.50432221679687494</v>
      </c>
      <c r="BS278">
        <f t="shared" si="81"/>
        <v>-5.1006200000000002E-2</v>
      </c>
    </row>
    <row r="279" spans="1:71" x14ac:dyDescent="0.25">
      <c r="A279" s="1">
        <v>5058</v>
      </c>
      <c r="C279" s="3">
        <v>5.9860049999999998E-2</v>
      </c>
      <c r="D279" s="3">
        <v>0</v>
      </c>
      <c r="E279" s="3">
        <v>0.14399999999999999</v>
      </c>
      <c r="F279" s="3">
        <v>6.8079092010281797E-2</v>
      </c>
      <c r="G279" s="3">
        <v>0</v>
      </c>
      <c r="H279" s="3" t="s">
        <v>15</v>
      </c>
      <c r="I279" s="3">
        <v>-4971.1513671875</v>
      </c>
      <c r="J279" s="3">
        <v>-4485.94189453125</v>
      </c>
      <c r="K279" s="4">
        <v>-485.20947000000001</v>
      </c>
      <c r="L279">
        <f t="shared" si="72"/>
        <v>-0.49711513671875002</v>
      </c>
      <c r="M279">
        <f t="shared" si="73"/>
        <v>-0.44859418945312501</v>
      </c>
      <c r="N279">
        <f t="shared" si="74"/>
        <v>-4.8520947000000002E-2</v>
      </c>
      <c r="R279" s="3">
        <v>6.0028552999999998E-2</v>
      </c>
      <c r="S279" s="3">
        <v>1</v>
      </c>
      <c r="T279" s="3">
        <v>1.0377970046997</v>
      </c>
      <c r="U279" s="3">
        <v>0</v>
      </c>
      <c r="V279" s="3">
        <v>0</v>
      </c>
      <c r="W279" s="3" t="s">
        <v>16</v>
      </c>
      <c r="X279" s="3">
        <v>-4971.1513671875</v>
      </c>
      <c r="Y279" s="3">
        <v>-4485.94189453125</v>
      </c>
      <c r="Z279" s="4">
        <v>-485.20947000000001</v>
      </c>
      <c r="AA279">
        <f t="shared" si="75"/>
        <v>-0.49711513671875002</v>
      </c>
      <c r="AB279">
        <f t="shared" si="82"/>
        <v>-0.44859418945312501</v>
      </c>
      <c r="AC279">
        <f t="shared" si="83"/>
        <v>-4.8520947000000002E-2</v>
      </c>
      <c r="AF279" s="3">
        <v>6.0524277000000001E-2</v>
      </c>
      <c r="AG279" s="3">
        <v>1</v>
      </c>
      <c r="AH279" s="3">
        <v>1.0384394634962</v>
      </c>
      <c r="AI279" s="3">
        <v>0</v>
      </c>
      <c r="AJ279" s="3">
        <v>0.1</v>
      </c>
      <c r="AK279" s="3" t="s">
        <v>15</v>
      </c>
      <c r="AL279" s="3">
        <v>-7779.62646484375</v>
      </c>
      <c r="AM279" s="3">
        <v>-8233.5322265625</v>
      </c>
      <c r="AN279" s="4">
        <v>453.90575999999999</v>
      </c>
      <c r="AO279">
        <f t="shared" si="76"/>
        <v>-0.77796264648437496</v>
      </c>
      <c r="AP279">
        <f t="shared" si="77"/>
        <v>-0.82335322265624999</v>
      </c>
      <c r="AQ279">
        <f t="shared" si="78"/>
        <v>4.5390576000000002E-2</v>
      </c>
      <c r="AT279" s="3">
        <v>6.0332342999999997E-2</v>
      </c>
      <c r="AU279" s="3">
        <v>1</v>
      </c>
      <c r="AV279" s="3">
        <v>1.0381907165050499</v>
      </c>
      <c r="AW279" s="3">
        <v>0</v>
      </c>
      <c r="AX279" s="3">
        <v>0.1</v>
      </c>
      <c r="AY279" s="3" t="s">
        <v>15</v>
      </c>
      <c r="AZ279" s="3">
        <v>-7884.87451171875</v>
      </c>
      <c r="BA279" s="3">
        <v>-8343.83203125</v>
      </c>
      <c r="BB279" s="4">
        <v>458.95751999999999</v>
      </c>
      <c r="BC279">
        <f t="shared" si="86"/>
        <v>-0.78848745117187502</v>
      </c>
      <c r="BD279">
        <f t="shared" si="84"/>
        <v>-0.83438320312500003</v>
      </c>
      <c r="BE279">
        <f t="shared" si="85"/>
        <v>4.5895751999999998E-2</v>
      </c>
      <c r="BH279" s="3">
        <v>5.8333136000000001E-2</v>
      </c>
      <c r="BI279" s="3">
        <v>1</v>
      </c>
      <c r="BJ279" s="3">
        <v>1.0355997444391201</v>
      </c>
      <c r="BK279" s="3">
        <v>0</v>
      </c>
      <c r="BL279" s="3">
        <v>0.1</v>
      </c>
      <c r="BM279" s="3" t="s">
        <v>15</v>
      </c>
      <c r="BN279" s="3">
        <v>-8491.474609375</v>
      </c>
      <c r="BO279" s="3">
        <v>-8979.533203125</v>
      </c>
      <c r="BP279" s="4">
        <v>488.05860000000001</v>
      </c>
      <c r="BQ279">
        <f t="shared" si="79"/>
        <v>-0.84914746093750004</v>
      </c>
      <c r="BR279">
        <f t="shared" si="80"/>
        <v>-0.89795332031249997</v>
      </c>
      <c r="BS279">
        <f t="shared" si="81"/>
        <v>4.880586E-2</v>
      </c>
    </row>
    <row r="280" spans="1:71" x14ac:dyDescent="0.25">
      <c r="A280" s="2">
        <v>5061</v>
      </c>
      <c r="C280" s="5">
        <v>3.1559452000000002E-2</v>
      </c>
      <c r="D280" s="5">
        <v>1</v>
      </c>
      <c r="E280" s="5">
        <v>1.0009010503292</v>
      </c>
      <c r="F280" s="5">
        <v>0</v>
      </c>
      <c r="G280" s="5">
        <v>0.1</v>
      </c>
      <c r="H280" s="5" t="s">
        <v>15</v>
      </c>
      <c r="I280" s="5">
        <v>-7287.833984375</v>
      </c>
      <c r="J280" s="5">
        <v>-7860.986328125</v>
      </c>
      <c r="K280" s="6">
        <v>573.15233999999998</v>
      </c>
      <c r="L280">
        <f t="shared" si="72"/>
        <v>-0.72878339843749995</v>
      </c>
      <c r="M280">
        <f t="shared" si="73"/>
        <v>-0.78609863281250003</v>
      </c>
      <c r="N280">
        <f t="shared" si="74"/>
        <v>5.7315234E-2</v>
      </c>
      <c r="R280" s="5">
        <v>3.1405330000000002E-2</v>
      </c>
      <c r="S280" s="5">
        <v>0</v>
      </c>
      <c r="T280" s="5">
        <v>0.14399999999999999</v>
      </c>
      <c r="U280" s="5">
        <v>3.4834202647673201E-2</v>
      </c>
      <c r="V280" s="5">
        <v>0</v>
      </c>
      <c r="W280" s="5" t="s">
        <v>15</v>
      </c>
      <c r="X280" s="5">
        <v>-5529.220703125</v>
      </c>
      <c r="Y280" s="5">
        <v>-5034.8134765625</v>
      </c>
      <c r="Z280" s="6">
        <v>-494.40723000000003</v>
      </c>
      <c r="AA280">
        <f t="shared" si="75"/>
        <v>-0.55292207031249996</v>
      </c>
      <c r="AB280">
        <f t="shared" si="82"/>
        <v>-0.50348134765624997</v>
      </c>
      <c r="AC280">
        <f t="shared" si="83"/>
        <v>-4.9440723000000006E-2</v>
      </c>
      <c r="AF280" s="5">
        <v>3.1568249999999999E-2</v>
      </c>
      <c r="AG280" s="5">
        <v>0</v>
      </c>
      <c r="AH280" s="5">
        <v>0.14399999999999999</v>
      </c>
      <c r="AI280" s="5">
        <v>3.50198472090908E-2</v>
      </c>
      <c r="AJ280" s="5">
        <v>0</v>
      </c>
      <c r="AK280" s="5" t="s">
        <v>15</v>
      </c>
      <c r="AL280" s="5">
        <v>-5050.04736328125</v>
      </c>
      <c r="AM280" s="5">
        <v>-4623.3720703125</v>
      </c>
      <c r="AN280" s="6">
        <v>-426.67529999999999</v>
      </c>
      <c r="AO280">
        <f t="shared" si="76"/>
        <v>-0.50500473632812504</v>
      </c>
      <c r="AP280">
        <f t="shared" si="77"/>
        <v>-0.46233720703124997</v>
      </c>
      <c r="AQ280">
        <f t="shared" si="78"/>
        <v>-4.2667530000000002E-2</v>
      </c>
      <c r="AT280" s="5">
        <v>3.2998590000000001E-2</v>
      </c>
      <c r="AU280" s="5">
        <v>1</v>
      </c>
      <c r="AV280" s="5">
        <v>1.0027661747932399</v>
      </c>
      <c r="AW280" s="5">
        <v>0</v>
      </c>
      <c r="AX280" s="5">
        <v>0</v>
      </c>
      <c r="AY280" s="5" t="s">
        <v>16</v>
      </c>
      <c r="AZ280" s="5">
        <v>-5050.04736328125</v>
      </c>
      <c r="BA280" s="5">
        <v>-4623.3720703125</v>
      </c>
      <c r="BB280" s="6">
        <v>-426.67529999999999</v>
      </c>
      <c r="BC280">
        <f t="shared" si="86"/>
        <v>-0.50500473632812504</v>
      </c>
      <c r="BD280">
        <f t="shared" si="84"/>
        <v>-0.46233720703124997</v>
      </c>
      <c r="BE280">
        <f t="shared" si="85"/>
        <v>-4.2667530000000002E-2</v>
      </c>
      <c r="BH280" s="5">
        <v>3.3364810000000002E-2</v>
      </c>
      <c r="BI280" s="5">
        <v>0</v>
      </c>
      <c r="BJ280" s="5">
        <v>0.14399999999999999</v>
      </c>
      <c r="BK280" s="5">
        <v>3.7070466011481798E-2</v>
      </c>
      <c r="BL280" s="5">
        <v>0</v>
      </c>
      <c r="BM280" s="5" t="s">
        <v>16</v>
      </c>
      <c r="BN280" s="5">
        <v>-5050.04736328125</v>
      </c>
      <c r="BO280" s="5">
        <v>-4623.3720703125</v>
      </c>
      <c r="BP280" s="6">
        <v>-426.67529999999999</v>
      </c>
      <c r="BQ280">
        <f t="shared" si="79"/>
        <v>-0.50500473632812504</v>
      </c>
      <c r="BR280">
        <f t="shared" si="80"/>
        <v>-0.46233720703124997</v>
      </c>
      <c r="BS280">
        <f t="shared" si="81"/>
        <v>-4.2667530000000002E-2</v>
      </c>
    </row>
    <row r="281" spans="1:71" x14ac:dyDescent="0.25">
      <c r="A281" s="1">
        <v>5064</v>
      </c>
      <c r="C281" s="3">
        <v>4.3741540000000002E-2</v>
      </c>
      <c r="D281" s="3">
        <v>0</v>
      </c>
      <c r="E281" s="3">
        <v>0.14399999999999999</v>
      </c>
      <c r="F281" s="3">
        <v>4.9041620194573997E-2</v>
      </c>
      <c r="G281" s="3">
        <v>0</v>
      </c>
      <c r="H281" s="3" t="s">
        <v>15</v>
      </c>
      <c r="I281" s="3">
        <v>-4915.2744140625</v>
      </c>
      <c r="J281" s="3">
        <v>-4461.85986328125</v>
      </c>
      <c r="K281" s="4">
        <v>-453.41455000000002</v>
      </c>
      <c r="L281">
        <f t="shared" si="72"/>
        <v>-0.49152744140624999</v>
      </c>
      <c r="M281">
        <f t="shared" si="73"/>
        <v>-0.44618598632812501</v>
      </c>
      <c r="N281">
        <f t="shared" si="74"/>
        <v>-4.5341455000000003E-2</v>
      </c>
      <c r="R281" s="3">
        <v>4.3882504000000003E-2</v>
      </c>
      <c r="S281" s="3">
        <v>1</v>
      </c>
      <c r="T281" s="3">
        <v>1.0168717253208099</v>
      </c>
      <c r="U281" s="3">
        <v>0</v>
      </c>
      <c r="V281" s="3">
        <v>0.1</v>
      </c>
      <c r="W281" s="3" t="s">
        <v>15</v>
      </c>
      <c r="X281" s="3">
        <v>-8369.7294921875</v>
      </c>
      <c r="Y281" s="3">
        <v>-8947.1123046875</v>
      </c>
      <c r="Z281" s="4">
        <v>577.38279999999997</v>
      </c>
      <c r="AA281">
        <f t="shared" si="75"/>
        <v>-0.83697294921874998</v>
      </c>
      <c r="AB281">
        <f t="shared" si="82"/>
        <v>-0.89471123046875001</v>
      </c>
      <c r="AC281">
        <f t="shared" si="83"/>
        <v>5.7738279999999996E-2</v>
      </c>
      <c r="AF281" s="3">
        <v>4.4354459999999998E-2</v>
      </c>
      <c r="AG281" s="3">
        <v>1</v>
      </c>
      <c r="AH281" s="3">
        <v>1.0174833816289901</v>
      </c>
      <c r="AI281" s="3">
        <v>0</v>
      </c>
      <c r="AJ281" s="3">
        <v>0.1</v>
      </c>
      <c r="AK281" s="3" t="s">
        <v>15</v>
      </c>
      <c r="AL281" s="3">
        <v>-7656.08154296875</v>
      </c>
      <c r="AM281" s="3">
        <v>-8200.7578125</v>
      </c>
      <c r="AN281" s="4">
        <v>544.67629999999997</v>
      </c>
      <c r="AO281">
        <f t="shared" si="76"/>
        <v>-0.76560815429687501</v>
      </c>
      <c r="AP281">
        <f t="shared" si="77"/>
        <v>-0.82007578125000002</v>
      </c>
      <c r="AQ281">
        <f t="shared" si="78"/>
        <v>5.4467629999999996E-2</v>
      </c>
      <c r="AT281" s="3">
        <v>4.4310375999999999E-2</v>
      </c>
      <c r="AU281" s="3">
        <v>0</v>
      </c>
      <c r="AV281" s="3">
        <v>0.14399999999999999</v>
      </c>
      <c r="AW281" s="3">
        <v>4.9704204424564399E-2</v>
      </c>
      <c r="AX281" s="3">
        <v>0</v>
      </c>
      <c r="AY281" s="3" t="s">
        <v>15</v>
      </c>
      <c r="AZ281" s="3">
        <v>-5140.71142578125</v>
      </c>
      <c r="BA281" s="3">
        <v>-4530.74072265625</v>
      </c>
      <c r="BB281" s="4">
        <v>-609.97069999999997</v>
      </c>
      <c r="BC281">
        <f t="shared" si="86"/>
        <v>-0.51407114257812503</v>
      </c>
      <c r="BD281">
        <f t="shared" si="84"/>
        <v>-0.45307407226562502</v>
      </c>
      <c r="BE281">
        <f t="shared" si="85"/>
        <v>-6.0997069999999994E-2</v>
      </c>
      <c r="BH281" s="3">
        <v>4.4064842E-2</v>
      </c>
      <c r="BI281" s="3">
        <v>1</v>
      </c>
      <c r="BJ281" s="3">
        <v>1.01710803544521</v>
      </c>
      <c r="BK281" s="3">
        <v>0</v>
      </c>
      <c r="BL281" s="3">
        <v>0.1</v>
      </c>
      <c r="BM281" s="3" t="s">
        <v>15</v>
      </c>
      <c r="BN281" s="3">
        <v>-8372.0087890625</v>
      </c>
      <c r="BO281" s="3">
        <v>-8948.8310546875</v>
      </c>
      <c r="BP281" s="4">
        <v>576.82227</v>
      </c>
      <c r="BQ281">
        <f t="shared" si="79"/>
        <v>-0.83720087890624995</v>
      </c>
      <c r="BR281">
        <f t="shared" si="80"/>
        <v>-0.89488310546875005</v>
      </c>
      <c r="BS281">
        <f t="shared" si="81"/>
        <v>5.7682227000000003E-2</v>
      </c>
    </row>
    <row r="282" spans="1:71" x14ac:dyDescent="0.25">
      <c r="A282" s="2">
        <v>5067</v>
      </c>
      <c r="C282" s="5">
        <v>4.2937070000000001E-2</v>
      </c>
      <c r="D282" s="5">
        <v>1</v>
      </c>
      <c r="E282" s="5">
        <v>1.0156464428901599</v>
      </c>
      <c r="F282" s="5">
        <v>0</v>
      </c>
      <c r="G282" s="5">
        <v>0.1</v>
      </c>
      <c r="H282" s="5" t="s">
        <v>15</v>
      </c>
      <c r="I282" s="5">
        <v>-7380.1201171875</v>
      </c>
      <c r="J282" s="5">
        <v>-7897.529296875</v>
      </c>
      <c r="K282" s="6">
        <v>517.40920000000006</v>
      </c>
      <c r="L282">
        <f t="shared" si="72"/>
        <v>-0.73801201171874997</v>
      </c>
      <c r="M282">
        <f t="shared" si="73"/>
        <v>-0.78975292968749999</v>
      </c>
      <c r="N282">
        <f t="shared" si="74"/>
        <v>5.1740920000000003E-2</v>
      </c>
      <c r="R282" s="5">
        <v>4.3040929999999998E-2</v>
      </c>
      <c r="S282" s="5">
        <v>0</v>
      </c>
      <c r="T282" s="5">
        <v>0.14399999999999999</v>
      </c>
      <c r="U282" s="5">
        <v>4.8226463713805102E-2</v>
      </c>
      <c r="V282" s="5">
        <v>0</v>
      </c>
      <c r="W282" s="5" t="s">
        <v>15</v>
      </c>
      <c r="X282" s="5">
        <v>-5567.3349609375</v>
      </c>
      <c r="Y282" s="5">
        <v>-5045.17431640625</v>
      </c>
      <c r="Z282" s="6">
        <v>-522.16063999999994</v>
      </c>
      <c r="AA282">
        <f t="shared" si="75"/>
        <v>-0.55673349609375</v>
      </c>
      <c r="AB282">
        <f t="shared" si="82"/>
        <v>-0.50451743164062501</v>
      </c>
      <c r="AC282">
        <f t="shared" si="83"/>
        <v>-5.2216063999999993E-2</v>
      </c>
      <c r="AF282" s="5">
        <v>4.3473802999999998E-2</v>
      </c>
      <c r="AG282" s="5">
        <v>0</v>
      </c>
      <c r="AH282" s="5">
        <v>0.14399999999999999</v>
      </c>
      <c r="AI282" s="5">
        <v>4.8729989788931997E-2</v>
      </c>
      <c r="AJ282" s="5">
        <v>0</v>
      </c>
      <c r="AK282" s="5" t="s">
        <v>15</v>
      </c>
      <c r="AL282" s="5">
        <v>-5085.88427734375</v>
      </c>
      <c r="AM282" s="5">
        <v>-4633.18603515625</v>
      </c>
      <c r="AN282" s="6">
        <v>-452.69824</v>
      </c>
      <c r="AO282">
        <f t="shared" si="76"/>
        <v>-0.50858842773437496</v>
      </c>
      <c r="AP282">
        <f t="shared" si="77"/>
        <v>-0.46331860351562498</v>
      </c>
      <c r="AQ282">
        <f t="shared" si="78"/>
        <v>-4.5269824E-2</v>
      </c>
      <c r="AT282" s="5">
        <v>4.361458E-2</v>
      </c>
      <c r="AU282" s="5">
        <v>1</v>
      </c>
      <c r="AV282" s="5">
        <v>1.01652449727058</v>
      </c>
      <c r="AW282" s="5">
        <v>0</v>
      </c>
      <c r="AX282" s="5">
        <v>0.1</v>
      </c>
      <c r="AY282" s="5" t="s">
        <v>15</v>
      </c>
      <c r="AZ282" s="5">
        <v>-7752.037109375</v>
      </c>
      <c r="BA282" s="5">
        <v>-8307.283203125</v>
      </c>
      <c r="BB282" s="6">
        <v>555.24609999999996</v>
      </c>
      <c r="BC282">
        <f t="shared" si="86"/>
        <v>-0.77520371093749996</v>
      </c>
      <c r="BD282">
        <f t="shared" si="84"/>
        <v>-0.83072832031249999</v>
      </c>
      <c r="BE282">
        <f t="shared" si="85"/>
        <v>5.5524609999999995E-2</v>
      </c>
      <c r="BH282" s="5">
        <v>4.3893389999999997E-2</v>
      </c>
      <c r="BI282" s="5">
        <v>0</v>
      </c>
      <c r="BJ282" s="5">
        <v>0.14399999999999999</v>
      </c>
      <c r="BK282" s="5">
        <v>4.9218430978924602E-2</v>
      </c>
      <c r="BL282" s="5">
        <v>0</v>
      </c>
      <c r="BM282" s="5" t="s">
        <v>15</v>
      </c>
      <c r="BN282" s="5">
        <v>-5570</v>
      </c>
      <c r="BO282" s="5">
        <v>-5048.93798828125</v>
      </c>
      <c r="BP282" s="6">
        <v>-521.06200000000001</v>
      </c>
      <c r="BQ282">
        <f t="shared" si="79"/>
        <v>-0.55700000000000005</v>
      </c>
      <c r="BR282">
        <f t="shared" si="80"/>
        <v>-0.50489379882812502</v>
      </c>
      <c r="BS282">
        <f t="shared" si="81"/>
        <v>-5.2106199999999998E-2</v>
      </c>
    </row>
    <row r="283" spans="1:71" x14ac:dyDescent="0.25">
      <c r="A283" s="1">
        <v>5070</v>
      </c>
      <c r="C283" s="3">
        <v>5.3417325000000002E-2</v>
      </c>
      <c r="D283" s="3">
        <v>0</v>
      </c>
      <c r="E283" s="3">
        <v>0.14399999999999999</v>
      </c>
      <c r="F283" s="3">
        <v>6.0403701253471602E-2</v>
      </c>
      <c r="G283" s="3">
        <v>0</v>
      </c>
      <c r="H283" s="3" t="s">
        <v>15</v>
      </c>
      <c r="I283" s="3">
        <v>-4949.08251953125</v>
      </c>
      <c r="J283" s="3">
        <v>-4475.9013671875</v>
      </c>
      <c r="K283" s="4">
        <v>-473.18115</v>
      </c>
      <c r="L283">
        <f t="shared" si="72"/>
        <v>-0.49490825195312499</v>
      </c>
      <c r="M283">
        <f t="shared" si="73"/>
        <v>-0.44759013671874998</v>
      </c>
      <c r="N283">
        <f t="shared" si="74"/>
        <v>-4.7318115000000001E-2</v>
      </c>
      <c r="R283" s="3">
        <v>5.3448229999999999E-2</v>
      </c>
      <c r="S283" s="3">
        <v>0</v>
      </c>
      <c r="T283" s="3">
        <v>0.14399999999999999</v>
      </c>
      <c r="U283" s="3">
        <v>6.0440307495638099E-2</v>
      </c>
      <c r="V283" s="3">
        <v>0</v>
      </c>
      <c r="W283" s="3" t="s">
        <v>17</v>
      </c>
      <c r="X283" s="3">
        <v>-1.06972408294677</v>
      </c>
      <c r="Y283" s="3">
        <v>-1.05650734901428</v>
      </c>
      <c r="Z283" s="4">
        <v>-1.3216734000000001E-2</v>
      </c>
      <c r="AA283">
        <f t="shared" si="75"/>
        <v>-1.06972408294677E-4</v>
      </c>
      <c r="AB283">
        <f t="shared" si="82"/>
        <v>-1.0565073490142799E-4</v>
      </c>
      <c r="AC283">
        <f t="shared" si="83"/>
        <v>-1.3216734000000001E-6</v>
      </c>
      <c r="AF283" s="3">
        <v>5.3800099999999997E-2</v>
      </c>
      <c r="AG283" s="3">
        <v>1</v>
      </c>
      <c r="AH283" s="3">
        <v>1.0297249277830101</v>
      </c>
      <c r="AI283" s="3">
        <v>0</v>
      </c>
      <c r="AJ283" s="3">
        <v>0.1</v>
      </c>
      <c r="AK283" s="3" t="s">
        <v>15</v>
      </c>
      <c r="AL283" s="3">
        <v>-7729.080078125</v>
      </c>
      <c r="AM283" s="3">
        <v>-8219.927734375</v>
      </c>
      <c r="AN283" s="4">
        <v>490.84766000000002</v>
      </c>
      <c r="AO283">
        <f t="shared" si="76"/>
        <v>-0.77290800781250002</v>
      </c>
      <c r="AP283">
        <f t="shared" si="77"/>
        <v>-0.82199277343749999</v>
      </c>
      <c r="AQ283">
        <f t="shared" si="78"/>
        <v>4.9084766000000002E-2</v>
      </c>
      <c r="AT283" s="3">
        <v>5.4296270000000001E-2</v>
      </c>
      <c r="AU283" s="3">
        <v>0</v>
      </c>
      <c r="AV283" s="3">
        <v>0.14399999999999999</v>
      </c>
      <c r="AW283" s="3">
        <v>6.14455822501178E-2</v>
      </c>
      <c r="AX283" s="3">
        <v>0</v>
      </c>
      <c r="AY283" s="3" t="s">
        <v>15</v>
      </c>
      <c r="AZ283" s="3">
        <v>-5178.73291015625</v>
      </c>
      <c r="BA283" s="3">
        <v>-4546.7900390625</v>
      </c>
      <c r="BB283" s="4">
        <v>-631.94290000000001</v>
      </c>
      <c r="BC283">
        <f t="shared" si="86"/>
        <v>-0.51787329101562496</v>
      </c>
      <c r="BD283">
        <f t="shared" si="84"/>
        <v>-0.45467900390624999</v>
      </c>
      <c r="BE283">
        <f t="shared" si="85"/>
        <v>-6.319429E-2</v>
      </c>
      <c r="BH283" s="3">
        <v>5.4102234999999999E-2</v>
      </c>
      <c r="BI283" s="3">
        <v>1</v>
      </c>
      <c r="BJ283" s="3">
        <v>1.03011649596691</v>
      </c>
      <c r="BK283" s="3">
        <v>0</v>
      </c>
      <c r="BL283" s="3">
        <v>0.1</v>
      </c>
      <c r="BM283" s="3" t="s">
        <v>15</v>
      </c>
      <c r="BN283" s="3">
        <v>-8456.7451171875</v>
      </c>
      <c r="BO283" s="3">
        <v>-8970.1748046875</v>
      </c>
      <c r="BP283" s="4">
        <v>513.42970000000003</v>
      </c>
      <c r="BQ283">
        <f t="shared" si="79"/>
        <v>-0.84567451171874997</v>
      </c>
      <c r="BR283">
        <f t="shared" si="80"/>
        <v>-0.89701748046874996</v>
      </c>
      <c r="BS283">
        <f t="shared" si="81"/>
        <v>5.1342970000000002E-2</v>
      </c>
    </row>
    <row r="284" spans="1:71" x14ac:dyDescent="0.25">
      <c r="A284" s="2">
        <v>5073</v>
      </c>
      <c r="C284" s="5">
        <v>5.7880253E-2</v>
      </c>
      <c r="D284" s="5">
        <v>1</v>
      </c>
      <c r="E284" s="5">
        <v>1.03501280736923</v>
      </c>
      <c r="F284" s="5">
        <v>0</v>
      </c>
      <c r="G284" s="5">
        <v>0.1</v>
      </c>
      <c r="H284" s="5" t="s">
        <v>15</v>
      </c>
      <c r="I284" s="5">
        <v>-7490.70263671875</v>
      </c>
      <c r="J284" s="5">
        <v>-7926.0185546875</v>
      </c>
      <c r="K284" s="6">
        <v>435.31592000000001</v>
      </c>
      <c r="L284">
        <f t="shared" si="72"/>
        <v>-0.74907026367187501</v>
      </c>
      <c r="M284">
        <f t="shared" si="73"/>
        <v>-0.79260185546874995</v>
      </c>
      <c r="N284">
        <f t="shared" si="74"/>
        <v>4.3531592000000001E-2</v>
      </c>
      <c r="R284" s="5">
        <v>5.8080510000000002E-2</v>
      </c>
      <c r="S284" s="5">
        <v>1</v>
      </c>
      <c r="T284" s="5">
        <v>1.03527234005928</v>
      </c>
      <c r="U284" s="5">
        <v>0</v>
      </c>
      <c r="V284" s="5">
        <v>0.1</v>
      </c>
      <c r="W284" s="5" t="s">
        <v>16</v>
      </c>
      <c r="X284" s="5">
        <v>-7490.70263671875</v>
      </c>
      <c r="Y284" s="5">
        <v>-7926.0185546875</v>
      </c>
      <c r="Z284" s="6">
        <v>435.31592000000001</v>
      </c>
      <c r="AA284">
        <f t="shared" si="75"/>
        <v>-0.74907026367187501</v>
      </c>
      <c r="AB284">
        <f t="shared" si="82"/>
        <v>-0.79260185546874995</v>
      </c>
      <c r="AC284">
        <f t="shared" si="83"/>
        <v>4.3531592000000001E-2</v>
      </c>
      <c r="AF284" s="5">
        <v>5.8610639999999999E-2</v>
      </c>
      <c r="AG284" s="5">
        <v>0</v>
      </c>
      <c r="AH284" s="5">
        <v>0.14399999999999999</v>
      </c>
      <c r="AI284" s="5">
        <v>6.6583665703315004E-2</v>
      </c>
      <c r="AJ284" s="5">
        <v>0</v>
      </c>
      <c r="AK284" s="5" t="s">
        <v>15</v>
      </c>
      <c r="AL284" s="5">
        <v>-5141.16455078125</v>
      </c>
      <c r="AM284" s="5">
        <v>-4656.81005859375</v>
      </c>
      <c r="AN284" s="6">
        <v>-484.35449999999997</v>
      </c>
      <c r="AO284">
        <f t="shared" si="76"/>
        <v>-0.51411645507812498</v>
      </c>
      <c r="AP284">
        <f t="shared" si="77"/>
        <v>-0.465681005859375</v>
      </c>
      <c r="AQ284">
        <f t="shared" si="78"/>
        <v>-4.8435449999999998E-2</v>
      </c>
      <c r="AT284" s="5">
        <v>5.8262214E-2</v>
      </c>
      <c r="AU284" s="5">
        <v>1</v>
      </c>
      <c r="AV284" s="5">
        <v>1.03550782942771</v>
      </c>
      <c r="AW284" s="5">
        <v>0</v>
      </c>
      <c r="AX284" s="5">
        <v>0.1</v>
      </c>
      <c r="AY284" s="5" t="s">
        <v>16</v>
      </c>
      <c r="AZ284" s="5">
        <v>-5141.16455078125</v>
      </c>
      <c r="BA284" s="5">
        <v>-4656.81005859375</v>
      </c>
      <c r="BB284" s="6">
        <v>-484.35449999999997</v>
      </c>
      <c r="BC284">
        <f t="shared" si="86"/>
        <v>-0.51411645507812498</v>
      </c>
      <c r="BD284">
        <f t="shared" si="84"/>
        <v>-0.465681005859375</v>
      </c>
      <c r="BE284">
        <f t="shared" si="85"/>
        <v>-4.8435449999999998E-2</v>
      </c>
      <c r="BH284" s="5">
        <v>5.9691109999999999E-2</v>
      </c>
      <c r="BI284" s="5">
        <v>0</v>
      </c>
      <c r="BJ284" s="5">
        <v>0.14399999999999999</v>
      </c>
      <c r="BK284" s="5">
        <v>6.7876687049675602E-2</v>
      </c>
      <c r="BL284" s="5">
        <v>0</v>
      </c>
      <c r="BM284" s="5" t="s">
        <v>15</v>
      </c>
      <c r="BN284" s="5">
        <v>-5632.271484375</v>
      </c>
      <c r="BO284" s="5">
        <v>-5075.78173828125</v>
      </c>
      <c r="BP284" s="6">
        <v>-556.48974999999996</v>
      </c>
      <c r="BQ284">
        <f t="shared" si="79"/>
        <v>-0.56322714843749999</v>
      </c>
      <c r="BR284">
        <f t="shared" si="80"/>
        <v>-0.50757817382812498</v>
      </c>
      <c r="BS284">
        <f t="shared" si="81"/>
        <v>-5.5648974999999996E-2</v>
      </c>
    </row>
    <row r="285" spans="1:71" x14ac:dyDescent="0.25">
      <c r="A285" s="1">
        <v>5076</v>
      </c>
      <c r="C285" s="3">
        <v>0.1382536</v>
      </c>
      <c r="D285" s="3">
        <v>0</v>
      </c>
      <c r="E285" s="3">
        <v>0.14399999999999999</v>
      </c>
      <c r="F285" s="3">
        <v>0.16927643313892299</v>
      </c>
      <c r="G285" s="3">
        <v>0</v>
      </c>
      <c r="H285" s="3" t="s">
        <v>15</v>
      </c>
      <c r="I285" s="3">
        <v>-5194.94287109375</v>
      </c>
      <c r="J285" s="3">
        <v>-4646.13671875</v>
      </c>
      <c r="K285" s="4">
        <v>-548.80615</v>
      </c>
      <c r="L285">
        <f t="shared" si="72"/>
        <v>-0.51949428710937495</v>
      </c>
      <c r="M285">
        <f t="shared" si="73"/>
        <v>-0.46461367187500002</v>
      </c>
      <c r="N285">
        <f t="shared" si="74"/>
        <v>-5.4880615000000001E-2</v>
      </c>
      <c r="R285" s="3">
        <v>0.13878294999999999</v>
      </c>
      <c r="S285" s="3">
        <v>0</v>
      </c>
      <c r="T285" s="3">
        <v>0.14399999999999999</v>
      </c>
      <c r="U285" s="3">
        <v>0.17001365289810499</v>
      </c>
      <c r="V285" s="3">
        <v>0</v>
      </c>
      <c r="W285" s="3" t="s">
        <v>15</v>
      </c>
      <c r="X285" s="3">
        <v>-6333.63525390625</v>
      </c>
      <c r="Y285" s="3">
        <v>-5652.81103515625</v>
      </c>
      <c r="Z285" s="4">
        <v>-680.82420000000002</v>
      </c>
      <c r="AA285">
        <f t="shared" si="75"/>
        <v>-0.63336352539062502</v>
      </c>
      <c r="AB285">
        <f t="shared" si="82"/>
        <v>-0.56528110351562499</v>
      </c>
      <c r="AC285">
        <f t="shared" si="83"/>
        <v>-6.8082420000000005E-2</v>
      </c>
      <c r="AF285" s="3">
        <v>0.13963519999999999</v>
      </c>
      <c r="AG285" s="3">
        <v>1</v>
      </c>
      <c r="AH285" s="3">
        <v>1.14096722602844</v>
      </c>
      <c r="AI285" s="3">
        <v>0</v>
      </c>
      <c r="AJ285" s="3">
        <v>0.1</v>
      </c>
      <c r="AK285" s="3" t="s">
        <v>15</v>
      </c>
      <c r="AL285" s="3">
        <v>-8314.3359375</v>
      </c>
      <c r="AM285" s="3">
        <v>-8683.7548828125</v>
      </c>
      <c r="AN285" s="4">
        <v>369.41895</v>
      </c>
      <c r="AO285">
        <f t="shared" si="76"/>
        <v>-0.83143359375000003</v>
      </c>
      <c r="AP285">
        <f t="shared" si="77"/>
        <v>-0.86837548828125</v>
      </c>
      <c r="AQ285">
        <f t="shared" si="78"/>
        <v>3.6941895000000002E-2</v>
      </c>
      <c r="AT285" s="3">
        <v>0.13759664999999999</v>
      </c>
      <c r="AU285" s="3">
        <v>1</v>
      </c>
      <c r="AV285" s="3">
        <v>1.1383252608776</v>
      </c>
      <c r="AW285" s="3">
        <v>0</v>
      </c>
      <c r="AX285" s="3">
        <v>0</v>
      </c>
      <c r="AY285" s="3" t="s">
        <v>16</v>
      </c>
      <c r="AZ285" s="3">
        <v>-8314.3359375</v>
      </c>
      <c r="BA285" s="3">
        <v>-8683.7548828125</v>
      </c>
      <c r="BB285" s="4">
        <v>369.41895</v>
      </c>
      <c r="BC285">
        <f t="shared" si="86"/>
        <v>-0.83143359375000003</v>
      </c>
      <c r="BD285">
        <f t="shared" si="84"/>
        <v>-0.86837548828125</v>
      </c>
      <c r="BE285">
        <f t="shared" si="85"/>
        <v>3.6941895000000002E-2</v>
      </c>
      <c r="BH285" s="3">
        <v>0.13987356000000001</v>
      </c>
      <c r="BI285" s="3">
        <v>1</v>
      </c>
      <c r="BJ285" s="3">
        <v>1.14127613925933</v>
      </c>
      <c r="BK285" s="3">
        <v>0</v>
      </c>
      <c r="BL285" s="3">
        <v>0.1</v>
      </c>
      <c r="BM285" s="3" t="s">
        <v>15</v>
      </c>
      <c r="BN285" s="3">
        <v>-9095.0029296875</v>
      </c>
      <c r="BO285" s="3">
        <v>-9479.9169921875</v>
      </c>
      <c r="BP285" s="4">
        <v>384.91406000000001</v>
      </c>
      <c r="BQ285">
        <f t="shared" si="79"/>
        <v>-0.90950029296875001</v>
      </c>
      <c r="BR285">
        <f t="shared" si="80"/>
        <v>-0.94799169921875004</v>
      </c>
      <c r="BS285">
        <f t="shared" si="81"/>
        <v>3.8491405999999999E-2</v>
      </c>
    </row>
    <row r="286" spans="1:71" x14ac:dyDescent="0.25">
      <c r="A286" s="2">
        <v>5079</v>
      </c>
      <c r="C286" s="5">
        <v>0.15281275</v>
      </c>
      <c r="D286" s="5">
        <v>1</v>
      </c>
      <c r="E286" s="5">
        <v>1.15804532289505</v>
      </c>
      <c r="F286" s="5">
        <v>0</v>
      </c>
      <c r="G286" s="5">
        <v>0.1</v>
      </c>
      <c r="H286" s="5" t="s">
        <v>15</v>
      </c>
      <c r="I286" s="5">
        <v>-8107.85498046875</v>
      </c>
      <c r="J286" s="5">
        <v>-8528.7841796875</v>
      </c>
      <c r="K286" s="6">
        <v>420.92919999999998</v>
      </c>
      <c r="L286">
        <f t="shared" si="72"/>
        <v>-0.81078549804687505</v>
      </c>
      <c r="M286">
        <f t="shared" si="73"/>
        <v>-0.85287841796874997</v>
      </c>
      <c r="N286">
        <f t="shared" si="74"/>
        <v>4.2092919999999999E-2</v>
      </c>
      <c r="R286" s="5">
        <v>0.15287949000000001</v>
      </c>
      <c r="S286" s="5">
        <v>1</v>
      </c>
      <c r="T286" s="5">
        <v>1.1581318209171201</v>
      </c>
      <c r="U286" s="5">
        <v>0</v>
      </c>
      <c r="V286" s="5">
        <v>0.1</v>
      </c>
      <c r="W286" s="5" t="s">
        <v>15</v>
      </c>
      <c r="X286" s="5">
        <v>-9883.943359375</v>
      </c>
      <c r="Y286" s="5">
        <v>-10393.3095703125</v>
      </c>
      <c r="Z286" s="6">
        <v>509.36619999999999</v>
      </c>
      <c r="AA286">
        <f t="shared" si="75"/>
        <v>-0.98839433593750003</v>
      </c>
      <c r="AB286">
        <f t="shared" si="82"/>
        <v>-1.0393309570312499</v>
      </c>
      <c r="AC286">
        <f t="shared" si="83"/>
        <v>5.0936620000000002E-2</v>
      </c>
      <c r="AF286" s="5">
        <v>0.15323587999999999</v>
      </c>
      <c r="AG286" s="5">
        <v>0</v>
      </c>
      <c r="AH286" s="5">
        <v>0.14399999999999999</v>
      </c>
      <c r="AI286" s="5">
        <v>0.19045224917874101</v>
      </c>
      <c r="AJ286" s="5">
        <v>0</v>
      </c>
      <c r="AK286" s="5" t="s">
        <v>15</v>
      </c>
      <c r="AL286" s="5">
        <v>-5408.04150390625</v>
      </c>
      <c r="AM286" s="5">
        <v>-4843.52685546875</v>
      </c>
      <c r="AN286" s="6">
        <v>-564.51464999999996</v>
      </c>
      <c r="AO286">
        <f t="shared" si="76"/>
        <v>-0.54080415039062502</v>
      </c>
      <c r="AP286">
        <f t="shared" si="77"/>
        <v>-0.48435268554687499</v>
      </c>
      <c r="AQ286">
        <f t="shared" si="78"/>
        <v>-5.6451464999999999E-2</v>
      </c>
      <c r="AT286" s="5">
        <v>0.15348571999999999</v>
      </c>
      <c r="AU286" s="5">
        <v>0</v>
      </c>
      <c r="AV286" s="5">
        <v>0.14399999999999999</v>
      </c>
      <c r="AW286" s="5">
        <v>0.190810905247188</v>
      </c>
      <c r="AX286" s="5">
        <v>0</v>
      </c>
      <c r="AY286" s="5" t="s">
        <v>15</v>
      </c>
      <c r="AZ286" s="5">
        <v>-5472.67529296875</v>
      </c>
      <c r="BA286" s="5">
        <v>-4750.67724609375</v>
      </c>
      <c r="BB286" s="6">
        <v>-721.99805000000003</v>
      </c>
      <c r="BC286">
        <f t="shared" si="86"/>
        <v>-0.54726752929687505</v>
      </c>
      <c r="BD286">
        <f t="shared" si="84"/>
        <v>-0.47506772460937502</v>
      </c>
      <c r="BE286">
        <f t="shared" si="85"/>
        <v>-7.2199805000000006E-2</v>
      </c>
      <c r="BH286" s="5">
        <v>0.15611475999999999</v>
      </c>
      <c r="BI286" s="5">
        <v>0</v>
      </c>
      <c r="BJ286" s="5">
        <v>0.14399999999999999</v>
      </c>
      <c r="BK286" s="5">
        <v>0.19459637654874501</v>
      </c>
      <c r="BL286" s="5">
        <v>0</v>
      </c>
      <c r="BM286" s="5" t="s">
        <v>15</v>
      </c>
      <c r="BN286" s="5">
        <v>-5926.6240234375</v>
      </c>
      <c r="BO286" s="5">
        <v>-5283.271484375</v>
      </c>
      <c r="BP286" s="6">
        <v>-643.35253999999998</v>
      </c>
      <c r="BQ286">
        <f t="shared" si="79"/>
        <v>-0.59266240234375001</v>
      </c>
      <c r="BR286">
        <f t="shared" si="80"/>
        <v>-0.52832714843749995</v>
      </c>
      <c r="BS286">
        <f t="shared" si="81"/>
        <v>-6.4335253999999995E-2</v>
      </c>
    </row>
    <row r="287" spans="1:71" x14ac:dyDescent="0.25">
      <c r="A287" s="1">
        <v>5082</v>
      </c>
      <c r="C287" s="3">
        <v>0.17170360000000001</v>
      </c>
      <c r="D287" s="3">
        <v>0</v>
      </c>
      <c r="E287" s="3">
        <v>0.14399999999999999</v>
      </c>
      <c r="F287" s="3">
        <v>0.21747422025650001</v>
      </c>
      <c r="G287" s="3">
        <v>0</v>
      </c>
      <c r="H287" s="3" t="s">
        <v>15</v>
      </c>
      <c r="I287" s="3">
        <v>-5255.86376953125</v>
      </c>
      <c r="J287" s="3">
        <v>-4701.85498046875</v>
      </c>
      <c r="K287" s="4">
        <v>-554.00879999999995</v>
      </c>
      <c r="L287">
        <f t="shared" si="72"/>
        <v>-0.52558637695312505</v>
      </c>
      <c r="M287">
        <f t="shared" si="73"/>
        <v>-0.47018549804687498</v>
      </c>
      <c r="N287">
        <f t="shared" si="74"/>
        <v>-5.5400879999999993E-2</v>
      </c>
      <c r="R287" s="3">
        <v>0.17269559000000001</v>
      </c>
      <c r="S287" s="3">
        <v>0</v>
      </c>
      <c r="T287" s="3">
        <v>0.14399999999999999</v>
      </c>
      <c r="U287" s="3">
        <v>0.21895563412409999</v>
      </c>
      <c r="V287" s="3">
        <v>0</v>
      </c>
      <c r="W287" s="3" t="s">
        <v>15</v>
      </c>
      <c r="X287" s="3">
        <v>-6407.52978515625</v>
      </c>
      <c r="Y287" s="3">
        <v>-5724.017578125</v>
      </c>
      <c r="Z287" s="4">
        <v>-683.51220000000001</v>
      </c>
      <c r="AA287">
        <f t="shared" si="75"/>
        <v>-0.64075297851562496</v>
      </c>
      <c r="AB287">
        <f t="shared" si="82"/>
        <v>-0.57240175781250002</v>
      </c>
      <c r="AC287">
        <f t="shared" si="83"/>
        <v>-6.8351220000000004E-2</v>
      </c>
      <c r="AF287" s="3">
        <v>0.1740275</v>
      </c>
      <c r="AG287" s="3">
        <v>1</v>
      </c>
      <c r="AH287" s="3">
        <v>1.1855396432876499</v>
      </c>
      <c r="AI287" s="3">
        <v>0</v>
      </c>
      <c r="AJ287" s="3">
        <v>0.1</v>
      </c>
      <c r="AK287" s="3" t="s">
        <v>15</v>
      </c>
      <c r="AL287" s="3">
        <v>-8536.998046875</v>
      </c>
      <c r="AM287" s="3">
        <v>-9126.1201171875</v>
      </c>
      <c r="AN287" s="4">
        <v>589.12210000000005</v>
      </c>
      <c r="AO287">
        <f t="shared" si="76"/>
        <v>-0.85369980468749995</v>
      </c>
      <c r="AP287">
        <f t="shared" si="77"/>
        <v>-0.91261201171874995</v>
      </c>
      <c r="AQ287">
        <f t="shared" si="78"/>
        <v>5.8912210000000007E-2</v>
      </c>
      <c r="AT287" s="3">
        <v>0.16966748000000001</v>
      </c>
      <c r="AU287" s="3">
        <v>0</v>
      </c>
      <c r="AV287" s="3">
        <v>0.14399999999999999</v>
      </c>
      <c r="AW287" s="3">
        <v>0.21444325901154901</v>
      </c>
      <c r="AX287" s="3">
        <v>0</v>
      </c>
      <c r="AY287" s="3" t="s">
        <v>17</v>
      </c>
      <c r="AZ287" s="3">
        <v>-8.1442415714263902E-2</v>
      </c>
      <c r="BA287" s="3">
        <v>-5.0274968147277797E-2</v>
      </c>
      <c r="BB287" s="4">
        <v>-3.1167448E-2</v>
      </c>
      <c r="BC287">
        <f t="shared" si="86"/>
        <v>-8.1442415714263896E-6</v>
      </c>
      <c r="BD287">
        <f t="shared" si="84"/>
        <v>-5.0274968147277794E-6</v>
      </c>
      <c r="BE287">
        <f t="shared" si="85"/>
        <v>-3.1167448E-6</v>
      </c>
      <c r="BH287" s="3">
        <v>0.1755225</v>
      </c>
      <c r="BI287" s="3">
        <v>1</v>
      </c>
      <c r="BJ287" s="3">
        <v>1.1874771680831899</v>
      </c>
      <c r="BK287" s="3">
        <v>0</v>
      </c>
      <c r="BL287" s="3">
        <v>0.1</v>
      </c>
      <c r="BM287" s="3" t="s">
        <v>15</v>
      </c>
      <c r="BN287" s="3">
        <v>-9346.4189453125</v>
      </c>
      <c r="BO287" s="3">
        <v>-9981.8701171875</v>
      </c>
      <c r="BP287" s="4">
        <v>635.45119999999997</v>
      </c>
      <c r="BQ287">
        <f t="shared" si="79"/>
        <v>-0.93464189453125002</v>
      </c>
      <c r="BR287">
        <f t="shared" si="80"/>
        <v>-0.99818701171875002</v>
      </c>
      <c r="BS287">
        <f t="shared" si="81"/>
        <v>6.3545119999999997E-2</v>
      </c>
    </row>
    <row r="288" spans="1:71" x14ac:dyDescent="0.25">
      <c r="A288" s="2">
        <v>5085</v>
      </c>
      <c r="C288" s="5">
        <v>0.16194122999999999</v>
      </c>
      <c r="D288" s="5">
        <v>1</v>
      </c>
      <c r="E288" s="5">
        <v>1.16987583446502</v>
      </c>
      <c r="F288" s="5">
        <v>0</v>
      </c>
      <c r="G288" s="5">
        <v>0.1</v>
      </c>
      <c r="H288" s="5" t="s">
        <v>15</v>
      </c>
      <c r="I288" s="5">
        <v>-8164.14306640625</v>
      </c>
      <c r="J288" s="5">
        <v>-8641.2724609375</v>
      </c>
      <c r="K288" s="6">
        <v>477.12939999999998</v>
      </c>
      <c r="L288">
        <f t="shared" si="72"/>
        <v>-0.81641430664062498</v>
      </c>
      <c r="M288">
        <f t="shared" si="73"/>
        <v>-0.86412724609375002</v>
      </c>
      <c r="N288">
        <f t="shared" si="74"/>
        <v>4.7712939999999995E-2</v>
      </c>
      <c r="R288" s="5">
        <v>0.16294394000000001</v>
      </c>
      <c r="S288" s="5">
        <v>1</v>
      </c>
      <c r="T288" s="5">
        <v>1.17117535185813</v>
      </c>
      <c r="U288" s="5">
        <v>0</v>
      </c>
      <c r="V288" s="5">
        <v>0.1</v>
      </c>
      <c r="W288" s="5" t="s">
        <v>15</v>
      </c>
      <c r="X288" s="5">
        <v>-9959.705078125</v>
      </c>
      <c r="Y288" s="5">
        <v>-10544.6005859375</v>
      </c>
      <c r="Z288" s="6">
        <v>584.89549999999997</v>
      </c>
      <c r="AA288">
        <f t="shared" si="75"/>
        <v>-0.99597050781249996</v>
      </c>
      <c r="AB288">
        <f t="shared" si="82"/>
        <v>-1.05446005859375</v>
      </c>
      <c r="AC288">
        <f t="shared" si="83"/>
        <v>5.8489549999999994E-2</v>
      </c>
      <c r="AF288" s="5">
        <v>0.16429052</v>
      </c>
      <c r="AG288" s="5">
        <v>0</v>
      </c>
      <c r="AH288" s="5">
        <v>0.14399999999999999</v>
      </c>
      <c r="AI288" s="5">
        <v>0.20650155975573301</v>
      </c>
      <c r="AJ288" s="5">
        <v>0</v>
      </c>
      <c r="AK288" s="5" t="s">
        <v>15</v>
      </c>
      <c r="AL288" s="5">
        <v>-5431.25830078125</v>
      </c>
      <c r="AM288" s="5">
        <v>-4859.14208984375</v>
      </c>
      <c r="AN288" s="6">
        <v>-572.11620000000005</v>
      </c>
      <c r="AO288">
        <f t="shared" si="76"/>
        <v>-0.54312583007812498</v>
      </c>
      <c r="AP288">
        <f t="shared" si="77"/>
        <v>-0.48591420898437498</v>
      </c>
      <c r="AQ288">
        <f t="shared" si="78"/>
        <v>-5.7211620000000005E-2</v>
      </c>
      <c r="AT288" s="5">
        <v>0.15988392000000001</v>
      </c>
      <c r="AU288" s="5">
        <v>1</v>
      </c>
      <c r="AV288" s="5">
        <v>1.1672095556259099</v>
      </c>
      <c r="AW288" s="5">
        <v>0</v>
      </c>
      <c r="AX288" s="5">
        <v>0.1</v>
      </c>
      <c r="AY288" s="5" t="s">
        <v>15</v>
      </c>
      <c r="AZ288" s="5">
        <v>-8865.3095703125</v>
      </c>
      <c r="BA288" s="5">
        <v>-9384.8330078125</v>
      </c>
      <c r="BB288" s="6">
        <v>519.52344000000005</v>
      </c>
      <c r="BC288">
        <f t="shared" si="86"/>
        <v>-0.88653095703124996</v>
      </c>
      <c r="BD288">
        <f t="shared" si="84"/>
        <v>-0.93848330078124997</v>
      </c>
      <c r="BE288">
        <f t="shared" si="85"/>
        <v>5.1952344000000004E-2</v>
      </c>
      <c r="BH288" s="5">
        <v>0.16369196999999999</v>
      </c>
      <c r="BI288" s="5">
        <v>0</v>
      </c>
      <c r="BJ288" s="5">
        <v>0.14399999999999999</v>
      </c>
      <c r="BK288" s="5">
        <v>0.20562305711993301</v>
      </c>
      <c r="BL288" s="5">
        <v>0</v>
      </c>
      <c r="BM288" s="5" t="s">
        <v>15</v>
      </c>
      <c r="BN288" s="5">
        <v>-5944.0478515625</v>
      </c>
      <c r="BO288" s="5">
        <v>-5295.06591796875</v>
      </c>
      <c r="BP288" s="6">
        <v>-648.98193000000003</v>
      </c>
      <c r="BQ288">
        <f t="shared" si="79"/>
        <v>-0.59440478515624995</v>
      </c>
      <c r="BR288">
        <f t="shared" si="80"/>
        <v>-0.52950659179687498</v>
      </c>
      <c r="BS288">
        <f t="shared" si="81"/>
        <v>-6.4898193000000007E-2</v>
      </c>
    </row>
    <row r="289" spans="1:71" x14ac:dyDescent="0.25">
      <c r="A289" s="1">
        <v>5088</v>
      </c>
      <c r="C289" s="3">
        <v>0.13000262000000001</v>
      </c>
      <c r="D289" s="3">
        <v>0</v>
      </c>
      <c r="E289" s="3">
        <v>0.14399999999999999</v>
      </c>
      <c r="F289" s="3">
        <v>0.157886342606289</v>
      </c>
      <c r="G289" s="3">
        <v>0</v>
      </c>
      <c r="H289" s="3" t="s">
        <v>15</v>
      </c>
      <c r="I289" s="3">
        <v>-5177.35595703125</v>
      </c>
      <c r="J289" s="3">
        <v>-4634.88134765625</v>
      </c>
      <c r="K289" s="4">
        <v>-542.47460000000001</v>
      </c>
      <c r="L289">
        <f t="shared" si="72"/>
        <v>-0.517735595703125</v>
      </c>
      <c r="M289">
        <f t="shared" si="73"/>
        <v>-0.463488134765625</v>
      </c>
      <c r="N289">
        <f t="shared" si="74"/>
        <v>-5.4247460000000004E-2</v>
      </c>
      <c r="R289" s="3">
        <v>0.13021927</v>
      </c>
      <c r="S289" s="3">
        <v>0</v>
      </c>
      <c r="T289" s="3">
        <v>0.14399999999999999</v>
      </c>
      <c r="U289" s="3">
        <v>0.15818301254891701</v>
      </c>
      <c r="V289" s="3">
        <v>0</v>
      </c>
      <c r="W289" s="3" t="s">
        <v>15</v>
      </c>
      <c r="X289" s="3">
        <v>-6311.84130859375</v>
      </c>
      <c r="Y289" s="3">
        <v>-5638.82421875</v>
      </c>
      <c r="Z289" s="4">
        <v>-673.01710000000003</v>
      </c>
      <c r="AA289">
        <f t="shared" si="75"/>
        <v>-0.63118413085937497</v>
      </c>
      <c r="AB289">
        <f t="shared" si="82"/>
        <v>-0.56388242187500004</v>
      </c>
      <c r="AC289">
        <f t="shared" si="83"/>
        <v>-6.7301710000000001E-2</v>
      </c>
      <c r="AF289" s="3">
        <v>0.13074248999999999</v>
      </c>
      <c r="AG289" s="3">
        <v>1</v>
      </c>
      <c r="AH289" s="3">
        <v>1.1294422674179001</v>
      </c>
      <c r="AI289" s="3">
        <v>0</v>
      </c>
      <c r="AJ289" s="3">
        <v>0.1</v>
      </c>
      <c r="AK289" s="3" t="s">
        <v>15</v>
      </c>
      <c r="AL289" s="3">
        <v>-8254.3173828125</v>
      </c>
      <c r="AM289" s="3">
        <v>-8575.7568359375</v>
      </c>
      <c r="AN289" s="4">
        <v>321.43945000000002</v>
      </c>
      <c r="AO289">
        <f t="shared" si="76"/>
        <v>-0.82543173828125005</v>
      </c>
      <c r="AP289">
        <f t="shared" si="77"/>
        <v>-0.85757568359375003</v>
      </c>
      <c r="AQ289">
        <f t="shared" si="78"/>
        <v>3.2143945E-2</v>
      </c>
      <c r="AT289" s="3">
        <v>0.13026315999999999</v>
      </c>
      <c r="AU289" s="3">
        <v>0</v>
      </c>
      <c r="AV289" s="3">
        <v>0.14399999999999999</v>
      </c>
      <c r="AW289" s="3">
        <v>0.15824314165380701</v>
      </c>
      <c r="AX289" s="3">
        <v>0</v>
      </c>
      <c r="AY289" s="3" t="s">
        <v>15</v>
      </c>
      <c r="AZ289" s="3">
        <v>-5596.29345703125</v>
      </c>
      <c r="BA289" s="3">
        <v>-4871.09619140625</v>
      </c>
      <c r="BB289" s="4">
        <v>-725.19727</v>
      </c>
      <c r="BC289">
        <f t="shared" si="86"/>
        <v>-0.55962934570312495</v>
      </c>
      <c r="BD289">
        <f t="shared" si="84"/>
        <v>-0.48710961914062501</v>
      </c>
      <c r="BE289">
        <f t="shared" si="85"/>
        <v>-7.2519727000000006E-2</v>
      </c>
      <c r="BH289" s="3">
        <v>0.13262615</v>
      </c>
      <c r="BI289" s="3">
        <v>1</v>
      </c>
      <c r="BJ289" s="3">
        <v>1.1318834853172299</v>
      </c>
      <c r="BK289" s="3">
        <v>0</v>
      </c>
      <c r="BL289" s="3">
        <v>0.1</v>
      </c>
      <c r="BM289" s="3" t="s">
        <v>15</v>
      </c>
      <c r="BN289" s="3">
        <v>-9041.787109375</v>
      </c>
      <c r="BO289" s="3">
        <v>-9380.4248046875</v>
      </c>
      <c r="BP289" s="4">
        <v>338.6377</v>
      </c>
      <c r="BQ289">
        <f t="shared" si="79"/>
        <v>-0.90417871093750002</v>
      </c>
      <c r="BR289">
        <f t="shared" si="80"/>
        <v>-0.93804248046875005</v>
      </c>
      <c r="BS289">
        <f t="shared" si="81"/>
        <v>3.3863770000000001E-2</v>
      </c>
    </row>
    <row r="290" spans="1:71" x14ac:dyDescent="0.25">
      <c r="A290" s="2">
        <v>5091</v>
      </c>
      <c r="C290" s="5">
        <v>0.11382994</v>
      </c>
      <c r="D290" s="5">
        <v>1</v>
      </c>
      <c r="E290" s="5">
        <v>1.10752360296249</v>
      </c>
      <c r="F290" s="5">
        <v>0</v>
      </c>
      <c r="G290" s="5">
        <v>0.1</v>
      </c>
      <c r="H290" s="5" t="s">
        <v>15</v>
      </c>
      <c r="I290" s="5">
        <v>-7852.595703125</v>
      </c>
      <c r="J290" s="5">
        <v>-8126.68896484375</v>
      </c>
      <c r="K290" s="6">
        <v>274.09325999999999</v>
      </c>
      <c r="L290">
        <f t="shared" si="72"/>
        <v>-0.78525957031250004</v>
      </c>
      <c r="M290">
        <f t="shared" si="73"/>
        <v>-0.81266889648437501</v>
      </c>
      <c r="N290">
        <f t="shared" si="74"/>
        <v>2.7409325999999998E-2</v>
      </c>
      <c r="R290" s="5">
        <v>0.11433126</v>
      </c>
      <c r="S290" s="5">
        <v>1</v>
      </c>
      <c r="T290" s="5">
        <v>1.1081733133792799</v>
      </c>
      <c r="U290" s="5">
        <v>0</v>
      </c>
      <c r="V290" s="5">
        <v>0.1</v>
      </c>
      <c r="W290" s="5" t="s">
        <v>15</v>
      </c>
      <c r="X290" s="5">
        <v>-9574.5439453125</v>
      </c>
      <c r="Y290" s="5">
        <v>-9904.841796875</v>
      </c>
      <c r="Z290" s="6">
        <v>330.29784999999998</v>
      </c>
      <c r="AA290">
        <f t="shared" si="75"/>
        <v>-0.95745439453125003</v>
      </c>
      <c r="AB290">
        <f t="shared" si="82"/>
        <v>-0.99048417968750002</v>
      </c>
      <c r="AC290">
        <f t="shared" si="83"/>
        <v>3.3029784999999999E-2</v>
      </c>
      <c r="AF290" s="5">
        <v>0.11516195</v>
      </c>
      <c r="AG290" s="5">
        <v>0</v>
      </c>
      <c r="AH290" s="5">
        <v>0.14399999999999999</v>
      </c>
      <c r="AI290" s="5">
        <v>0.137864430768569</v>
      </c>
      <c r="AJ290" s="5">
        <v>0</v>
      </c>
      <c r="AK290" s="5" t="s">
        <v>15</v>
      </c>
      <c r="AL290" s="5">
        <v>-5315.8486328125</v>
      </c>
      <c r="AM290" s="5">
        <v>-4765.3955078125</v>
      </c>
      <c r="AN290" s="6">
        <v>-550.45309999999995</v>
      </c>
      <c r="AO290">
        <f t="shared" si="76"/>
        <v>-0.53158486328124999</v>
      </c>
      <c r="AP290">
        <f t="shared" si="77"/>
        <v>-0.47653955078124999</v>
      </c>
      <c r="AQ290">
        <f t="shared" si="78"/>
        <v>-5.5045309999999993E-2</v>
      </c>
      <c r="AT290" s="5">
        <v>0.11327955000000001</v>
      </c>
      <c r="AU290" s="5">
        <v>1</v>
      </c>
      <c r="AV290" s="5">
        <v>1.1068102984428401</v>
      </c>
      <c r="AW290" s="5">
        <v>0</v>
      </c>
      <c r="AX290" s="5">
        <v>0.1</v>
      </c>
      <c r="AY290" s="5" t="s">
        <v>15</v>
      </c>
      <c r="AZ290" s="5">
        <v>-8530.6298828125</v>
      </c>
      <c r="BA290" s="5">
        <v>-8837.142578125</v>
      </c>
      <c r="BB290" s="6">
        <v>306.5127</v>
      </c>
      <c r="BC290">
        <f t="shared" si="86"/>
        <v>-0.85306298828125005</v>
      </c>
      <c r="BD290">
        <f t="shared" si="84"/>
        <v>-0.88371425781250001</v>
      </c>
      <c r="BE290">
        <f t="shared" si="85"/>
        <v>3.0651269999999998E-2</v>
      </c>
      <c r="BH290" s="5">
        <v>0.114121534</v>
      </c>
      <c r="BI290" s="5">
        <v>0</v>
      </c>
      <c r="BJ290" s="5">
        <v>0.14399999999999999</v>
      </c>
      <c r="BK290" s="5">
        <v>0.13648258859926299</v>
      </c>
      <c r="BL290" s="5">
        <v>0</v>
      </c>
      <c r="BM290" s="5" t="s">
        <v>15</v>
      </c>
      <c r="BN290" s="5">
        <v>-5816.1572265625</v>
      </c>
      <c r="BO290" s="5">
        <v>-5189.7861328125</v>
      </c>
      <c r="BP290" s="6">
        <v>-626.37109999999996</v>
      </c>
      <c r="BQ290">
        <f t="shared" si="79"/>
        <v>-0.58161572265624994</v>
      </c>
      <c r="BR290">
        <f t="shared" si="80"/>
        <v>-0.51897861328124995</v>
      </c>
      <c r="BS290">
        <f t="shared" si="81"/>
        <v>-6.2637109999999996E-2</v>
      </c>
    </row>
    <row r="291" spans="1:71" x14ac:dyDescent="0.25">
      <c r="A291" s="1">
        <v>5094</v>
      </c>
      <c r="C291" s="3">
        <v>0.12610753</v>
      </c>
      <c r="D291" s="3">
        <v>0</v>
      </c>
      <c r="E291" s="3">
        <v>0.14399999999999999</v>
      </c>
      <c r="F291" s="3">
        <v>0.152574345148103</v>
      </c>
      <c r="G291" s="3">
        <v>0</v>
      </c>
      <c r="H291" s="3" t="s">
        <v>15</v>
      </c>
      <c r="I291" s="3">
        <v>-5166.279296875</v>
      </c>
      <c r="J291" s="3">
        <v>-4625.46044921875</v>
      </c>
      <c r="K291" s="4">
        <v>-540.81885</v>
      </c>
      <c r="L291">
        <f t="shared" si="72"/>
        <v>-0.51662792968750004</v>
      </c>
      <c r="M291">
        <f t="shared" si="73"/>
        <v>-0.46254604492187501</v>
      </c>
      <c r="N291">
        <f t="shared" si="74"/>
        <v>-5.4081885000000003E-2</v>
      </c>
      <c r="R291" s="3">
        <v>0.12641266000000001</v>
      </c>
      <c r="S291" s="3">
        <v>0</v>
      </c>
      <c r="T291" s="3">
        <v>0.14399999999999999</v>
      </c>
      <c r="U291" s="3">
        <v>0.15298898877377001</v>
      </c>
      <c r="V291" s="3">
        <v>0</v>
      </c>
      <c r="W291" s="3" t="s">
        <v>16</v>
      </c>
      <c r="X291" s="3">
        <v>-5166.279296875</v>
      </c>
      <c r="Y291" s="3">
        <v>-4625.46044921875</v>
      </c>
      <c r="Z291" s="4">
        <v>-540.81885</v>
      </c>
      <c r="AA291">
        <f t="shared" si="75"/>
        <v>-0.51662792968750004</v>
      </c>
      <c r="AB291">
        <f t="shared" si="82"/>
        <v>-0.46254604492187501</v>
      </c>
      <c r="AC291">
        <f t="shared" si="83"/>
        <v>-5.4081885000000003E-2</v>
      </c>
      <c r="AF291" s="3">
        <v>0.12703109000000001</v>
      </c>
      <c r="AG291" s="3">
        <v>1</v>
      </c>
      <c r="AH291" s="3">
        <v>1.12463228988647</v>
      </c>
      <c r="AI291" s="3">
        <v>0</v>
      </c>
      <c r="AJ291" s="3">
        <v>0.1</v>
      </c>
      <c r="AK291" s="3" t="s">
        <v>15</v>
      </c>
      <c r="AL291" s="3">
        <v>-8229.2021484375</v>
      </c>
      <c r="AM291" s="3">
        <v>-8537.2001953125</v>
      </c>
      <c r="AN291" s="4">
        <v>307.99804999999998</v>
      </c>
      <c r="AO291">
        <f t="shared" si="76"/>
        <v>-0.82292021484375</v>
      </c>
      <c r="AP291">
        <f t="shared" si="77"/>
        <v>-0.85372001953124999</v>
      </c>
      <c r="AQ291">
        <f t="shared" si="78"/>
        <v>3.0799804999999996E-2</v>
      </c>
      <c r="AT291" s="3">
        <v>0.12611481999999999</v>
      </c>
      <c r="AU291" s="3">
        <v>0</v>
      </c>
      <c r="AV291" s="3">
        <v>0.14399999999999999</v>
      </c>
      <c r="AW291" s="3">
        <v>0.15258424409718099</v>
      </c>
      <c r="AX291" s="3">
        <v>0</v>
      </c>
      <c r="AY291" s="3" t="s">
        <v>15</v>
      </c>
      <c r="AZ291" s="3">
        <v>-5583.18798828125</v>
      </c>
      <c r="BA291" s="3">
        <v>-4860.26513671875</v>
      </c>
      <c r="BB291" s="4">
        <v>-722.92285000000004</v>
      </c>
      <c r="BC291">
        <f t="shared" si="86"/>
        <v>-0.55831879882812496</v>
      </c>
      <c r="BD291">
        <f t="shared" si="84"/>
        <v>-0.48602651367187499</v>
      </c>
      <c r="BE291">
        <f t="shared" si="85"/>
        <v>-7.2292284999999998E-2</v>
      </c>
      <c r="BH291" s="3">
        <v>0.12660732999999999</v>
      </c>
      <c r="BI291" s="3">
        <v>1</v>
      </c>
      <c r="BJ291" s="3">
        <v>1.1240830979347201</v>
      </c>
      <c r="BK291" s="3">
        <v>0</v>
      </c>
      <c r="BL291" s="3">
        <v>0.1</v>
      </c>
      <c r="BM291" s="3" t="s">
        <v>15</v>
      </c>
      <c r="BN291" s="3">
        <v>-8996.9111328125</v>
      </c>
      <c r="BO291" s="3">
        <v>-9311.7255859375</v>
      </c>
      <c r="BP291" s="4">
        <v>314.81445000000002</v>
      </c>
      <c r="BQ291">
        <f t="shared" si="79"/>
        <v>-0.89969111328124995</v>
      </c>
      <c r="BR291">
        <f t="shared" si="80"/>
        <v>-0.93117255859375003</v>
      </c>
      <c r="BS291">
        <f t="shared" si="81"/>
        <v>3.1481445000000004E-2</v>
      </c>
    </row>
    <row r="292" spans="1:71" x14ac:dyDescent="0.25">
      <c r="A292" s="2">
        <v>5097</v>
      </c>
      <c r="C292" s="5">
        <v>0.15802395</v>
      </c>
      <c r="D292" s="5">
        <v>1</v>
      </c>
      <c r="E292" s="5">
        <v>1.1647990436553901</v>
      </c>
      <c r="F292" s="5">
        <v>0</v>
      </c>
      <c r="G292" s="5">
        <v>0.1</v>
      </c>
      <c r="H292" s="5" t="s">
        <v>15</v>
      </c>
      <c r="I292" s="5">
        <v>-8900.85546875</v>
      </c>
      <c r="J292" s="5">
        <v>-9400.9755859375</v>
      </c>
      <c r="K292" s="6">
        <v>500.12011999999999</v>
      </c>
      <c r="L292">
        <f t="shared" si="72"/>
        <v>-0.89008554687499997</v>
      </c>
      <c r="M292">
        <f t="shared" si="73"/>
        <v>-0.94009755859374999</v>
      </c>
      <c r="N292">
        <f t="shared" si="74"/>
        <v>5.0012012000000002E-2</v>
      </c>
      <c r="R292" s="5">
        <v>0.15935563</v>
      </c>
      <c r="S292" s="5">
        <v>1</v>
      </c>
      <c r="T292" s="5">
        <v>1.16652489066123</v>
      </c>
      <c r="U292" s="5">
        <v>0</v>
      </c>
      <c r="V292" s="5">
        <v>0.1</v>
      </c>
      <c r="W292" s="5" t="s">
        <v>15</v>
      </c>
      <c r="X292" s="5">
        <v>-8909.859375</v>
      </c>
      <c r="Y292" s="5">
        <v>-9418.9833984375</v>
      </c>
      <c r="Z292" s="6">
        <v>509.12401999999997</v>
      </c>
      <c r="AA292">
        <f t="shared" si="75"/>
        <v>-0.89098593749999999</v>
      </c>
      <c r="AB292">
        <f t="shared" si="82"/>
        <v>-0.94189833984375004</v>
      </c>
      <c r="AC292">
        <f t="shared" si="83"/>
        <v>5.0912401999999995E-2</v>
      </c>
      <c r="AF292" s="5">
        <v>0.16105254999999999</v>
      </c>
      <c r="AG292" s="5">
        <v>0</v>
      </c>
      <c r="AH292" s="5">
        <v>0.14399999999999999</v>
      </c>
      <c r="AI292" s="5">
        <v>0.20176226012147799</v>
      </c>
      <c r="AJ292" s="5">
        <v>0</v>
      </c>
      <c r="AK292" s="5" t="s">
        <v>15</v>
      </c>
      <c r="AL292" s="5">
        <v>-5722.39453125</v>
      </c>
      <c r="AM292" s="5">
        <v>-5077.16943359375</v>
      </c>
      <c r="AN292" s="6">
        <v>-645.2251</v>
      </c>
      <c r="AO292">
        <f t="shared" si="76"/>
        <v>-0.57223945312500002</v>
      </c>
      <c r="AP292">
        <f t="shared" si="77"/>
        <v>-0.50771694335937501</v>
      </c>
      <c r="AQ292">
        <f t="shared" si="78"/>
        <v>-6.4522510000000005E-2</v>
      </c>
      <c r="AT292" s="5">
        <v>0.15501445999999999</v>
      </c>
      <c r="AU292" s="5">
        <v>1</v>
      </c>
      <c r="AV292" s="5">
        <v>1.1608987340927099</v>
      </c>
      <c r="AW292" s="5">
        <v>0</v>
      </c>
      <c r="AX292" s="5">
        <v>0.1</v>
      </c>
      <c r="AY292" s="5" t="s">
        <v>15</v>
      </c>
      <c r="AZ292" s="5">
        <v>-8880.509765625</v>
      </c>
      <c r="BA292" s="5">
        <v>-9360.28515625</v>
      </c>
      <c r="BB292" s="6">
        <v>479.77539999999999</v>
      </c>
      <c r="BC292">
        <f t="shared" si="86"/>
        <v>-0.88805097656249998</v>
      </c>
      <c r="BD292">
        <f t="shared" si="84"/>
        <v>-0.936028515625</v>
      </c>
      <c r="BE292">
        <f t="shared" si="85"/>
        <v>4.7977539999999999E-2</v>
      </c>
      <c r="BH292" s="5">
        <v>0.15792909999999999</v>
      </c>
      <c r="BI292" s="5">
        <v>0</v>
      </c>
      <c r="BJ292" s="5">
        <v>0.14399999999999999</v>
      </c>
      <c r="BK292" s="5">
        <v>0.197220840801133</v>
      </c>
      <c r="BL292" s="5">
        <v>0</v>
      </c>
      <c r="BM292" s="5" t="s">
        <v>15</v>
      </c>
      <c r="BN292" s="5">
        <v>-5715.6142578125</v>
      </c>
      <c r="BO292" s="5">
        <v>-5072.77197265625</v>
      </c>
      <c r="BP292" s="6">
        <v>-642.84230000000002</v>
      </c>
      <c r="BQ292">
        <f t="shared" si="79"/>
        <v>-0.57156142578125002</v>
      </c>
      <c r="BR292">
        <f t="shared" si="80"/>
        <v>-0.50727719726562503</v>
      </c>
      <c r="BS292">
        <f t="shared" si="81"/>
        <v>-6.4284229999999998E-2</v>
      </c>
    </row>
    <row r="293" spans="1:71" x14ac:dyDescent="0.25">
      <c r="A293" s="1">
        <v>5100</v>
      </c>
      <c r="C293" s="3">
        <v>0.14891204</v>
      </c>
      <c r="D293" s="3">
        <v>0</v>
      </c>
      <c r="E293" s="3">
        <v>0.14399999999999999</v>
      </c>
      <c r="F293" s="3">
        <v>0.18427418813724</v>
      </c>
      <c r="G293" s="3">
        <v>0</v>
      </c>
      <c r="H293" s="3" t="s">
        <v>15</v>
      </c>
      <c r="I293" s="3">
        <v>-5696.0390625</v>
      </c>
      <c r="J293" s="3">
        <v>-5060.08642578125</v>
      </c>
      <c r="K293" s="4">
        <v>-635.95263999999997</v>
      </c>
      <c r="L293">
        <f t="shared" si="72"/>
        <v>-0.56960390625000001</v>
      </c>
      <c r="M293">
        <f t="shared" si="73"/>
        <v>-0.50600864257812495</v>
      </c>
      <c r="N293">
        <f t="shared" si="74"/>
        <v>-6.3595263999999999E-2</v>
      </c>
      <c r="R293" s="3">
        <v>0.15015422</v>
      </c>
      <c r="S293" s="3">
        <v>0</v>
      </c>
      <c r="T293" s="3">
        <v>0.14399999999999999</v>
      </c>
      <c r="U293" s="3">
        <v>0.186043429090229</v>
      </c>
      <c r="V293" s="3">
        <v>0</v>
      </c>
      <c r="W293" s="3" t="s">
        <v>15</v>
      </c>
      <c r="X293" s="3">
        <v>-5698.7353515625</v>
      </c>
      <c r="Y293" s="3">
        <v>-5061.83447265625</v>
      </c>
      <c r="Z293" s="4">
        <v>-636.90089999999998</v>
      </c>
      <c r="AA293">
        <f t="shared" si="75"/>
        <v>-0.56987353515625006</v>
      </c>
      <c r="AB293">
        <f t="shared" si="82"/>
        <v>-0.50618344726562503</v>
      </c>
      <c r="AC293">
        <f t="shared" si="83"/>
        <v>-6.3690090000000005E-2</v>
      </c>
      <c r="AF293" s="3">
        <v>0.15175923999999999</v>
      </c>
      <c r="AG293" s="3">
        <v>1</v>
      </c>
      <c r="AH293" s="3">
        <v>1.1566799712181</v>
      </c>
      <c r="AI293" s="3">
        <v>0</v>
      </c>
      <c r="AJ293" s="3">
        <v>0.1</v>
      </c>
      <c r="AK293" s="3" t="s">
        <v>15</v>
      </c>
      <c r="AL293" s="3">
        <v>-8857.990234375</v>
      </c>
      <c r="AM293" s="3">
        <v>-9315.97265625</v>
      </c>
      <c r="AN293" s="4">
        <v>457.98241999999999</v>
      </c>
      <c r="AO293">
        <f t="shared" si="76"/>
        <v>-0.88579902343750005</v>
      </c>
      <c r="AP293">
        <f t="shared" si="77"/>
        <v>-0.931597265625</v>
      </c>
      <c r="AQ293">
        <f t="shared" si="78"/>
        <v>4.5798241999999996E-2</v>
      </c>
      <c r="AT293" s="3">
        <v>0.14617208000000001</v>
      </c>
      <c r="AU293" s="3">
        <v>0</v>
      </c>
      <c r="AV293" s="3">
        <v>0.14399999999999999</v>
      </c>
      <c r="AW293" s="3">
        <v>0.180387533209388</v>
      </c>
      <c r="AX293" s="3">
        <v>0</v>
      </c>
      <c r="AY293" s="3" t="s">
        <v>15</v>
      </c>
      <c r="AZ293" s="3">
        <v>-5690.0908203125</v>
      </c>
      <c r="BA293" s="3">
        <v>-5056.228515625</v>
      </c>
      <c r="BB293" s="4">
        <v>-633.8623</v>
      </c>
      <c r="BC293">
        <f t="shared" si="86"/>
        <v>-0.56900908203125</v>
      </c>
      <c r="BD293">
        <f t="shared" si="84"/>
        <v>-0.50562285156249998</v>
      </c>
      <c r="BE293">
        <f t="shared" si="85"/>
        <v>-6.3386230000000002E-2</v>
      </c>
      <c r="BH293" s="3">
        <v>0.1471692</v>
      </c>
      <c r="BI293" s="3">
        <v>1</v>
      </c>
      <c r="BJ293" s="3">
        <v>1.15073128652572</v>
      </c>
      <c r="BK293" s="3">
        <v>0</v>
      </c>
      <c r="BL293" s="3">
        <v>0.1</v>
      </c>
      <c r="BM293" s="3" t="s">
        <v>15</v>
      </c>
      <c r="BN293" s="3">
        <v>-8825.8515625</v>
      </c>
      <c r="BO293" s="3">
        <v>-9253.263671875</v>
      </c>
      <c r="BP293" s="4">
        <v>427.41210000000001</v>
      </c>
      <c r="BQ293">
        <f t="shared" si="79"/>
        <v>-0.88258515625</v>
      </c>
      <c r="BR293">
        <f t="shared" si="80"/>
        <v>-0.92532636718750005</v>
      </c>
      <c r="BS293">
        <f t="shared" si="81"/>
        <v>4.2741210000000002E-2</v>
      </c>
    </row>
    <row r="294" spans="1:71" x14ac:dyDescent="0.25">
      <c r="A294" s="2">
        <v>5103</v>
      </c>
      <c r="C294" s="5">
        <v>0.10967372</v>
      </c>
      <c r="D294" s="5">
        <v>1</v>
      </c>
      <c r="E294" s="5">
        <v>1.1021371457576701</v>
      </c>
      <c r="F294" s="5">
        <v>0</v>
      </c>
      <c r="G294" s="5">
        <v>0.1</v>
      </c>
      <c r="H294" s="5" t="s">
        <v>15</v>
      </c>
      <c r="I294" s="5">
        <v>-8560.12109375</v>
      </c>
      <c r="J294" s="5">
        <v>-8861.669921875</v>
      </c>
      <c r="K294" s="6">
        <v>301.54883000000001</v>
      </c>
      <c r="L294">
        <f t="shared" si="72"/>
        <v>-0.85601210937500005</v>
      </c>
      <c r="M294">
        <f t="shared" si="73"/>
        <v>-0.88616699218749995</v>
      </c>
      <c r="N294">
        <f t="shared" si="74"/>
        <v>3.0154883E-2</v>
      </c>
      <c r="R294" s="5">
        <v>0.11067286</v>
      </c>
      <c r="S294" s="5">
        <v>1</v>
      </c>
      <c r="T294" s="5">
        <v>1.1034320282936001</v>
      </c>
      <c r="U294" s="5">
        <v>0</v>
      </c>
      <c r="V294" s="5">
        <v>0.1</v>
      </c>
      <c r="W294" s="5" t="s">
        <v>15</v>
      </c>
      <c r="X294" s="5">
        <v>-8567.146484375</v>
      </c>
      <c r="Y294" s="5">
        <v>-8868.79296875</v>
      </c>
      <c r="Z294" s="6">
        <v>301.64648</v>
      </c>
      <c r="AA294">
        <f t="shared" si="75"/>
        <v>-0.8567146484375</v>
      </c>
      <c r="AB294">
        <f t="shared" si="82"/>
        <v>-0.886879296875</v>
      </c>
      <c r="AC294">
        <f t="shared" si="83"/>
        <v>3.0164647999999999E-2</v>
      </c>
      <c r="AF294" s="5">
        <v>0.112033226</v>
      </c>
      <c r="AG294" s="5">
        <v>0</v>
      </c>
      <c r="AH294" s="5">
        <v>0.14399999999999999</v>
      </c>
      <c r="AI294" s="5">
        <v>0.13371741737586701</v>
      </c>
      <c r="AJ294" s="5">
        <v>0</v>
      </c>
      <c r="AK294" s="5" t="s">
        <v>15</v>
      </c>
      <c r="AL294" s="5">
        <v>-5597.4833984375</v>
      </c>
      <c r="AM294" s="5">
        <v>-4971.94140625</v>
      </c>
      <c r="AN294" s="6">
        <v>-625.54200000000003</v>
      </c>
      <c r="AO294">
        <f t="shared" si="76"/>
        <v>-0.55974833984375005</v>
      </c>
      <c r="AP294">
        <f t="shared" si="77"/>
        <v>-0.497194140625</v>
      </c>
      <c r="AQ294">
        <f t="shared" si="78"/>
        <v>-6.2554200000000004E-2</v>
      </c>
      <c r="AT294" s="5">
        <v>0.10768041</v>
      </c>
      <c r="AU294" s="5">
        <v>1</v>
      </c>
      <c r="AV294" s="5">
        <v>1.09955381155014</v>
      </c>
      <c r="AW294" s="5">
        <v>0</v>
      </c>
      <c r="AX294" s="5">
        <v>0.1</v>
      </c>
      <c r="AY294" s="5" t="s">
        <v>15</v>
      </c>
      <c r="AZ294" s="5">
        <v>-8546.095703125</v>
      </c>
      <c r="BA294" s="5">
        <v>-8847.466796875</v>
      </c>
      <c r="BB294" s="6">
        <v>301.37110000000001</v>
      </c>
      <c r="BC294">
        <f t="shared" si="86"/>
        <v>-0.85460957031249996</v>
      </c>
      <c r="BD294">
        <f t="shared" si="84"/>
        <v>-0.88474667968749998</v>
      </c>
      <c r="BE294">
        <f t="shared" si="85"/>
        <v>3.0137110000000002E-2</v>
      </c>
      <c r="BH294" s="5">
        <v>0.10948757000000001</v>
      </c>
      <c r="BI294" s="5">
        <v>0</v>
      </c>
      <c r="BJ294" s="5">
        <v>0.14399999999999999</v>
      </c>
      <c r="BK294" s="5">
        <v>0.13036182046957601</v>
      </c>
      <c r="BL294" s="5">
        <v>0</v>
      </c>
      <c r="BM294" s="5" t="s">
        <v>15</v>
      </c>
      <c r="BN294" s="5">
        <v>-5589.5810546875</v>
      </c>
      <c r="BO294" s="5">
        <v>-4963.189453125</v>
      </c>
      <c r="BP294" s="6">
        <v>-626.39160000000004</v>
      </c>
      <c r="BQ294">
        <f t="shared" si="79"/>
        <v>-0.55895810546875002</v>
      </c>
      <c r="BR294">
        <f t="shared" si="80"/>
        <v>-0.49631894531249998</v>
      </c>
      <c r="BS294">
        <f t="shared" si="81"/>
        <v>-6.2639159999999999E-2</v>
      </c>
    </row>
    <row r="295" spans="1:71" x14ac:dyDescent="0.25">
      <c r="A295" s="1">
        <v>5106</v>
      </c>
      <c r="C295" s="3">
        <v>0.14260316000000001</v>
      </c>
      <c r="D295" s="3">
        <v>0</v>
      </c>
      <c r="E295" s="3">
        <v>0.14399999999999999</v>
      </c>
      <c r="F295" s="3">
        <v>0.175357530491004</v>
      </c>
      <c r="G295" s="3">
        <v>0</v>
      </c>
      <c r="H295" s="3" t="s">
        <v>15</v>
      </c>
      <c r="I295" s="3">
        <v>-5682.3427734375</v>
      </c>
      <c r="J295" s="3">
        <v>-5051.2060546875</v>
      </c>
      <c r="K295" s="4">
        <v>-631.13670000000002</v>
      </c>
      <c r="L295">
        <f t="shared" si="72"/>
        <v>-0.56823427734374998</v>
      </c>
      <c r="M295">
        <f t="shared" si="73"/>
        <v>-0.50512060546875004</v>
      </c>
      <c r="N295">
        <f t="shared" si="74"/>
        <v>-6.3113669999999997E-2</v>
      </c>
      <c r="R295" s="3">
        <v>0.1433392</v>
      </c>
      <c r="S295" s="3">
        <v>0</v>
      </c>
      <c r="T295" s="3">
        <v>0.14399999999999999</v>
      </c>
      <c r="U295" s="3">
        <v>0.17639191083802999</v>
      </c>
      <c r="V295" s="3">
        <v>0</v>
      </c>
      <c r="W295" s="3" t="s">
        <v>15</v>
      </c>
      <c r="X295" s="3">
        <v>-5683.943359375</v>
      </c>
      <c r="Y295" s="3">
        <v>-5052.2451171875</v>
      </c>
      <c r="Z295" s="4">
        <v>-631.69824000000006</v>
      </c>
      <c r="AA295">
        <f t="shared" si="75"/>
        <v>-0.56839433593749999</v>
      </c>
      <c r="AB295">
        <f t="shared" si="82"/>
        <v>-0.50522451171875005</v>
      </c>
      <c r="AC295">
        <f t="shared" si="83"/>
        <v>-6.3169823999999999E-2</v>
      </c>
      <c r="AF295" s="3">
        <v>0.14440929999999999</v>
      </c>
      <c r="AG295" s="3">
        <v>1</v>
      </c>
      <c r="AH295" s="3">
        <v>1.1471544513702301</v>
      </c>
      <c r="AI295" s="3">
        <v>0</v>
      </c>
      <c r="AJ295" s="3">
        <v>0.1</v>
      </c>
      <c r="AK295" s="3" t="s">
        <v>15</v>
      </c>
      <c r="AL295" s="3">
        <v>-8806.5263671875</v>
      </c>
      <c r="AM295" s="3">
        <v>-9215.5576171875</v>
      </c>
      <c r="AN295" s="4">
        <v>409.03125</v>
      </c>
      <c r="AO295">
        <f t="shared" si="76"/>
        <v>-0.88065263671875005</v>
      </c>
      <c r="AP295">
        <f t="shared" si="77"/>
        <v>-0.92155576171874998</v>
      </c>
      <c r="AQ295">
        <f t="shared" si="78"/>
        <v>4.0903124999999999E-2</v>
      </c>
      <c r="AT295" s="3">
        <v>0.14134088</v>
      </c>
      <c r="AU295" s="3">
        <v>0</v>
      </c>
      <c r="AV295" s="3">
        <v>0.14399999999999999</v>
      </c>
      <c r="AW295" s="3">
        <v>0.17358721854946099</v>
      </c>
      <c r="AX295" s="3">
        <v>0</v>
      </c>
      <c r="AY295" s="3" t="s">
        <v>15</v>
      </c>
      <c r="AZ295" s="3">
        <v>-5679.6025390625</v>
      </c>
      <c r="BA295" s="3">
        <v>-5049.43017578125</v>
      </c>
      <c r="BB295" s="4">
        <v>-630.17236000000003</v>
      </c>
      <c r="BC295">
        <f t="shared" si="86"/>
        <v>-0.56796025390625005</v>
      </c>
      <c r="BD295">
        <f t="shared" si="84"/>
        <v>-0.50494301757812499</v>
      </c>
      <c r="BE295">
        <f t="shared" si="85"/>
        <v>-6.3017236000000004E-2</v>
      </c>
      <c r="BH295" s="3">
        <v>0.14219029999999999</v>
      </c>
      <c r="BI295" s="3">
        <v>1</v>
      </c>
      <c r="BJ295" s="3">
        <v>1.14427863836288</v>
      </c>
      <c r="BK295" s="3">
        <v>0</v>
      </c>
      <c r="BL295" s="3">
        <v>0.1</v>
      </c>
      <c r="BM295" s="3" t="s">
        <v>15</v>
      </c>
      <c r="BN295" s="3">
        <v>-8790.98828125</v>
      </c>
      <c r="BO295" s="3">
        <v>-9185.240234375</v>
      </c>
      <c r="BP295" s="4">
        <v>394.25195000000002</v>
      </c>
      <c r="BQ295">
        <f t="shared" si="79"/>
        <v>-0.87909882812499995</v>
      </c>
      <c r="BR295">
        <f t="shared" si="80"/>
        <v>-0.91852402343749995</v>
      </c>
      <c r="BS295">
        <f t="shared" si="81"/>
        <v>3.9425195000000003E-2</v>
      </c>
    </row>
    <row r="296" spans="1:71" x14ac:dyDescent="0.25">
      <c r="A296" s="2">
        <v>5109</v>
      </c>
      <c r="C296" s="5">
        <v>0.15601145999999999</v>
      </c>
      <c r="D296" s="5">
        <v>1</v>
      </c>
      <c r="E296" s="5">
        <v>1.1621908550262401</v>
      </c>
      <c r="F296" s="5">
        <v>0</v>
      </c>
      <c r="G296" s="5">
        <v>0.1</v>
      </c>
      <c r="H296" s="5" t="s">
        <v>15</v>
      </c>
      <c r="I296" s="5">
        <v>-8887.25</v>
      </c>
      <c r="J296" s="5">
        <v>-9373.767578125</v>
      </c>
      <c r="K296" s="6">
        <v>486.51758000000001</v>
      </c>
      <c r="L296">
        <f t="shared" si="72"/>
        <v>-0.88872499999999999</v>
      </c>
      <c r="M296">
        <f t="shared" si="73"/>
        <v>-0.93737675781249996</v>
      </c>
      <c r="N296">
        <f t="shared" si="74"/>
        <v>4.8651758000000003E-2</v>
      </c>
      <c r="R296" s="5">
        <v>0.15780032999999999</v>
      </c>
      <c r="S296" s="5">
        <v>1</v>
      </c>
      <c r="T296" s="5">
        <v>1.1645092298984501</v>
      </c>
      <c r="U296" s="5">
        <v>0</v>
      </c>
      <c r="V296" s="5">
        <v>0.1</v>
      </c>
      <c r="W296" s="5" t="s">
        <v>15</v>
      </c>
      <c r="X296" s="5">
        <v>-8899.3447265625</v>
      </c>
      <c r="Y296" s="5">
        <v>-9397.9541015625</v>
      </c>
      <c r="Z296" s="6">
        <v>498.60937999999999</v>
      </c>
      <c r="AA296">
        <f t="shared" si="75"/>
        <v>-0.88993447265625003</v>
      </c>
      <c r="AB296">
        <f t="shared" si="82"/>
        <v>-0.93979541015625001</v>
      </c>
      <c r="AC296">
        <f t="shared" si="83"/>
        <v>4.9860938E-2</v>
      </c>
      <c r="AF296" s="5">
        <v>0.15998316000000001</v>
      </c>
      <c r="AG296" s="5">
        <v>0</v>
      </c>
      <c r="AH296" s="5">
        <v>0.14399999999999999</v>
      </c>
      <c r="AI296" s="5">
        <v>0.200204058318811</v>
      </c>
      <c r="AJ296" s="5">
        <v>0</v>
      </c>
      <c r="AK296" s="5" t="s">
        <v>15</v>
      </c>
      <c r="AL296" s="5">
        <v>-5720.072265625</v>
      </c>
      <c r="AM296" s="5">
        <v>-5075.666015625</v>
      </c>
      <c r="AN296" s="6">
        <v>-644.40625</v>
      </c>
      <c r="AO296">
        <f t="shared" si="76"/>
        <v>-0.57200722656250003</v>
      </c>
      <c r="AP296">
        <f t="shared" si="77"/>
        <v>-0.5075666015625</v>
      </c>
      <c r="AQ296">
        <f t="shared" si="78"/>
        <v>-6.4440625000000001E-2</v>
      </c>
      <c r="AT296" s="5">
        <v>0.15167486999999999</v>
      </c>
      <c r="AU296" s="5">
        <v>1</v>
      </c>
      <c r="AV296" s="5">
        <v>1.15657062721252</v>
      </c>
      <c r="AW296" s="5">
        <v>0</v>
      </c>
      <c r="AX296" s="5">
        <v>0.1</v>
      </c>
      <c r="AY296" s="5" t="s">
        <v>15</v>
      </c>
      <c r="AZ296" s="5">
        <v>-8857.3994140625</v>
      </c>
      <c r="BA296" s="5">
        <v>-9314.822265625</v>
      </c>
      <c r="BB296" s="6">
        <v>457.42284999999998</v>
      </c>
      <c r="BC296">
        <f t="shared" si="86"/>
        <v>-0.88573994140625001</v>
      </c>
      <c r="BD296">
        <f t="shared" si="84"/>
        <v>-0.93148222656250002</v>
      </c>
      <c r="BE296">
        <f t="shared" si="85"/>
        <v>4.5742285000000001E-2</v>
      </c>
      <c r="BH296" s="5">
        <v>0.15520798999999999</v>
      </c>
      <c r="BI296" s="5">
        <v>0</v>
      </c>
      <c r="BJ296" s="5">
        <v>0.14399999999999999</v>
      </c>
      <c r="BK296" s="5">
        <v>0.19328842553699699</v>
      </c>
      <c r="BL296" s="5">
        <v>0</v>
      </c>
      <c r="BM296" s="5" t="s">
        <v>15</v>
      </c>
      <c r="BN296" s="5">
        <v>-5709.708984375</v>
      </c>
      <c r="BO296" s="5">
        <v>-5068.9453125</v>
      </c>
      <c r="BP296" s="6">
        <v>-640.76369999999997</v>
      </c>
      <c r="BQ296">
        <f t="shared" si="79"/>
        <v>-0.57097089843750004</v>
      </c>
      <c r="BR296">
        <f t="shared" si="80"/>
        <v>-0.50689453124999995</v>
      </c>
      <c r="BS296">
        <f t="shared" si="81"/>
        <v>-6.4076369999999994E-2</v>
      </c>
    </row>
    <row r="297" spans="1:71" x14ac:dyDescent="0.25">
      <c r="A297" s="1">
        <v>5112</v>
      </c>
      <c r="C297" s="3">
        <v>0.19725755</v>
      </c>
      <c r="D297" s="3">
        <v>0</v>
      </c>
      <c r="E297" s="3">
        <v>0.14399999999999999</v>
      </c>
      <c r="F297" s="3">
        <v>0.256662961831856</v>
      </c>
      <c r="G297" s="3">
        <v>0</v>
      </c>
      <c r="H297" s="3" t="s">
        <v>15</v>
      </c>
      <c r="I297" s="3">
        <v>-5739.3671875</v>
      </c>
      <c r="J297" s="3">
        <v>-5205.9384765625</v>
      </c>
      <c r="K297" s="4">
        <v>-533.42870000000005</v>
      </c>
      <c r="L297">
        <f t="shared" si="72"/>
        <v>-0.57393671874999996</v>
      </c>
      <c r="M297">
        <f t="shared" si="73"/>
        <v>-0.52059384765625005</v>
      </c>
      <c r="N297">
        <f t="shared" si="74"/>
        <v>-5.3342870000000008E-2</v>
      </c>
      <c r="R297" s="3">
        <v>0.19904329000000001</v>
      </c>
      <c r="S297" s="3">
        <v>0</v>
      </c>
      <c r="T297" s="3">
        <v>0.14399999999999999</v>
      </c>
      <c r="U297" s="3">
        <v>0.25948402389916903</v>
      </c>
      <c r="V297" s="3">
        <v>0</v>
      </c>
      <c r="W297" s="3" t="s">
        <v>15</v>
      </c>
      <c r="X297" s="3">
        <v>-5736.0029296875</v>
      </c>
      <c r="Y297" s="3">
        <v>-5214.7978515625</v>
      </c>
      <c r="Z297" s="4">
        <v>-521.20510000000002</v>
      </c>
      <c r="AA297">
        <f t="shared" si="75"/>
        <v>-0.57360029296875004</v>
      </c>
      <c r="AB297">
        <f t="shared" si="82"/>
        <v>-0.52147978515625004</v>
      </c>
      <c r="AC297">
        <f t="shared" si="83"/>
        <v>-5.2120510000000002E-2</v>
      </c>
      <c r="AF297" s="3">
        <v>0.20120889</v>
      </c>
      <c r="AG297" s="3">
        <v>1</v>
      </c>
      <c r="AH297" s="3">
        <v>1.2207667207717801</v>
      </c>
      <c r="AI297" s="3">
        <v>0</v>
      </c>
      <c r="AJ297" s="3">
        <v>0.1</v>
      </c>
      <c r="AK297" s="3" t="s">
        <v>15</v>
      </c>
      <c r="AL297" s="3">
        <v>-9198.1591796875</v>
      </c>
      <c r="AM297" s="3">
        <v>-9965.00390625</v>
      </c>
      <c r="AN297" s="4">
        <v>766.84469999999999</v>
      </c>
      <c r="AO297">
        <f t="shared" si="76"/>
        <v>-0.91981591796874995</v>
      </c>
      <c r="AP297">
        <f t="shared" si="77"/>
        <v>-0.99650039062499995</v>
      </c>
      <c r="AQ297">
        <f t="shared" si="78"/>
        <v>7.6684470000000005E-2</v>
      </c>
      <c r="AT297" s="3">
        <v>0.19288786999999999</v>
      </c>
      <c r="AU297" s="3">
        <v>0</v>
      </c>
      <c r="AV297" s="3">
        <v>0.14399999999999999</v>
      </c>
      <c r="AW297" s="3">
        <v>0.249806518490302</v>
      </c>
      <c r="AX297" s="3">
        <v>0</v>
      </c>
      <c r="AY297" s="3" t="s">
        <v>15</v>
      </c>
      <c r="AZ297" s="3">
        <v>-5742.5673828125</v>
      </c>
      <c r="BA297" s="3">
        <v>-5188.8095703125</v>
      </c>
      <c r="BB297" s="4">
        <v>-553.75779999999997</v>
      </c>
      <c r="BC297">
        <f t="shared" si="86"/>
        <v>-0.57425673828125001</v>
      </c>
      <c r="BD297">
        <f t="shared" si="84"/>
        <v>-0.51888095703125003</v>
      </c>
      <c r="BE297">
        <f t="shared" si="85"/>
        <v>-5.5375779999999999E-2</v>
      </c>
      <c r="BH297" s="3">
        <v>0.19900012</v>
      </c>
      <c r="BI297" s="3">
        <v>1</v>
      </c>
      <c r="BJ297" s="3">
        <v>1.2179041557312</v>
      </c>
      <c r="BK297" s="3">
        <v>0</v>
      </c>
      <c r="BL297" s="3">
        <v>0.1</v>
      </c>
      <c r="BM297" s="3" t="s">
        <v>15</v>
      </c>
      <c r="BN297" s="3">
        <v>-9182.6826171875</v>
      </c>
      <c r="BO297" s="3">
        <v>-9938.4140625</v>
      </c>
      <c r="BP297" s="4">
        <v>755.73145</v>
      </c>
      <c r="BQ297">
        <f t="shared" si="79"/>
        <v>-0.91826826171874998</v>
      </c>
      <c r="BR297">
        <f t="shared" si="80"/>
        <v>-0.99384140624999995</v>
      </c>
      <c r="BS297">
        <f t="shared" si="81"/>
        <v>7.5573144999999994E-2</v>
      </c>
    </row>
    <row r="298" spans="1:71" x14ac:dyDescent="0.25">
      <c r="A298" s="2">
        <v>5115</v>
      </c>
      <c r="C298" s="5">
        <v>0.22065765000000001</v>
      </c>
      <c r="D298" s="5">
        <v>1</v>
      </c>
      <c r="E298" s="5">
        <v>1.2459723100662199</v>
      </c>
      <c r="F298" s="5">
        <v>0</v>
      </c>
      <c r="G298" s="5">
        <v>0.1</v>
      </c>
      <c r="H298" s="5" t="s">
        <v>16</v>
      </c>
      <c r="I298" s="5">
        <v>-9182.6826171875</v>
      </c>
      <c r="J298" s="5">
        <v>-9938.4140625</v>
      </c>
      <c r="K298" s="6">
        <v>755.73145</v>
      </c>
      <c r="L298">
        <f t="shared" si="72"/>
        <v>-0.91826826171874998</v>
      </c>
      <c r="M298">
        <f t="shared" si="73"/>
        <v>-0.99384140624999995</v>
      </c>
      <c r="N298">
        <f t="shared" si="74"/>
        <v>7.5573144999999994E-2</v>
      </c>
      <c r="R298" s="5">
        <v>0.22231095000000001</v>
      </c>
      <c r="S298" s="5">
        <v>1</v>
      </c>
      <c r="T298" s="5">
        <v>1.2481149852275799</v>
      </c>
      <c r="U298" s="5">
        <v>0</v>
      </c>
      <c r="V298" s="5">
        <v>0.1</v>
      </c>
      <c r="W298" s="5" t="s">
        <v>15</v>
      </c>
      <c r="X298" s="5">
        <v>-9346.435546875</v>
      </c>
      <c r="Y298" s="5">
        <v>-10180.365234375</v>
      </c>
      <c r="Z298" s="6">
        <v>833.92970000000003</v>
      </c>
      <c r="AA298">
        <f t="shared" si="75"/>
        <v>-0.93464355468750004</v>
      </c>
      <c r="AB298">
        <f t="shared" si="82"/>
        <v>-1.0180365234375</v>
      </c>
      <c r="AC298">
        <f t="shared" si="83"/>
        <v>8.3392969999999997E-2</v>
      </c>
      <c r="AF298" s="5">
        <v>0.22432806999999999</v>
      </c>
      <c r="AG298" s="5">
        <v>0</v>
      </c>
      <c r="AH298" s="5">
        <v>0.14399999999999999</v>
      </c>
      <c r="AI298" s="5">
        <v>0.30066340263777103</v>
      </c>
      <c r="AJ298" s="5">
        <v>0</v>
      </c>
      <c r="AK298" s="5" t="s">
        <v>15</v>
      </c>
      <c r="AL298" s="5">
        <v>-5686.08984375</v>
      </c>
      <c r="AM298" s="5">
        <v>-5339.9892578125</v>
      </c>
      <c r="AN298" s="6">
        <v>-346.10059999999999</v>
      </c>
      <c r="AO298">
        <f t="shared" si="76"/>
        <v>-0.56860898437499996</v>
      </c>
      <c r="AP298">
        <f t="shared" si="77"/>
        <v>-0.53399892578124997</v>
      </c>
      <c r="AQ298">
        <f t="shared" si="78"/>
        <v>-3.4610059999999998E-2</v>
      </c>
      <c r="AT298" s="5">
        <v>0.21664906</v>
      </c>
      <c r="AU298" s="5">
        <v>1</v>
      </c>
      <c r="AV298" s="5">
        <v>1.2407771759033199</v>
      </c>
      <c r="AW298" s="5">
        <v>0</v>
      </c>
      <c r="AX298" s="5">
        <v>0.1</v>
      </c>
      <c r="AY298" s="5" t="s">
        <v>15</v>
      </c>
      <c r="AZ298" s="5">
        <v>-9280.7900390625</v>
      </c>
      <c r="BA298" s="5">
        <v>-10108.3916015625</v>
      </c>
      <c r="BB298" s="6">
        <v>827.60155999999995</v>
      </c>
      <c r="BC298">
        <f t="shared" si="86"/>
        <v>-0.92807900390624998</v>
      </c>
      <c r="BD298">
        <f t="shared" si="84"/>
        <v>-1.0108391601562501</v>
      </c>
      <c r="BE298">
        <f t="shared" si="85"/>
        <v>8.2760156000000001E-2</v>
      </c>
      <c r="BH298" s="5">
        <v>0.22096789</v>
      </c>
      <c r="BI298" s="5">
        <v>0</v>
      </c>
      <c r="BJ298" s="5">
        <v>0.14399999999999999</v>
      </c>
      <c r="BK298" s="5">
        <v>0.29505394093830001</v>
      </c>
      <c r="BL298" s="5">
        <v>0</v>
      </c>
      <c r="BM298" s="5" t="s">
        <v>15</v>
      </c>
      <c r="BN298" s="5">
        <v>-5695.013671875</v>
      </c>
      <c r="BO298" s="5">
        <v>-5322.0498046875</v>
      </c>
      <c r="BP298" s="6">
        <v>-372.96386999999999</v>
      </c>
      <c r="BQ298">
        <f t="shared" si="79"/>
        <v>-0.5695013671875</v>
      </c>
      <c r="BR298">
        <f t="shared" si="80"/>
        <v>-0.53220498046874998</v>
      </c>
      <c r="BS298">
        <f t="shared" si="81"/>
        <v>-3.7296387E-2</v>
      </c>
    </row>
    <row r="299" spans="1:71" x14ac:dyDescent="0.25">
      <c r="A299" s="1">
        <v>5118</v>
      </c>
      <c r="C299" s="3">
        <v>0.18997031</v>
      </c>
      <c r="D299" s="3">
        <v>0</v>
      </c>
      <c r="E299" s="3">
        <v>0.14399999999999999</v>
      </c>
      <c r="F299" s="3">
        <v>0.24526504836715901</v>
      </c>
      <c r="G299" s="3">
        <v>0</v>
      </c>
      <c r="H299" s="3" t="s">
        <v>15</v>
      </c>
      <c r="I299" s="3">
        <v>-5743.357421875</v>
      </c>
      <c r="J299" s="3">
        <v>-5180.376953125</v>
      </c>
      <c r="K299" s="4">
        <v>-562.98046999999997</v>
      </c>
      <c r="L299">
        <f t="shared" si="72"/>
        <v>-0.57433574218750005</v>
      </c>
      <c r="M299">
        <f t="shared" si="73"/>
        <v>-0.51803769531249999</v>
      </c>
      <c r="N299">
        <f t="shared" si="74"/>
        <v>-5.6298046999999997E-2</v>
      </c>
      <c r="R299" s="3">
        <v>0.18973271999999999</v>
      </c>
      <c r="S299" s="3">
        <v>0</v>
      </c>
      <c r="T299" s="3">
        <v>0.14399999999999999</v>
      </c>
      <c r="U299" s="3">
        <v>0.24489647542308801</v>
      </c>
      <c r="V299" s="3">
        <v>0</v>
      </c>
      <c r="W299" s="3" t="s">
        <v>15</v>
      </c>
      <c r="X299" s="3">
        <v>-5743.255859375</v>
      </c>
      <c r="Y299" s="3">
        <v>-5177.2607421875</v>
      </c>
      <c r="Z299" s="4">
        <v>-565.99509999999998</v>
      </c>
      <c r="AA299">
        <f t="shared" si="75"/>
        <v>-0.57432558593750005</v>
      </c>
      <c r="AB299">
        <f t="shared" si="82"/>
        <v>-0.51772607421875005</v>
      </c>
      <c r="AC299">
        <f t="shared" si="83"/>
        <v>-5.6599509999999999E-2</v>
      </c>
      <c r="AF299" s="3">
        <v>0.18975365</v>
      </c>
      <c r="AG299" s="3">
        <v>0</v>
      </c>
      <c r="AH299" s="3">
        <v>0.14399999999999999</v>
      </c>
      <c r="AI299" s="3">
        <v>0.244928944697513</v>
      </c>
      <c r="AJ299" s="3">
        <v>0</v>
      </c>
      <c r="AK299" s="3" t="s">
        <v>16</v>
      </c>
      <c r="AL299" s="3">
        <v>-5743.255859375</v>
      </c>
      <c r="AM299" s="3">
        <v>-5177.2607421875</v>
      </c>
      <c r="AN299" s="4">
        <v>-565.99509999999998</v>
      </c>
      <c r="AO299">
        <f t="shared" si="76"/>
        <v>-0.57432558593750005</v>
      </c>
      <c r="AP299">
        <f t="shared" si="77"/>
        <v>-0.51772607421875005</v>
      </c>
      <c r="AQ299">
        <f t="shared" si="78"/>
        <v>-5.6599509999999999E-2</v>
      </c>
      <c r="AT299" s="3">
        <v>0.19148995999999999</v>
      </c>
      <c r="AU299" s="3">
        <v>0</v>
      </c>
      <c r="AV299" s="3">
        <v>0.14399999999999999</v>
      </c>
      <c r="AW299" s="3">
        <v>0.247626918627986</v>
      </c>
      <c r="AX299" s="3">
        <v>0</v>
      </c>
      <c r="AY299" s="3" t="s">
        <v>15</v>
      </c>
      <c r="AZ299" s="3">
        <v>-5719.556640625</v>
      </c>
      <c r="BA299" s="3">
        <v>-5137.677734375</v>
      </c>
      <c r="BB299" s="4">
        <v>-581.87890000000004</v>
      </c>
      <c r="BC299">
        <f t="shared" si="86"/>
        <v>-0.57195566406249998</v>
      </c>
      <c r="BD299">
        <f t="shared" si="84"/>
        <v>-0.51376777343750002</v>
      </c>
      <c r="BE299">
        <f t="shared" si="85"/>
        <v>-5.8187890000000006E-2</v>
      </c>
      <c r="BH299" s="3">
        <v>0.19585568</v>
      </c>
      <c r="BI299" s="3">
        <v>1</v>
      </c>
      <c r="BJ299" s="3">
        <v>1.21382895755767</v>
      </c>
      <c r="BK299" s="3">
        <v>0</v>
      </c>
      <c r="BL299" s="3">
        <v>0.1</v>
      </c>
      <c r="BM299" s="3" t="s">
        <v>15</v>
      </c>
      <c r="BN299" s="3">
        <v>-9160.119140625</v>
      </c>
      <c r="BO299" s="3">
        <v>-9901.349609375</v>
      </c>
      <c r="BP299" s="4">
        <v>741.23046999999997</v>
      </c>
      <c r="BQ299">
        <f t="shared" si="79"/>
        <v>-0.91601191406250004</v>
      </c>
      <c r="BR299">
        <f t="shared" si="80"/>
        <v>-0.99013496093749997</v>
      </c>
      <c r="BS299">
        <f t="shared" si="81"/>
        <v>7.4123046999999997E-2</v>
      </c>
    </row>
    <row r="300" spans="1:71" x14ac:dyDescent="0.25">
      <c r="A300" s="2">
        <v>5121</v>
      </c>
      <c r="C300" s="5">
        <v>0.14726138</v>
      </c>
      <c r="D300" s="5">
        <v>1</v>
      </c>
      <c r="E300" s="5">
        <v>1.15085074996948</v>
      </c>
      <c r="F300" s="5">
        <v>0</v>
      </c>
      <c r="G300" s="5">
        <v>0.1</v>
      </c>
      <c r="H300" s="5" t="s">
        <v>15</v>
      </c>
      <c r="I300" s="5">
        <v>-8827.09375</v>
      </c>
      <c r="J300" s="5">
        <v>-9255.6328125</v>
      </c>
      <c r="K300" s="6">
        <v>428.53906000000001</v>
      </c>
      <c r="L300">
        <f t="shared" si="72"/>
        <v>-0.88270937500000002</v>
      </c>
      <c r="M300">
        <f t="shared" si="73"/>
        <v>-0.92556328124999998</v>
      </c>
      <c r="N300">
        <f t="shared" si="74"/>
        <v>4.2853905999999997E-2</v>
      </c>
      <c r="R300" s="5">
        <v>0.14812510000000001</v>
      </c>
      <c r="S300" s="5">
        <v>1</v>
      </c>
      <c r="T300" s="5">
        <v>1.1519701259136199</v>
      </c>
      <c r="U300" s="5">
        <v>0</v>
      </c>
      <c r="V300" s="5">
        <v>0.1</v>
      </c>
      <c r="W300" s="5" t="s">
        <v>15</v>
      </c>
      <c r="X300" s="5">
        <v>-8832.671875</v>
      </c>
      <c r="Y300" s="5">
        <v>-9266.076171875</v>
      </c>
      <c r="Z300" s="6">
        <v>433.40429999999998</v>
      </c>
      <c r="AA300">
        <f t="shared" si="75"/>
        <v>-0.8832671875</v>
      </c>
      <c r="AB300">
        <f t="shared" si="82"/>
        <v>-0.92660761718749995</v>
      </c>
      <c r="AC300">
        <f t="shared" si="83"/>
        <v>4.3340429999999999E-2</v>
      </c>
      <c r="AF300" s="5">
        <v>0.14932909999999999</v>
      </c>
      <c r="AG300" s="5">
        <v>1</v>
      </c>
      <c r="AH300" s="5">
        <v>1.1535305085182099</v>
      </c>
      <c r="AI300" s="5">
        <v>0</v>
      </c>
      <c r="AJ300" s="5">
        <v>0.1</v>
      </c>
      <c r="AK300" s="5" t="s">
        <v>15</v>
      </c>
      <c r="AL300" s="5">
        <v>-8838.6865234375</v>
      </c>
      <c r="AM300" s="5">
        <v>-9284.107421875</v>
      </c>
      <c r="AN300" s="6">
        <v>445.42090000000002</v>
      </c>
      <c r="AO300">
        <f t="shared" si="76"/>
        <v>-0.88386865234375001</v>
      </c>
      <c r="AP300">
        <f t="shared" si="77"/>
        <v>-0.92841074218749997</v>
      </c>
      <c r="AQ300">
        <f t="shared" si="78"/>
        <v>4.4542089999999999E-2</v>
      </c>
      <c r="AT300" s="5">
        <v>0.14562323999999999</v>
      </c>
      <c r="AU300" s="5">
        <v>0</v>
      </c>
      <c r="AV300" s="5">
        <v>0.14399999999999999</v>
      </c>
      <c r="AW300" s="5">
        <v>0.179611618188388</v>
      </c>
      <c r="AX300" s="5">
        <v>0</v>
      </c>
      <c r="AY300" s="5" t="s">
        <v>16</v>
      </c>
      <c r="AZ300" s="5">
        <v>-8838.6865234375</v>
      </c>
      <c r="BA300" s="5">
        <v>-9284.107421875</v>
      </c>
      <c r="BB300" s="6">
        <v>445.42090000000002</v>
      </c>
      <c r="BC300">
        <f t="shared" si="86"/>
        <v>-0.88386865234375001</v>
      </c>
      <c r="BD300">
        <f t="shared" si="84"/>
        <v>-0.92841074218749997</v>
      </c>
      <c r="BE300">
        <f t="shared" si="85"/>
        <v>4.4542089999999999E-2</v>
      </c>
      <c r="BH300" s="5">
        <v>0.15055283999999999</v>
      </c>
      <c r="BI300" s="5">
        <v>0</v>
      </c>
      <c r="BJ300" s="5">
        <v>0.14399999999999999</v>
      </c>
      <c r="BK300" s="5">
        <v>0.18661214626137301</v>
      </c>
      <c r="BL300" s="5">
        <v>0</v>
      </c>
      <c r="BM300" s="5" t="s">
        <v>15</v>
      </c>
      <c r="BN300" s="5">
        <v>-5699.6015625</v>
      </c>
      <c r="BO300" s="5">
        <v>-5062.39794921875</v>
      </c>
      <c r="BP300" s="6">
        <v>-637.20360000000005</v>
      </c>
      <c r="BQ300">
        <f t="shared" si="79"/>
        <v>-0.56996015624999996</v>
      </c>
      <c r="BR300">
        <f t="shared" si="80"/>
        <v>-0.50623979492187499</v>
      </c>
      <c r="BS300">
        <f t="shared" si="81"/>
        <v>-6.3720360000000004E-2</v>
      </c>
    </row>
    <row r="301" spans="1:71" x14ac:dyDescent="0.25">
      <c r="A301" s="1">
        <v>5124</v>
      </c>
      <c r="C301" s="3">
        <v>0.15237802</v>
      </c>
      <c r="D301" s="3">
        <v>0</v>
      </c>
      <c r="E301" s="3">
        <v>0.14399999999999999</v>
      </c>
      <c r="F301" s="3">
        <v>0.18922212690499199</v>
      </c>
      <c r="G301" s="3">
        <v>0</v>
      </c>
      <c r="H301" s="3" t="s">
        <v>15</v>
      </c>
      <c r="I301" s="3">
        <v>-5704.0302734375</v>
      </c>
      <c r="J301" s="3">
        <v>-5066.763671875</v>
      </c>
      <c r="K301" s="4">
        <v>-637.26660000000004</v>
      </c>
      <c r="L301">
        <f t="shared" si="72"/>
        <v>-0.57040302734375004</v>
      </c>
      <c r="M301">
        <f t="shared" si="73"/>
        <v>-0.50667636718749998</v>
      </c>
      <c r="N301">
        <f t="shared" si="74"/>
        <v>-6.3726660000000004E-2</v>
      </c>
      <c r="R301" s="3">
        <v>0.1521721</v>
      </c>
      <c r="S301" s="3">
        <v>0</v>
      </c>
      <c r="T301" s="3">
        <v>0.14399999999999999</v>
      </c>
      <c r="U301" s="3">
        <v>0.18892717453104099</v>
      </c>
      <c r="V301" s="3">
        <v>0</v>
      </c>
      <c r="W301" s="3" t="s">
        <v>15</v>
      </c>
      <c r="X301" s="3">
        <v>-5703.408203125</v>
      </c>
      <c r="Y301" s="3">
        <v>-5064.35693359375</v>
      </c>
      <c r="Z301" s="4">
        <v>-639.05129999999997</v>
      </c>
      <c r="AA301">
        <f t="shared" si="75"/>
        <v>-0.5703408203125</v>
      </c>
      <c r="AB301">
        <f t="shared" si="82"/>
        <v>-0.50643569335937499</v>
      </c>
      <c r="AC301">
        <f t="shared" si="83"/>
        <v>-6.3905129999999991E-2</v>
      </c>
      <c r="AF301" s="3">
        <v>0.15223932000000001</v>
      </c>
      <c r="AG301" s="3">
        <v>0</v>
      </c>
      <c r="AH301" s="3">
        <v>0.14399999999999999</v>
      </c>
      <c r="AI301" s="3">
        <v>0.189023443423849</v>
      </c>
      <c r="AJ301" s="3">
        <v>0</v>
      </c>
      <c r="AK301" s="3" t="s">
        <v>15</v>
      </c>
      <c r="AL301" s="3">
        <v>-5700.724609375</v>
      </c>
      <c r="AM301" s="3">
        <v>-5066.70703125</v>
      </c>
      <c r="AN301" s="4">
        <v>-634.01760000000002</v>
      </c>
      <c r="AO301">
        <f t="shared" si="76"/>
        <v>-0.57007246093749997</v>
      </c>
      <c r="AP301">
        <f t="shared" si="77"/>
        <v>-0.50667070312499995</v>
      </c>
      <c r="AQ301">
        <f t="shared" si="78"/>
        <v>-6.3401760000000001E-2</v>
      </c>
      <c r="AT301" s="3">
        <v>0.15384418</v>
      </c>
      <c r="AU301" s="3">
        <v>1</v>
      </c>
      <c r="AV301" s="3">
        <v>1.15938205432891</v>
      </c>
      <c r="AW301" s="3">
        <v>0</v>
      </c>
      <c r="AX301" s="3">
        <v>0.1</v>
      </c>
      <c r="AY301" s="3" t="s">
        <v>15</v>
      </c>
      <c r="AZ301" s="3">
        <v>-8844.984375</v>
      </c>
      <c r="BA301" s="3">
        <v>-9318.306640625</v>
      </c>
      <c r="BB301" s="4">
        <v>473.32227</v>
      </c>
      <c r="BC301">
        <f t="shared" si="86"/>
        <v>-0.88449843750000001</v>
      </c>
      <c r="BD301">
        <f t="shared" si="84"/>
        <v>-0.93183066406250004</v>
      </c>
      <c r="BE301">
        <f t="shared" si="85"/>
        <v>4.7332226999999998E-2</v>
      </c>
      <c r="BH301" s="3">
        <v>0.15685937</v>
      </c>
      <c r="BI301" s="3">
        <v>1</v>
      </c>
      <c r="BJ301" s="3">
        <v>1.16328974103927</v>
      </c>
      <c r="BK301" s="3">
        <v>0</v>
      </c>
      <c r="BL301" s="3">
        <v>0.1</v>
      </c>
      <c r="BM301" s="3" t="s">
        <v>15</v>
      </c>
      <c r="BN301" s="3">
        <v>-8892.982421875</v>
      </c>
      <c r="BO301" s="3">
        <v>-9385.169921875</v>
      </c>
      <c r="BP301" s="4">
        <v>492.1875</v>
      </c>
      <c r="BQ301">
        <f t="shared" si="79"/>
        <v>-0.88929824218749998</v>
      </c>
      <c r="BR301">
        <f t="shared" si="80"/>
        <v>-0.93851699218749995</v>
      </c>
      <c r="BS301">
        <f t="shared" si="81"/>
        <v>4.9218749999999999E-2</v>
      </c>
    </row>
    <row r="302" spans="1:71" x14ac:dyDescent="0.25">
      <c r="A302" s="2">
        <v>5127</v>
      </c>
      <c r="C302" s="5">
        <v>0.1818893</v>
      </c>
      <c r="D302" s="5">
        <v>1</v>
      </c>
      <c r="E302" s="5">
        <v>1.1957285270690901</v>
      </c>
      <c r="F302" s="5">
        <v>0</v>
      </c>
      <c r="G302" s="5">
        <v>0.1</v>
      </c>
      <c r="H302" s="5" t="s">
        <v>15</v>
      </c>
      <c r="I302" s="5">
        <v>-9059.9990234375</v>
      </c>
      <c r="J302" s="5">
        <v>-9731.8291015625</v>
      </c>
      <c r="K302" s="6">
        <v>671.83010000000002</v>
      </c>
      <c r="L302">
        <f t="shared" si="72"/>
        <v>-0.90599990234375005</v>
      </c>
      <c r="M302">
        <f t="shared" si="73"/>
        <v>-0.97318291015625003</v>
      </c>
      <c r="N302">
        <f t="shared" si="74"/>
        <v>6.7183010000000001E-2</v>
      </c>
      <c r="R302" s="5">
        <v>0.18236168</v>
      </c>
      <c r="S302" s="5">
        <v>1</v>
      </c>
      <c r="T302" s="5">
        <v>1.1963407337665499</v>
      </c>
      <c r="U302" s="5">
        <v>0</v>
      </c>
      <c r="V302" s="5">
        <v>0.1</v>
      </c>
      <c r="W302" s="5" t="s">
        <v>15</v>
      </c>
      <c r="X302" s="5">
        <v>-9062.5947265625</v>
      </c>
      <c r="Y302" s="5">
        <v>-9737.2021484375</v>
      </c>
      <c r="Z302" s="6">
        <v>674.60739999999998</v>
      </c>
      <c r="AA302">
        <f t="shared" si="75"/>
        <v>-0.90625947265624995</v>
      </c>
      <c r="AB302">
        <f t="shared" si="82"/>
        <v>-0.97372021484375004</v>
      </c>
      <c r="AC302">
        <f t="shared" si="83"/>
        <v>6.7460740000000005E-2</v>
      </c>
      <c r="AF302" s="5">
        <v>0.18313873</v>
      </c>
      <c r="AG302" s="5">
        <v>1</v>
      </c>
      <c r="AH302" s="5">
        <v>1.1973477916717501</v>
      </c>
      <c r="AI302" s="5">
        <v>0</v>
      </c>
      <c r="AJ302" s="5">
        <v>0.1</v>
      </c>
      <c r="AK302" s="5" t="s">
        <v>15</v>
      </c>
      <c r="AL302" s="5">
        <v>-9065.203125</v>
      </c>
      <c r="AM302" s="5">
        <v>-9749.8837890625</v>
      </c>
      <c r="AN302" s="6">
        <v>684.68065999999999</v>
      </c>
      <c r="AO302">
        <f t="shared" si="76"/>
        <v>-0.90652031249999998</v>
      </c>
      <c r="AP302">
        <f t="shared" si="77"/>
        <v>-0.97498837890625001</v>
      </c>
      <c r="AQ302">
        <f t="shared" si="78"/>
        <v>6.8468065999999994E-2</v>
      </c>
      <c r="AT302" s="5">
        <v>0.18135335999999999</v>
      </c>
      <c r="AU302" s="5">
        <v>0</v>
      </c>
      <c r="AV302" s="5">
        <v>0.14399999999999999</v>
      </c>
      <c r="AW302" s="5">
        <v>0.232019033149374</v>
      </c>
      <c r="AX302" s="5">
        <v>0</v>
      </c>
      <c r="AY302" s="5" t="s">
        <v>15</v>
      </c>
      <c r="AZ302" s="5">
        <v>-5722.169921875</v>
      </c>
      <c r="BA302" s="5">
        <v>-5097.734375</v>
      </c>
      <c r="BB302" s="6">
        <v>-624.43555000000003</v>
      </c>
      <c r="BC302">
        <f t="shared" si="86"/>
        <v>-0.5722169921875</v>
      </c>
      <c r="BD302">
        <f t="shared" si="84"/>
        <v>-0.50977343750000004</v>
      </c>
      <c r="BE302">
        <f t="shared" si="85"/>
        <v>-6.2443555000000005E-2</v>
      </c>
      <c r="BH302" s="5">
        <v>0.18547478000000001</v>
      </c>
      <c r="BI302" s="5">
        <v>0</v>
      </c>
      <c r="BJ302" s="5">
        <v>0.14399999999999999</v>
      </c>
      <c r="BK302" s="5">
        <v>0.23832362791631201</v>
      </c>
      <c r="BL302" s="5">
        <v>0</v>
      </c>
      <c r="BM302" s="5" t="s">
        <v>15</v>
      </c>
      <c r="BN302" s="5">
        <v>-5744.263671875</v>
      </c>
      <c r="BO302" s="5">
        <v>-5160.23486328125</v>
      </c>
      <c r="BP302" s="6">
        <v>-584.02880000000005</v>
      </c>
      <c r="BQ302">
        <f t="shared" si="79"/>
        <v>-0.57442636718749995</v>
      </c>
      <c r="BR302">
        <f t="shared" si="80"/>
        <v>-0.516023486328125</v>
      </c>
      <c r="BS302">
        <f t="shared" si="81"/>
        <v>-5.8402880000000004E-2</v>
      </c>
    </row>
    <row r="303" spans="1:71" x14ac:dyDescent="0.25">
      <c r="A303" s="1">
        <v>5130</v>
      </c>
      <c r="C303" s="3">
        <v>0.19892836</v>
      </c>
      <c r="D303" s="3">
        <v>0</v>
      </c>
      <c r="E303" s="3">
        <v>0.14399999999999999</v>
      </c>
      <c r="F303" s="3">
        <v>0.259302120983052</v>
      </c>
      <c r="G303" s="3">
        <v>0</v>
      </c>
      <c r="H303" s="3" t="s">
        <v>15</v>
      </c>
      <c r="I303" s="3">
        <v>-5736.591796875</v>
      </c>
      <c r="J303" s="3">
        <v>-5216.13330078125</v>
      </c>
      <c r="K303" s="4">
        <v>-520.45849999999996</v>
      </c>
      <c r="L303">
        <f t="shared" si="72"/>
        <v>-0.57365917968750002</v>
      </c>
      <c r="M303">
        <f t="shared" si="73"/>
        <v>-0.52161333007812505</v>
      </c>
      <c r="N303">
        <f t="shared" si="74"/>
        <v>-5.2045849999999998E-2</v>
      </c>
      <c r="R303" s="3">
        <v>0.19996326</v>
      </c>
      <c r="S303" s="3">
        <v>0</v>
      </c>
      <c r="T303" s="3">
        <v>0.14399999999999999</v>
      </c>
      <c r="U303" s="3">
        <v>0.26094171833996899</v>
      </c>
      <c r="V303" s="3">
        <v>0</v>
      </c>
      <c r="W303" s="3" t="s">
        <v>15</v>
      </c>
      <c r="X303" s="3">
        <v>-5734.56640625</v>
      </c>
      <c r="Y303" s="3">
        <v>-5219.025390625</v>
      </c>
      <c r="Z303" s="4">
        <v>-515.54100000000005</v>
      </c>
      <c r="AA303">
        <f t="shared" si="75"/>
        <v>-0.57345664062500001</v>
      </c>
      <c r="AB303">
        <f t="shared" si="82"/>
        <v>-0.52190253906249995</v>
      </c>
      <c r="AC303">
        <f t="shared" si="83"/>
        <v>-5.1554100000000005E-2</v>
      </c>
      <c r="AF303" s="3">
        <v>0.20133147000000001</v>
      </c>
      <c r="AG303" s="3">
        <v>0</v>
      </c>
      <c r="AH303" s="3">
        <v>0.14399999999999999</v>
      </c>
      <c r="AI303" s="3">
        <v>0.26311516008489699</v>
      </c>
      <c r="AJ303" s="3">
        <v>0</v>
      </c>
      <c r="AK303" s="3" t="s">
        <v>15</v>
      </c>
      <c r="AL303" s="3">
        <v>-5729.26953125</v>
      </c>
      <c r="AM303" s="3">
        <v>-5227.95751953125</v>
      </c>
      <c r="AN303" s="4">
        <v>-501.31200000000001</v>
      </c>
      <c r="AO303">
        <f t="shared" si="76"/>
        <v>-0.57292695312499997</v>
      </c>
      <c r="AP303">
        <f t="shared" si="77"/>
        <v>-0.522795751953125</v>
      </c>
      <c r="AQ303">
        <f t="shared" si="78"/>
        <v>-5.0131200000000001E-2</v>
      </c>
      <c r="AT303" s="3">
        <v>0.19673973</v>
      </c>
      <c r="AU303" s="3">
        <v>1</v>
      </c>
      <c r="AV303" s="3">
        <v>1.2149746942520101</v>
      </c>
      <c r="AW303" s="3">
        <v>0</v>
      </c>
      <c r="AX303" s="3">
        <v>0.1</v>
      </c>
      <c r="AY303" s="3" t="s">
        <v>15</v>
      </c>
      <c r="AZ303" s="3">
        <v>-9139.146484375</v>
      </c>
      <c r="BA303" s="3">
        <v>-9885.5380859375</v>
      </c>
      <c r="BB303" s="4">
        <v>746.39160000000004</v>
      </c>
      <c r="BC303">
        <f t="shared" si="86"/>
        <v>-0.91391464843750003</v>
      </c>
      <c r="BD303">
        <f t="shared" si="84"/>
        <v>-0.98855380859374997</v>
      </c>
      <c r="BE303">
        <f t="shared" si="85"/>
        <v>7.463916000000001E-2</v>
      </c>
      <c r="BH303" s="3">
        <v>0.19953090000000001</v>
      </c>
      <c r="BI303" s="3">
        <v>1</v>
      </c>
      <c r="BJ303" s="3">
        <v>1.2185920457839901</v>
      </c>
      <c r="BK303" s="3">
        <v>0</v>
      </c>
      <c r="BL303" s="3">
        <v>0.1</v>
      </c>
      <c r="BM303" s="3" t="s">
        <v>15</v>
      </c>
      <c r="BN303" s="3">
        <v>-9186.404296875</v>
      </c>
      <c r="BO303" s="3">
        <v>-9944.7353515625</v>
      </c>
      <c r="BP303" s="4">
        <v>758.33105</v>
      </c>
      <c r="BQ303">
        <f t="shared" si="79"/>
        <v>-0.91864042968750004</v>
      </c>
      <c r="BR303">
        <f t="shared" si="80"/>
        <v>-0.99447353515625003</v>
      </c>
      <c r="BS303">
        <f t="shared" si="81"/>
        <v>7.5833104999999998E-2</v>
      </c>
    </row>
    <row r="304" spans="1:71" x14ac:dyDescent="0.25">
      <c r="A304" s="2">
        <v>5133</v>
      </c>
      <c r="C304" s="5">
        <v>0.24405012000000001</v>
      </c>
      <c r="D304" s="5">
        <v>1</v>
      </c>
      <c r="E304" s="5">
        <v>1.2762889494895899</v>
      </c>
      <c r="F304" s="5">
        <v>0</v>
      </c>
      <c r="G304" s="5">
        <v>0.1</v>
      </c>
      <c r="H304" s="5" t="s">
        <v>15</v>
      </c>
      <c r="I304" s="5">
        <v>-9506.26953125</v>
      </c>
      <c r="J304" s="5">
        <v>-10355.8974609375</v>
      </c>
      <c r="K304" s="6">
        <v>849.62789999999995</v>
      </c>
      <c r="L304">
        <f t="shared" si="72"/>
        <v>-0.95062695312500001</v>
      </c>
      <c r="M304">
        <f t="shared" si="73"/>
        <v>-1.03558974609375</v>
      </c>
      <c r="N304">
        <f t="shared" si="74"/>
        <v>8.4962789999999996E-2</v>
      </c>
      <c r="R304" s="5">
        <v>0.24576898</v>
      </c>
      <c r="S304" s="5">
        <v>1</v>
      </c>
      <c r="T304" s="5">
        <v>1.2785165970325401</v>
      </c>
      <c r="U304" s="5">
        <v>0</v>
      </c>
      <c r="V304" s="5">
        <v>0.1</v>
      </c>
      <c r="W304" s="5" t="s">
        <v>15</v>
      </c>
      <c r="X304" s="5">
        <v>-9519.982421875</v>
      </c>
      <c r="Y304" s="5">
        <v>-10368.634765625</v>
      </c>
      <c r="Z304" s="6">
        <v>848.65233999999998</v>
      </c>
      <c r="AA304">
        <f t="shared" si="75"/>
        <v>-0.95199824218749995</v>
      </c>
      <c r="AB304">
        <f t="shared" si="82"/>
        <v>-1.0368634765625</v>
      </c>
      <c r="AC304">
        <f t="shared" si="83"/>
        <v>8.4865233999999998E-2</v>
      </c>
      <c r="AF304" s="5">
        <v>0.24784780000000001</v>
      </c>
      <c r="AG304" s="5">
        <v>1</v>
      </c>
      <c r="AH304" s="5">
        <v>1.28121074295043</v>
      </c>
      <c r="AI304" s="5">
        <v>0</v>
      </c>
      <c r="AJ304" s="5">
        <v>0.1</v>
      </c>
      <c r="AK304" s="5" t="s">
        <v>15</v>
      </c>
      <c r="AL304" s="5">
        <v>-9532.9375</v>
      </c>
      <c r="AM304" s="5">
        <v>-10387.0908203125</v>
      </c>
      <c r="AN304" s="6">
        <v>854.15329999999994</v>
      </c>
      <c r="AO304">
        <f t="shared" si="76"/>
        <v>-0.95329375000000005</v>
      </c>
      <c r="AP304">
        <f t="shared" si="77"/>
        <v>-1.0387090820312499</v>
      </c>
      <c r="AQ304">
        <f t="shared" si="78"/>
        <v>8.5415329999999998E-2</v>
      </c>
      <c r="AT304" s="5">
        <v>0.23982698</v>
      </c>
      <c r="AU304" s="5">
        <v>0</v>
      </c>
      <c r="AV304" s="5">
        <v>0.14399999999999999</v>
      </c>
      <c r="AW304" s="5">
        <v>0.32710984442899599</v>
      </c>
      <c r="AX304" s="5">
        <v>0</v>
      </c>
      <c r="AY304" s="5" t="s">
        <v>15</v>
      </c>
      <c r="AZ304" s="5">
        <v>-5647.0615234375</v>
      </c>
      <c r="BA304" s="5">
        <v>-5367.9658203125</v>
      </c>
      <c r="BB304" s="6">
        <v>-279.09570000000002</v>
      </c>
      <c r="BC304">
        <f t="shared" si="86"/>
        <v>-0.56470615234374999</v>
      </c>
      <c r="BD304">
        <f t="shared" si="84"/>
        <v>-0.53679658203125002</v>
      </c>
      <c r="BE304">
        <f t="shared" si="85"/>
        <v>-2.7909570000000002E-2</v>
      </c>
      <c r="BH304" s="5">
        <v>0.24343698999999999</v>
      </c>
      <c r="BI304" s="5">
        <v>0</v>
      </c>
      <c r="BJ304" s="5">
        <v>0.14399999999999999</v>
      </c>
      <c r="BK304" s="5">
        <v>0.33340893816205902</v>
      </c>
      <c r="BL304" s="5">
        <v>0</v>
      </c>
      <c r="BM304" s="5" t="s">
        <v>15</v>
      </c>
      <c r="BN304" s="5">
        <v>-5665.615234375</v>
      </c>
      <c r="BO304" s="5">
        <v>-5431.3701171875</v>
      </c>
      <c r="BP304" s="6">
        <v>-234.24511999999999</v>
      </c>
      <c r="BQ304">
        <f t="shared" si="79"/>
        <v>-0.56656152343749999</v>
      </c>
      <c r="BR304">
        <f t="shared" si="80"/>
        <v>-0.54313701171874995</v>
      </c>
      <c r="BS304">
        <f t="shared" si="81"/>
        <v>-2.3424511999999998E-2</v>
      </c>
    </row>
    <row r="305" spans="1:71" x14ac:dyDescent="0.25">
      <c r="A305" s="1">
        <v>5136</v>
      </c>
      <c r="C305" s="3">
        <v>0.243117</v>
      </c>
      <c r="D305" s="3">
        <v>0</v>
      </c>
      <c r="E305" s="3">
        <v>0.14399999999999999</v>
      </c>
      <c r="F305" s="3">
        <v>0.33284841714789498</v>
      </c>
      <c r="G305" s="3">
        <v>0</v>
      </c>
      <c r="H305" s="3" t="s">
        <v>15</v>
      </c>
      <c r="I305" s="3">
        <v>-5666.25390625</v>
      </c>
      <c r="J305" s="3">
        <v>-5431.939453125</v>
      </c>
      <c r="K305" s="4">
        <v>-234.31444999999999</v>
      </c>
      <c r="L305">
        <f t="shared" si="72"/>
        <v>-0.56662539062499995</v>
      </c>
      <c r="M305">
        <f t="shared" si="73"/>
        <v>-0.54319394531249998</v>
      </c>
      <c r="N305">
        <f t="shared" si="74"/>
        <v>-2.3431444999999999E-2</v>
      </c>
      <c r="R305" s="3">
        <v>0.24359705000000001</v>
      </c>
      <c r="S305" s="3">
        <v>0</v>
      </c>
      <c r="T305" s="3">
        <v>0.14399999999999999</v>
      </c>
      <c r="U305" s="3">
        <v>0.33368946272455902</v>
      </c>
      <c r="V305" s="3">
        <v>0</v>
      </c>
      <c r="W305" s="3" t="s">
        <v>15</v>
      </c>
      <c r="X305" s="3">
        <v>-5665.765625</v>
      </c>
      <c r="Y305" s="3">
        <v>-5431.703125</v>
      </c>
      <c r="Z305" s="4">
        <v>-234.0625</v>
      </c>
      <c r="AA305">
        <f t="shared" si="75"/>
        <v>-0.56657656249999999</v>
      </c>
      <c r="AB305">
        <f t="shared" si="82"/>
        <v>-0.54317031250000003</v>
      </c>
      <c r="AC305">
        <f t="shared" si="83"/>
        <v>-2.340625E-2</v>
      </c>
      <c r="AF305" s="3">
        <v>0.24436161000000001</v>
      </c>
      <c r="AG305" s="3">
        <v>0</v>
      </c>
      <c r="AH305" s="3">
        <v>0.14399999999999999</v>
      </c>
      <c r="AI305" s="3">
        <v>0.33503098010417298</v>
      </c>
      <c r="AJ305" s="3">
        <v>0</v>
      </c>
      <c r="AK305" s="3" t="s">
        <v>15</v>
      </c>
      <c r="AL305" s="3">
        <v>-5662.37890625</v>
      </c>
      <c r="AM305" s="3">
        <v>-5437.1533203125</v>
      </c>
      <c r="AN305" s="4">
        <v>-225.22559000000001</v>
      </c>
      <c r="AO305">
        <f t="shared" si="76"/>
        <v>-0.56623789062499996</v>
      </c>
      <c r="AP305">
        <f t="shared" si="77"/>
        <v>-0.54371533203125</v>
      </c>
      <c r="AQ305">
        <f t="shared" si="78"/>
        <v>-2.2522559000000001E-2</v>
      </c>
      <c r="AT305" s="3">
        <v>0.24249609999999999</v>
      </c>
      <c r="AU305" s="3">
        <v>1</v>
      </c>
      <c r="AV305" s="3">
        <v>1.27427494955062</v>
      </c>
      <c r="AW305" s="3">
        <v>0</v>
      </c>
      <c r="AX305" s="3">
        <v>0.1</v>
      </c>
      <c r="AY305" s="3" t="s">
        <v>15</v>
      </c>
      <c r="AZ305" s="3">
        <v>-9464.1796875</v>
      </c>
      <c r="BA305" s="3">
        <v>-10317.7119140625</v>
      </c>
      <c r="BB305" s="4">
        <v>853.53219999999999</v>
      </c>
      <c r="BC305">
        <f t="shared" si="86"/>
        <v>-0.94641796874999995</v>
      </c>
      <c r="BD305">
        <f t="shared" si="84"/>
        <v>-1.03177119140625</v>
      </c>
      <c r="BE305">
        <f t="shared" si="85"/>
        <v>8.5353219999999994E-2</v>
      </c>
      <c r="BH305" s="3">
        <v>0.25183460000000002</v>
      </c>
      <c r="BI305" s="3">
        <v>1</v>
      </c>
      <c r="BJ305" s="3">
        <v>1.28637764310836</v>
      </c>
      <c r="BK305" s="3">
        <v>0</v>
      </c>
      <c r="BL305" s="3">
        <v>0.1</v>
      </c>
      <c r="BM305" s="3" t="s">
        <v>15</v>
      </c>
      <c r="BN305" s="3">
        <v>-9558.458984375</v>
      </c>
      <c r="BO305" s="3">
        <v>-10423.779296875</v>
      </c>
      <c r="BP305" s="4">
        <v>865.32029999999997</v>
      </c>
      <c r="BQ305">
        <f t="shared" si="79"/>
        <v>-0.95584589843750001</v>
      </c>
      <c r="BR305">
        <f t="shared" si="80"/>
        <v>-1.0423779296875</v>
      </c>
      <c r="BS305">
        <f t="shared" si="81"/>
        <v>8.6532029999999996E-2</v>
      </c>
    </row>
    <row r="306" spans="1:71" x14ac:dyDescent="0.25">
      <c r="A306" s="2">
        <v>5139</v>
      </c>
      <c r="C306" s="5">
        <v>0.26691207</v>
      </c>
      <c r="D306" s="5">
        <v>1</v>
      </c>
      <c r="E306" s="5">
        <v>1.30591804647445</v>
      </c>
      <c r="F306" s="5">
        <v>0</v>
      </c>
      <c r="G306" s="5">
        <v>0.1</v>
      </c>
      <c r="H306" s="5" t="s">
        <v>15</v>
      </c>
      <c r="I306" s="5">
        <v>-9636.16796875</v>
      </c>
      <c r="J306" s="5">
        <v>-10590.703125</v>
      </c>
      <c r="K306" s="6">
        <v>954.53516000000002</v>
      </c>
      <c r="L306">
        <f t="shared" si="72"/>
        <v>-0.96361679687500001</v>
      </c>
      <c r="M306">
        <f t="shared" si="73"/>
        <v>-1.0590703125000001</v>
      </c>
      <c r="N306">
        <f t="shared" si="74"/>
        <v>9.5453516000000002E-2</v>
      </c>
      <c r="R306" s="5">
        <v>0.26811695000000002</v>
      </c>
      <c r="S306" s="5">
        <v>1</v>
      </c>
      <c r="T306" s="5">
        <v>1.30747956848144</v>
      </c>
      <c r="U306" s="5">
        <v>0</v>
      </c>
      <c r="V306" s="5">
        <v>0.1</v>
      </c>
      <c r="W306" s="5" t="s">
        <v>15</v>
      </c>
      <c r="X306" s="5">
        <v>-9641.859375</v>
      </c>
      <c r="Y306" s="5">
        <v>-10603.271484375</v>
      </c>
      <c r="Z306" s="6">
        <v>961.41210000000001</v>
      </c>
      <c r="AA306">
        <f t="shared" si="75"/>
        <v>-0.96418593750000003</v>
      </c>
      <c r="AB306">
        <f t="shared" si="82"/>
        <v>-1.0603271484375001</v>
      </c>
      <c r="AC306">
        <f t="shared" si="83"/>
        <v>9.6141210000000005E-2</v>
      </c>
      <c r="AF306" s="5">
        <v>0.26964264999999998</v>
      </c>
      <c r="AG306" s="5">
        <v>1</v>
      </c>
      <c r="AH306" s="5">
        <v>1.3094568758010801</v>
      </c>
      <c r="AI306" s="5">
        <v>0</v>
      </c>
      <c r="AJ306" s="5">
        <v>0.1</v>
      </c>
      <c r="AK306" s="5" t="s">
        <v>15</v>
      </c>
      <c r="AL306" s="5">
        <v>-9647.1259765625</v>
      </c>
      <c r="AM306" s="5">
        <v>-10622.5869140625</v>
      </c>
      <c r="AN306" s="6">
        <v>975.46094000000005</v>
      </c>
      <c r="AO306">
        <f t="shared" si="76"/>
        <v>-0.96471259765624995</v>
      </c>
      <c r="AP306">
        <f t="shared" si="77"/>
        <v>-1.06225869140625</v>
      </c>
      <c r="AQ306">
        <f t="shared" si="78"/>
        <v>9.7546094E-2</v>
      </c>
      <c r="AT306" s="5">
        <v>0.26415968000000001</v>
      </c>
      <c r="AU306" s="5">
        <v>0</v>
      </c>
      <c r="AV306" s="5">
        <v>0.14399999999999999</v>
      </c>
      <c r="AW306" s="5">
        <v>0.37064018594046999</v>
      </c>
      <c r="AX306" s="5">
        <v>0</v>
      </c>
      <c r="AY306" s="5" t="s">
        <v>15</v>
      </c>
      <c r="AZ306" s="5">
        <v>-5636.1865234375</v>
      </c>
      <c r="BA306" s="5">
        <v>-5489.00390625</v>
      </c>
      <c r="BB306" s="6">
        <v>-147.18261999999999</v>
      </c>
      <c r="BC306">
        <f t="shared" si="86"/>
        <v>-0.56361865234374997</v>
      </c>
      <c r="BD306">
        <f t="shared" si="84"/>
        <v>-0.54890039062499996</v>
      </c>
      <c r="BE306">
        <f t="shared" si="85"/>
        <v>-1.4718261999999999E-2</v>
      </c>
      <c r="BH306" s="5">
        <v>0.26862448</v>
      </c>
      <c r="BI306" s="5">
        <v>0</v>
      </c>
      <c r="BJ306" s="5">
        <v>0.14399999999999999</v>
      </c>
      <c r="BK306" s="5">
        <v>0.378910418764284</v>
      </c>
      <c r="BL306" s="5">
        <v>0</v>
      </c>
      <c r="BM306" s="5" t="s">
        <v>15</v>
      </c>
      <c r="BN306" s="5">
        <v>-5659.7783203125</v>
      </c>
      <c r="BO306" s="5">
        <v>-5562.0634765625</v>
      </c>
      <c r="BP306" s="6">
        <v>-97.714839999999995</v>
      </c>
      <c r="BQ306">
        <f t="shared" si="79"/>
        <v>-0.56597783203124996</v>
      </c>
      <c r="BR306">
        <f t="shared" si="80"/>
        <v>-0.55620634765624999</v>
      </c>
      <c r="BS306">
        <f t="shared" si="81"/>
        <v>-9.7714839999999987E-3</v>
      </c>
    </row>
    <row r="307" spans="1:71" x14ac:dyDescent="0.25">
      <c r="A307" s="1">
        <v>5142</v>
      </c>
      <c r="C307" s="3">
        <v>0.23281362999999999</v>
      </c>
      <c r="D307" s="3">
        <v>0</v>
      </c>
      <c r="E307" s="3">
        <v>0.14399999999999999</v>
      </c>
      <c r="F307" s="3">
        <v>0.31502426497842201</v>
      </c>
      <c r="G307" s="3">
        <v>0</v>
      </c>
      <c r="H307" s="3" t="s">
        <v>15</v>
      </c>
      <c r="I307" s="3">
        <v>-5676.3515625</v>
      </c>
      <c r="J307" s="3">
        <v>-5382.2236328125</v>
      </c>
      <c r="K307" s="4">
        <v>-294.12792999999999</v>
      </c>
      <c r="L307">
        <f t="shared" si="72"/>
        <v>-0.56763515625000005</v>
      </c>
      <c r="M307">
        <f t="shared" si="73"/>
        <v>-0.53822236328124995</v>
      </c>
      <c r="N307">
        <f t="shared" si="74"/>
        <v>-2.9412793E-2</v>
      </c>
      <c r="R307" s="3">
        <v>0.234545</v>
      </c>
      <c r="S307" s="3">
        <v>0</v>
      </c>
      <c r="T307" s="3">
        <v>0.14399999999999999</v>
      </c>
      <c r="U307" s="3">
        <v>0.317989385904551</v>
      </c>
      <c r="V307" s="3">
        <v>0</v>
      </c>
      <c r="W307" s="3" t="s">
        <v>15</v>
      </c>
      <c r="X307" s="3">
        <v>-5674.5576171875</v>
      </c>
      <c r="Y307" s="3">
        <v>-5388.509765625</v>
      </c>
      <c r="Z307" s="4">
        <v>-286.04784999999998</v>
      </c>
      <c r="AA307">
        <f t="shared" si="75"/>
        <v>-0.56745576171875001</v>
      </c>
      <c r="AB307">
        <f t="shared" si="82"/>
        <v>-0.53885097656250003</v>
      </c>
      <c r="AC307">
        <f t="shared" si="83"/>
        <v>-2.8604784999999997E-2</v>
      </c>
      <c r="AF307" s="3">
        <v>0.23664083999999999</v>
      </c>
      <c r="AG307" s="3">
        <v>0</v>
      </c>
      <c r="AH307" s="3">
        <v>0.14399999999999999</v>
      </c>
      <c r="AI307" s="3">
        <v>0.32159476349770499</v>
      </c>
      <c r="AJ307" s="3">
        <v>0</v>
      </c>
      <c r="AK307" s="3" t="s">
        <v>15</v>
      </c>
      <c r="AL307" s="3">
        <v>-5669.767578125</v>
      </c>
      <c r="AM307" s="3">
        <v>-5400.9853515625</v>
      </c>
      <c r="AN307" s="4">
        <v>-268.78223000000003</v>
      </c>
      <c r="AO307">
        <f t="shared" si="76"/>
        <v>-0.56697675781250001</v>
      </c>
      <c r="AP307">
        <f t="shared" si="77"/>
        <v>-0.54009853515624995</v>
      </c>
      <c r="AQ307">
        <f t="shared" si="78"/>
        <v>-2.6878223000000003E-2</v>
      </c>
      <c r="AT307" s="3">
        <v>0.22856572</v>
      </c>
      <c r="AU307" s="3">
        <v>1</v>
      </c>
      <c r="AV307" s="3">
        <v>1.2562211766242899</v>
      </c>
      <c r="AW307" s="3">
        <v>0</v>
      </c>
      <c r="AX307" s="3">
        <v>0.1</v>
      </c>
      <c r="AY307" s="3" t="s">
        <v>15</v>
      </c>
      <c r="AZ307" s="3">
        <v>-9362.13671875</v>
      </c>
      <c r="BA307" s="3">
        <v>-10208.3720703125</v>
      </c>
      <c r="BB307" s="4">
        <v>846.23535000000004</v>
      </c>
      <c r="BC307">
        <f t="shared" si="86"/>
        <v>-0.93621367187500004</v>
      </c>
      <c r="BD307">
        <f t="shared" si="84"/>
        <v>-1.0208372070312499</v>
      </c>
      <c r="BE307">
        <f t="shared" si="85"/>
        <v>8.4623535E-2</v>
      </c>
      <c r="BH307" s="3">
        <v>0.23228072999999999</v>
      </c>
      <c r="BI307" s="3">
        <v>1</v>
      </c>
      <c r="BJ307" s="3">
        <v>1.26103582763671</v>
      </c>
      <c r="BK307" s="3">
        <v>0</v>
      </c>
      <c r="BL307" s="3">
        <v>0.1</v>
      </c>
      <c r="BM307" s="3" t="s">
        <v>15</v>
      </c>
      <c r="BN307" s="3">
        <v>-9416.4833984375</v>
      </c>
      <c r="BO307" s="3">
        <v>-10263.3359375</v>
      </c>
      <c r="BP307" s="4">
        <v>846.85253999999998</v>
      </c>
      <c r="BQ307">
        <f t="shared" si="79"/>
        <v>-0.94164833984374996</v>
      </c>
      <c r="BR307">
        <f t="shared" si="80"/>
        <v>-1.02633359375</v>
      </c>
      <c r="BS307">
        <f t="shared" si="81"/>
        <v>8.4685254000000001E-2</v>
      </c>
    </row>
    <row r="308" spans="1:71" x14ac:dyDescent="0.25">
      <c r="A308" s="2">
        <v>5145</v>
      </c>
      <c r="C308" s="5">
        <v>0.23486414999999999</v>
      </c>
      <c r="D308" s="5">
        <v>1</v>
      </c>
      <c r="E308" s="5">
        <v>1.26438393259048</v>
      </c>
      <c r="F308" s="5">
        <v>0</v>
      </c>
      <c r="G308" s="5">
        <v>0.1</v>
      </c>
      <c r="H308" s="5" t="s">
        <v>15</v>
      </c>
      <c r="I308" s="5">
        <v>-9435.287109375</v>
      </c>
      <c r="J308" s="5">
        <v>-10285.4453125</v>
      </c>
      <c r="K308" s="6">
        <v>850.15819999999997</v>
      </c>
      <c r="L308">
        <f t="shared" si="72"/>
        <v>-0.94352871093750001</v>
      </c>
      <c r="M308">
        <f t="shared" si="73"/>
        <v>-1.0285445312499999</v>
      </c>
      <c r="N308">
        <f t="shared" si="74"/>
        <v>8.5015819999999992E-2</v>
      </c>
      <c r="R308" s="5">
        <v>0.23546289000000001</v>
      </c>
      <c r="S308" s="5">
        <v>1</v>
      </c>
      <c r="T308" s="5">
        <v>1.26515990424156</v>
      </c>
      <c r="U308" s="5">
        <v>0</v>
      </c>
      <c r="V308" s="5">
        <v>0.1</v>
      </c>
      <c r="W308" s="5" t="s">
        <v>15</v>
      </c>
      <c r="X308" s="5">
        <v>-9438.7958984375</v>
      </c>
      <c r="Y308" s="5">
        <v>-10289.0078125</v>
      </c>
      <c r="Z308" s="6">
        <v>850.21190000000001</v>
      </c>
      <c r="AA308">
        <f t="shared" si="75"/>
        <v>-0.94387958984374998</v>
      </c>
      <c r="AB308">
        <f t="shared" si="82"/>
        <v>-1.02890078125</v>
      </c>
      <c r="AC308">
        <f t="shared" si="83"/>
        <v>8.5021189999999996E-2</v>
      </c>
      <c r="AF308" s="5">
        <v>0.23635619999999999</v>
      </c>
      <c r="AG308" s="5">
        <v>1</v>
      </c>
      <c r="AH308" s="5">
        <v>1.26631763362884</v>
      </c>
      <c r="AI308" s="5">
        <v>0</v>
      </c>
      <c r="AJ308" s="5">
        <v>0.1</v>
      </c>
      <c r="AK308" s="5" t="s">
        <v>15</v>
      </c>
      <c r="AL308" s="5">
        <v>-9442.267578125</v>
      </c>
      <c r="AM308" s="5">
        <v>-10297.98046875</v>
      </c>
      <c r="AN308" s="6">
        <v>855.71289999999999</v>
      </c>
      <c r="AO308">
        <f t="shared" si="76"/>
        <v>-0.94422675781249998</v>
      </c>
      <c r="AP308">
        <f t="shared" si="77"/>
        <v>-1.0297980468750001</v>
      </c>
      <c r="AQ308">
        <f t="shared" si="78"/>
        <v>8.5571289999999994E-2</v>
      </c>
      <c r="AT308" s="5">
        <v>0.23390659999999999</v>
      </c>
      <c r="AU308" s="5">
        <v>0</v>
      </c>
      <c r="AV308" s="5">
        <v>0.14399999999999999</v>
      </c>
      <c r="AW308" s="5">
        <v>0.31689466372527803</v>
      </c>
      <c r="AX308" s="5">
        <v>0</v>
      </c>
      <c r="AY308" s="5" t="s">
        <v>15</v>
      </c>
      <c r="AZ308" s="5">
        <v>-5652.9658203125</v>
      </c>
      <c r="BA308" s="5">
        <v>-5338.7412109375</v>
      </c>
      <c r="BB308" s="6">
        <v>-314.22460000000001</v>
      </c>
      <c r="BC308">
        <f t="shared" si="86"/>
        <v>-0.56529658203124999</v>
      </c>
      <c r="BD308">
        <f t="shared" si="84"/>
        <v>-0.53387412109374999</v>
      </c>
      <c r="BE308">
        <f t="shared" si="85"/>
        <v>-3.1422459999999999E-2</v>
      </c>
      <c r="BH308" s="5">
        <v>0.23975315999999999</v>
      </c>
      <c r="BI308" s="5">
        <v>0</v>
      </c>
      <c r="BJ308" s="5">
        <v>0.14399999999999999</v>
      </c>
      <c r="BK308" s="5">
        <v>0.32698159549740402</v>
      </c>
      <c r="BL308" s="5">
        <v>0</v>
      </c>
      <c r="BM308" s="5" t="s">
        <v>16</v>
      </c>
      <c r="BN308" s="5">
        <v>-5652.9658203125</v>
      </c>
      <c r="BO308" s="5">
        <v>-5338.7412109375</v>
      </c>
      <c r="BP308" s="6">
        <v>-314.22460000000001</v>
      </c>
      <c r="BQ308">
        <f t="shared" si="79"/>
        <v>-0.56529658203124999</v>
      </c>
      <c r="BR308">
        <f t="shared" si="80"/>
        <v>-0.53387412109374999</v>
      </c>
      <c r="BS308">
        <f t="shared" si="81"/>
        <v>-3.1422459999999999E-2</v>
      </c>
    </row>
    <row r="309" spans="1:71" x14ac:dyDescent="0.25">
      <c r="A309" s="1">
        <v>5148</v>
      </c>
      <c r="C309" s="3">
        <v>0.24204551999999999</v>
      </c>
      <c r="D309" s="3">
        <v>0</v>
      </c>
      <c r="E309" s="3">
        <v>0.14399999999999999</v>
      </c>
      <c r="F309" s="3">
        <v>0.33097459602455598</v>
      </c>
      <c r="G309" s="3">
        <v>0</v>
      </c>
      <c r="H309" s="3" t="s">
        <v>15</v>
      </c>
      <c r="I309" s="3">
        <v>-5667.220703125</v>
      </c>
      <c r="J309" s="3">
        <v>-5427.291015625</v>
      </c>
      <c r="K309" s="4">
        <v>-239.92968999999999</v>
      </c>
      <c r="L309">
        <f t="shared" si="72"/>
        <v>-0.56672207031249999</v>
      </c>
      <c r="M309">
        <f t="shared" si="73"/>
        <v>-0.54272910156249998</v>
      </c>
      <c r="N309">
        <f t="shared" si="74"/>
        <v>-2.3992968999999999E-2</v>
      </c>
      <c r="R309" s="3">
        <v>0.24318658000000001</v>
      </c>
      <c r="S309" s="3">
        <v>0</v>
      </c>
      <c r="T309" s="3">
        <v>0.14399999999999999</v>
      </c>
      <c r="U309" s="3">
        <v>0.33297025265413299</v>
      </c>
      <c r="V309" s="3">
        <v>0</v>
      </c>
      <c r="W309" s="3" t="s">
        <v>15</v>
      </c>
      <c r="X309" s="3">
        <v>-5666.1328125</v>
      </c>
      <c r="Y309" s="3">
        <v>-5429.923828125</v>
      </c>
      <c r="Z309" s="4">
        <v>-236.20898</v>
      </c>
      <c r="AA309">
        <f t="shared" si="75"/>
        <v>-0.56661328124999999</v>
      </c>
      <c r="AB309">
        <f t="shared" si="82"/>
        <v>-0.54299238281249995</v>
      </c>
      <c r="AC309">
        <f t="shared" si="83"/>
        <v>-2.3620898000000001E-2</v>
      </c>
      <c r="AF309" s="3">
        <v>0.24465292999999999</v>
      </c>
      <c r="AG309" s="3">
        <v>0</v>
      </c>
      <c r="AH309" s="3">
        <v>0.14399999999999999</v>
      </c>
      <c r="AI309" s="3">
        <v>0.33554277268260602</v>
      </c>
      <c r="AJ309" s="3">
        <v>0</v>
      </c>
      <c r="AK309" s="3" t="s">
        <v>15</v>
      </c>
      <c r="AL309" s="3">
        <v>-5662.11328125</v>
      </c>
      <c r="AM309" s="3">
        <v>-5438.4140625</v>
      </c>
      <c r="AN309" s="4">
        <v>-223.69922</v>
      </c>
      <c r="AO309">
        <f t="shared" si="76"/>
        <v>-0.56621132812499997</v>
      </c>
      <c r="AP309">
        <f t="shared" si="77"/>
        <v>-0.54384140624999999</v>
      </c>
      <c r="AQ309">
        <f t="shared" si="78"/>
        <v>-2.2369922E-2</v>
      </c>
      <c r="AT309" s="3">
        <v>0.23950413000000001</v>
      </c>
      <c r="AU309" s="3">
        <v>1</v>
      </c>
      <c r="AV309" s="3">
        <v>1.2703973507881099</v>
      </c>
      <c r="AW309" s="3">
        <v>0</v>
      </c>
      <c r="AX309" s="3">
        <v>0.1</v>
      </c>
      <c r="AY309" s="3" t="s">
        <v>15</v>
      </c>
      <c r="AZ309" s="3">
        <v>-9439.111328125</v>
      </c>
      <c r="BA309" s="3">
        <v>-10296.541015625</v>
      </c>
      <c r="BB309" s="4">
        <v>857.42970000000003</v>
      </c>
      <c r="BC309">
        <f t="shared" si="86"/>
        <v>-0.94391113281250005</v>
      </c>
      <c r="BD309">
        <f t="shared" si="84"/>
        <v>-1.0296541015625</v>
      </c>
      <c r="BE309">
        <f t="shared" si="85"/>
        <v>8.5742970000000002E-2</v>
      </c>
      <c r="BH309" s="3">
        <v>0.24515956999999999</v>
      </c>
      <c r="BI309" s="3">
        <v>1</v>
      </c>
      <c r="BJ309" s="3">
        <v>1.27772679805755</v>
      </c>
      <c r="BK309" s="3">
        <v>0</v>
      </c>
      <c r="BL309" s="3">
        <v>0.1</v>
      </c>
      <c r="BM309" s="3" t="s">
        <v>15</v>
      </c>
      <c r="BN309" s="3">
        <v>-9515.248046875</v>
      </c>
      <c r="BO309" s="3">
        <v>-10363.728515625</v>
      </c>
      <c r="BP309" s="4">
        <v>848.48046999999997</v>
      </c>
      <c r="BQ309">
        <f t="shared" si="79"/>
        <v>-0.9515248046875</v>
      </c>
      <c r="BR309">
        <f t="shared" si="80"/>
        <v>-1.0363728515624999</v>
      </c>
      <c r="BS309">
        <f t="shared" si="81"/>
        <v>8.4848046999999996E-2</v>
      </c>
    </row>
    <row r="310" spans="1:71" x14ac:dyDescent="0.25">
      <c r="A310" s="2">
        <v>5151</v>
      </c>
      <c r="C310" s="5">
        <v>0.26729940000000002</v>
      </c>
      <c r="D310" s="5">
        <v>1</v>
      </c>
      <c r="E310" s="5">
        <v>1.3064200401306101</v>
      </c>
      <c r="F310" s="5">
        <v>0</v>
      </c>
      <c r="G310" s="5">
        <v>0.1</v>
      </c>
      <c r="H310" s="5" t="s">
        <v>15</v>
      </c>
      <c r="I310" s="5">
        <v>-9638.130859375</v>
      </c>
      <c r="J310" s="5">
        <v>-10595.1953125</v>
      </c>
      <c r="K310" s="6">
        <v>957.06444999999997</v>
      </c>
      <c r="L310">
        <f t="shared" si="72"/>
        <v>-0.96381308593750004</v>
      </c>
      <c r="M310">
        <f t="shared" si="73"/>
        <v>-1.0595195312500001</v>
      </c>
      <c r="N310">
        <f t="shared" si="74"/>
        <v>9.5706445000000001E-2</v>
      </c>
      <c r="R310" s="5">
        <v>0.26792450000000001</v>
      </c>
      <c r="S310" s="5">
        <v>1</v>
      </c>
      <c r="T310" s="5">
        <v>1.3072301359176599</v>
      </c>
      <c r="U310" s="5">
        <v>0</v>
      </c>
      <c r="V310" s="5">
        <v>0.1</v>
      </c>
      <c r="W310" s="5" t="s">
        <v>15</v>
      </c>
      <c r="X310" s="5">
        <v>-9640.880859375</v>
      </c>
      <c r="Y310" s="5">
        <v>-10601.041015625</v>
      </c>
      <c r="Z310" s="6">
        <v>960.16016000000002</v>
      </c>
      <c r="AA310">
        <f t="shared" si="75"/>
        <v>-0.96408808593749995</v>
      </c>
      <c r="AB310">
        <f t="shared" si="82"/>
        <v>-1.0601041015624999</v>
      </c>
      <c r="AC310">
        <f t="shared" si="83"/>
        <v>9.6016015999999996E-2</v>
      </c>
      <c r="AF310" s="5">
        <v>0.26883483000000002</v>
      </c>
      <c r="AG310" s="5">
        <v>1</v>
      </c>
      <c r="AH310" s="5">
        <v>1.3084099388122501</v>
      </c>
      <c r="AI310" s="5">
        <v>0</v>
      </c>
      <c r="AJ310" s="5">
        <v>0.1</v>
      </c>
      <c r="AK310" s="5" t="s">
        <v>15</v>
      </c>
      <c r="AL310" s="5">
        <v>-9643.02734375</v>
      </c>
      <c r="AM310" s="5">
        <v>-10613.2177734375</v>
      </c>
      <c r="AN310" s="6">
        <v>970.19039999999995</v>
      </c>
      <c r="AO310">
        <f t="shared" si="76"/>
        <v>-0.96430273437500003</v>
      </c>
      <c r="AP310">
        <f t="shared" si="77"/>
        <v>-1.06132177734375</v>
      </c>
      <c r="AQ310">
        <f t="shared" si="78"/>
        <v>9.7019040000000001E-2</v>
      </c>
      <c r="AT310" s="5">
        <v>0.26623200000000002</v>
      </c>
      <c r="AU310" s="5">
        <v>0</v>
      </c>
      <c r="AV310" s="5">
        <v>0.14399999999999999</v>
      </c>
      <c r="AW310" s="5">
        <v>0.37446750554409403</v>
      </c>
      <c r="AX310" s="5">
        <v>0</v>
      </c>
      <c r="AY310" s="5" t="s">
        <v>15</v>
      </c>
      <c r="AZ310" s="5">
        <v>-5637</v>
      </c>
      <c r="BA310" s="5">
        <v>-5500.87060546875</v>
      </c>
      <c r="BB310" s="6">
        <v>-136.1294</v>
      </c>
      <c r="BC310">
        <f t="shared" si="86"/>
        <v>-0.56369999999999998</v>
      </c>
      <c r="BD310">
        <f t="shared" si="84"/>
        <v>-0.55008706054687495</v>
      </c>
      <c r="BE310">
        <f t="shared" si="85"/>
        <v>-1.361294E-2</v>
      </c>
      <c r="BH310" s="5">
        <v>0.27246693</v>
      </c>
      <c r="BI310" s="5">
        <v>0</v>
      </c>
      <c r="BJ310" s="5">
        <v>0.14399999999999999</v>
      </c>
      <c r="BK310" s="5">
        <v>0.38610121229966898</v>
      </c>
      <c r="BL310" s="5">
        <v>0</v>
      </c>
      <c r="BM310" s="5" t="s">
        <v>15</v>
      </c>
      <c r="BN310" s="5">
        <v>-5661.28515625</v>
      </c>
      <c r="BO310" s="5">
        <v>-5584.07373046875</v>
      </c>
      <c r="BP310" s="6">
        <v>-77.211426000000003</v>
      </c>
      <c r="BQ310">
        <f t="shared" si="79"/>
        <v>-0.566128515625</v>
      </c>
      <c r="BR310">
        <f t="shared" si="80"/>
        <v>-0.55840737304687504</v>
      </c>
      <c r="BS310">
        <f t="shared" si="81"/>
        <v>-7.7211426000000005E-3</v>
      </c>
    </row>
    <row r="311" spans="1:71" x14ac:dyDescent="0.25">
      <c r="A311" s="1">
        <v>5154</v>
      </c>
      <c r="C311" s="3">
        <v>0.33896769999999998</v>
      </c>
      <c r="D311" s="3">
        <v>1</v>
      </c>
      <c r="E311" s="3">
        <v>1.3993021531105001</v>
      </c>
      <c r="F311" s="3">
        <v>0</v>
      </c>
      <c r="G311" s="3">
        <v>0</v>
      </c>
      <c r="H311" s="3" t="s">
        <v>15</v>
      </c>
      <c r="I311" s="3">
        <v>-5648.333984375</v>
      </c>
      <c r="J311" s="3">
        <v>-6099.6142578125</v>
      </c>
      <c r="K311" s="4">
        <v>451.28026999999997</v>
      </c>
      <c r="L311">
        <f t="shared" si="72"/>
        <v>-0.56483339843750002</v>
      </c>
      <c r="M311">
        <f t="shared" si="73"/>
        <v>-0.60996142578125001</v>
      </c>
      <c r="N311">
        <f t="shared" si="74"/>
        <v>4.5128026999999994E-2</v>
      </c>
      <c r="R311" s="3">
        <v>0.33979732000000001</v>
      </c>
      <c r="S311" s="3">
        <v>1</v>
      </c>
      <c r="T311" s="3">
        <v>1.4003773241043</v>
      </c>
      <c r="U311" s="3">
        <v>0</v>
      </c>
      <c r="V311" s="3">
        <v>0</v>
      </c>
      <c r="W311" s="3" t="s">
        <v>15</v>
      </c>
      <c r="X311" s="3">
        <v>-5648.91015625</v>
      </c>
      <c r="Y311" s="3">
        <v>-6106.07470703125</v>
      </c>
      <c r="Z311" s="4">
        <v>457.16455000000002</v>
      </c>
      <c r="AA311">
        <f t="shared" si="75"/>
        <v>-0.56489101562499999</v>
      </c>
      <c r="AB311">
        <f t="shared" si="82"/>
        <v>-0.61060747070312504</v>
      </c>
      <c r="AC311">
        <f t="shared" si="83"/>
        <v>4.5716455000000003E-2</v>
      </c>
      <c r="AF311" s="3">
        <v>0.34090053999999997</v>
      </c>
      <c r="AG311" s="3">
        <v>1</v>
      </c>
      <c r="AH311" s="3">
        <v>1.40180710029602</v>
      </c>
      <c r="AI311" s="3">
        <v>0</v>
      </c>
      <c r="AJ311" s="3">
        <v>0</v>
      </c>
      <c r="AK311" s="3" t="s">
        <v>15</v>
      </c>
      <c r="AL311" s="3">
        <v>-5647.232421875</v>
      </c>
      <c r="AM311" s="3">
        <v>-6119.89453125</v>
      </c>
      <c r="AN311" s="4">
        <v>472.66210000000001</v>
      </c>
      <c r="AO311">
        <f t="shared" si="76"/>
        <v>-0.56472324218750003</v>
      </c>
      <c r="AP311">
        <f t="shared" si="77"/>
        <v>-0.61198945312499997</v>
      </c>
      <c r="AQ311">
        <f t="shared" si="78"/>
        <v>4.7266210000000003E-2</v>
      </c>
      <c r="AT311" s="3">
        <v>0.33723259999999999</v>
      </c>
      <c r="AU311" s="3">
        <v>1</v>
      </c>
      <c r="AV311" s="3">
        <v>1.3970534362792899</v>
      </c>
      <c r="AW311" s="3">
        <v>0</v>
      </c>
      <c r="AX311" s="3">
        <v>0.1</v>
      </c>
      <c r="AY311" s="3" t="s">
        <v>15</v>
      </c>
      <c r="AZ311" s="3">
        <v>-9936.365234375</v>
      </c>
      <c r="BA311" s="3">
        <v>-11373.912109375</v>
      </c>
      <c r="BB311" s="4">
        <v>1437.5469000000001</v>
      </c>
      <c r="BC311">
        <f t="shared" si="86"/>
        <v>-0.99363652343749997</v>
      </c>
      <c r="BD311">
        <f t="shared" si="84"/>
        <v>-1.1373912109375</v>
      </c>
      <c r="BE311">
        <f t="shared" si="85"/>
        <v>0.14375469000000002</v>
      </c>
      <c r="BH311" s="3">
        <v>0.34124080000000001</v>
      </c>
      <c r="BI311" s="3">
        <v>1</v>
      </c>
      <c r="BJ311" s="3">
        <v>1.4022480683326699</v>
      </c>
      <c r="BK311" s="3">
        <v>0</v>
      </c>
      <c r="BL311" s="3">
        <v>0.1</v>
      </c>
      <c r="BM311" s="3" t="s">
        <v>15</v>
      </c>
      <c r="BN311" s="3">
        <v>-9985.4638671875</v>
      </c>
      <c r="BO311" s="3">
        <v>-11441.5234375</v>
      </c>
      <c r="BP311" s="4">
        <v>1456.0596</v>
      </c>
      <c r="BQ311">
        <f t="shared" si="79"/>
        <v>-0.99854638671874996</v>
      </c>
      <c r="BR311">
        <f t="shared" si="80"/>
        <v>-1.1441523437500001</v>
      </c>
      <c r="BS311">
        <f t="shared" si="81"/>
        <v>0.14560596000000001</v>
      </c>
    </row>
    <row r="312" spans="1:71" x14ac:dyDescent="0.25">
      <c r="A312" s="2">
        <v>5157</v>
      </c>
      <c r="C312" s="5">
        <v>0.24133225999999999</v>
      </c>
      <c r="D312" s="5">
        <v>0</v>
      </c>
      <c r="E312" s="5">
        <v>0.14399999999999999</v>
      </c>
      <c r="F312" s="5">
        <v>0.32972987317834901</v>
      </c>
      <c r="G312" s="5">
        <v>0</v>
      </c>
      <c r="H312" s="5" t="s">
        <v>15</v>
      </c>
      <c r="I312" s="5">
        <v>-5667.86328125</v>
      </c>
      <c r="J312" s="5">
        <v>-5424.1953125</v>
      </c>
      <c r="K312" s="6">
        <v>-243.66797</v>
      </c>
      <c r="L312">
        <f t="shared" si="72"/>
        <v>-0.56678632812499996</v>
      </c>
      <c r="M312">
        <f t="shared" si="73"/>
        <v>-0.54241953124999998</v>
      </c>
      <c r="N312">
        <f t="shared" si="74"/>
        <v>-2.4366796999999999E-2</v>
      </c>
      <c r="R312" s="5">
        <v>0.24263931999999999</v>
      </c>
      <c r="S312" s="5">
        <v>0</v>
      </c>
      <c r="T312" s="5">
        <v>0.14399999999999999</v>
      </c>
      <c r="U312" s="5">
        <v>0.332012446123645</v>
      </c>
      <c r="V312" s="5">
        <v>0</v>
      </c>
      <c r="W312" s="5" t="s">
        <v>15</v>
      </c>
      <c r="X312" s="5">
        <v>-5666.6298828125</v>
      </c>
      <c r="Y312" s="5">
        <v>-5427.548828125</v>
      </c>
      <c r="Z312" s="6">
        <v>-239.08105</v>
      </c>
      <c r="AA312">
        <f t="shared" si="75"/>
        <v>-0.56666298828124995</v>
      </c>
      <c r="AB312">
        <f t="shared" si="82"/>
        <v>-0.54275488281249995</v>
      </c>
      <c r="AC312">
        <f t="shared" si="83"/>
        <v>-2.3908104999999999E-2</v>
      </c>
      <c r="AF312" s="5">
        <v>0.2442821</v>
      </c>
      <c r="AG312" s="5">
        <v>0</v>
      </c>
      <c r="AH312" s="5">
        <v>0.14399999999999999</v>
      </c>
      <c r="AI312" s="5">
        <v>0.33489135235812201</v>
      </c>
      <c r="AJ312" s="5">
        <v>0</v>
      </c>
      <c r="AK312" s="5" t="s">
        <v>15</v>
      </c>
      <c r="AL312" s="5">
        <v>-5662.44921875</v>
      </c>
      <c r="AM312" s="5">
        <v>-5436.8095703125</v>
      </c>
      <c r="AN312" s="6">
        <v>-225.63964999999999</v>
      </c>
      <c r="AO312">
        <f t="shared" si="76"/>
        <v>-0.56624492187499997</v>
      </c>
      <c r="AP312">
        <f t="shared" si="77"/>
        <v>-0.54368095703124997</v>
      </c>
      <c r="AQ312">
        <f t="shared" si="78"/>
        <v>-2.2563964999999998E-2</v>
      </c>
      <c r="AT312" s="5">
        <v>0.23830897000000001</v>
      </c>
      <c r="AU312" s="5">
        <v>0</v>
      </c>
      <c r="AV312" s="5">
        <v>0.14399999999999999</v>
      </c>
      <c r="AW312" s="5">
        <v>0.32447706887550798</v>
      </c>
      <c r="AX312" s="5">
        <v>0</v>
      </c>
      <c r="AY312" s="5" t="s">
        <v>15</v>
      </c>
      <c r="AZ312" s="5">
        <v>-5648.5771484375</v>
      </c>
      <c r="BA312" s="5">
        <v>-5360.470703125</v>
      </c>
      <c r="BB312" s="6">
        <v>-288.10645</v>
      </c>
      <c r="BC312">
        <f t="shared" si="86"/>
        <v>-0.56485771484375003</v>
      </c>
      <c r="BD312">
        <f t="shared" si="84"/>
        <v>-0.53604707031249998</v>
      </c>
      <c r="BE312">
        <f t="shared" si="85"/>
        <v>-2.8810644999999999E-2</v>
      </c>
      <c r="BH312" s="5">
        <v>0.24740285000000001</v>
      </c>
      <c r="BI312" s="5">
        <v>0</v>
      </c>
      <c r="BJ312" s="5">
        <v>0.14399999999999999</v>
      </c>
      <c r="BK312" s="5">
        <v>0.34039140743951701</v>
      </c>
      <c r="BL312" s="5">
        <v>0</v>
      </c>
      <c r="BM312" s="5" t="s">
        <v>15</v>
      </c>
      <c r="BN312" s="5">
        <v>-5662.0390625</v>
      </c>
      <c r="BO312" s="5">
        <v>-5448.57275390625</v>
      </c>
      <c r="BP312" s="6">
        <v>-213.46630999999999</v>
      </c>
      <c r="BQ312">
        <f t="shared" si="79"/>
        <v>-0.56620390625000006</v>
      </c>
      <c r="BR312">
        <f t="shared" si="80"/>
        <v>-0.54485727539062501</v>
      </c>
      <c r="BS312">
        <f t="shared" si="81"/>
        <v>-2.1346630999999998E-2</v>
      </c>
    </row>
    <row r="313" spans="1:71" x14ac:dyDescent="0.25">
      <c r="A313" s="1">
        <v>5160</v>
      </c>
      <c r="C313" s="3">
        <v>0.44862220000000003</v>
      </c>
      <c r="D313" s="3">
        <v>1</v>
      </c>
      <c r="E313" s="3">
        <v>1.54141436719894</v>
      </c>
      <c r="F313" s="3">
        <v>0</v>
      </c>
      <c r="G313" s="3">
        <v>0.1</v>
      </c>
      <c r="H313" s="3" t="s">
        <v>15</v>
      </c>
      <c r="I313" s="3">
        <v>-10365.8271484375</v>
      </c>
      <c r="J313" s="3">
        <v>-12575.2900390625</v>
      </c>
      <c r="K313" s="4">
        <v>2209.4630000000002</v>
      </c>
      <c r="L313">
        <f t="shared" si="72"/>
        <v>-1.0365827148437501</v>
      </c>
      <c r="M313">
        <f t="shared" si="73"/>
        <v>-1.2575290039062501</v>
      </c>
      <c r="N313">
        <f t="shared" si="74"/>
        <v>0.22094630000000001</v>
      </c>
      <c r="R313" s="3">
        <v>0.45045984</v>
      </c>
      <c r="S313" s="3">
        <v>1</v>
      </c>
      <c r="T313" s="3">
        <v>1.54379594993591</v>
      </c>
      <c r="U313" s="3">
        <v>0</v>
      </c>
      <c r="V313" s="3">
        <v>0.1</v>
      </c>
      <c r="W313" s="3" t="s">
        <v>15</v>
      </c>
      <c r="X313" s="3">
        <v>-10370.169921875</v>
      </c>
      <c r="Y313" s="3">
        <v>-12591.64453125</v>
      </c>
      <c r="Z313" s="4">
        <v>2221.4746</v>
      </c>
      <c r="AA313">
        <f t="shared" si="75"/>
        <v>-1.0370169921875001</v>
      </c>
      <c r="AB313">
        <f t="shared" si="82"/>
        <v>-1.2591644531249999</v>
      </c>
      <c r="AC313">
        <f t="shared" si="83"/>
        <v>0.22214745999999999</v>
      </c>
      <c r="AF313" s="3">
        <v>0.45259568</v>
      </c>
      <c r="AG313" s="3">
        <v>1</v>
      </c>
      <c r="AH313" s="3">
        <v>1.54656400251388</v>
      </c>
      <c r="AI313" s="3">
        <v>0</v>
      </c>
      <c r="AJ313" s="3">
        <v>0.1</v>
      </c>
      <c r="AK313" s="3" t="s">
        <v>15</v>
      </c>
      <c r="AL313" s="3">
        <v>-10372.068359375</v>
      </c>
      <c r="AM313" s="3">
        <v>-12613.8671875</v>
      </c>
      <c r="AN313" s="4">
        <v>2241.7988</v>
      </c>
      <c r="AO313">
        <f t="shared" si="76"/>
        <v>-1.0372068359375</v>
      </c>
      <c r="AP313">
        <f t="shared" si="77"/>
        <v>-1.2613867187500001</v>
      </c>
      <c r="AQ313">
        <f t="shared" si="78"/>
        <v>0.22417988</v>
      </c>
      <c r="AT313" s="3">
        <v>0.44384449999999998</v>
      </c>
      <c r="AU313" s="3">
        <v>1</v>
      </c>
      <c r="AV313" s="3">
        <v>1.53522246837615</v>
      </c>
      <c r="AW313" s="3">
        <v>0</v>
      </c>
      <c r="AX313" s="3">
        <v>0.1</v>
      </c>
      <c r="AY313" s="3" t="s">
        <v>15</v>
      </c>
      <c r="AZ313" s="3">
        <v>-10325.9453125</v>
      </c>
      <c r="BA313" s="3">
        <v>-12502.4296875</v>
      </c>
      <c r="BB313" s="4">
        <v>2176.4843999999998</v>
      </c>
      <c r="BC313">
        <f t="shared" si="86"/>
        <v>-1.03259453125</v>
      </c>
      <c r="BD313">
        <f t="shared" si="84"/>
        <v>-1.2502429687500001</v>
      </c>
      <c r="BE313">
        <f t="shared" si="85"/>
        <v>0.21764843999999997</v>
      </c>
      <c r="BH313" s="3">
        <v>0.46630414999999997</v>
      </c>
      <c r="BI313" s="3">
        <v>1</v>
      </c>
      <c r="BJ313" s="3">
        <v>1.5643301825523299</v>
      </c>
      <c r="BK313" s="3">
        <v>0</v>
      </c>
      <c r="BL313" s="3">
        <v>0.1</v>
      </c>
      <c r="BM313" s="3" t="s">
        <v>15</v>
      </c>
      <c r="BN313" s="3">
        <v>-10421.5380859375</v>
      </c>
      <c r="BO313" s="3">
        <v>-12762.943359375</v>
      </c>
      <c r="BP313" s="4">
        <v>2341.4052999999999</v>
      </c>
      <c r="BQ313">
        <f t="shared" si="79"/>
        <v>-1.0421538085937501</v>
      </c>
      <c r="BR313">
        <f t="shared" si="80"/>
        <v>-1.2762943359375001</v>
      </c>
      <c r="BS313">
        <f t="shared" si="81"/>
        <v>0.23414052999999999</v>
      </c>
    </row>
    <row r="314" spans="1:71" x14ac:dyDescent="0.25">
      <c r="A314" s="2">
        <v>5163</v>
      </c>
      <c r="C314" s="5">
        <v>0.25170904</v>
      </c>
      <c r="D314" s="5">
        <v>0</v>
      </c>
      <c r="E314" s="5">
        <v>0.14399999999999999</v>
      </c>
      <c r="F314" s="5">
        <v>0.34804834362200299</v>
      </c>
      <c r="G314" s="5">
        <v>0</v>
      </c>
      <c r="H314" s="5" t="s">
        <v>15</v>
      </c>
      <c r="I314" s="5">
        <v>-5658.830078125</v>
      </c>
      <c r="J314" s="5">
        <v>-5470.6123046875</v>
      </c>
      <c r="K314" s="6">
        <v>-188.21777</v>
      </c>
      <c r="L314">
        <f t="shared" si="72"/>
        <v>-0.56588300781250001</v>
      </c>
      <c r="M314">
        <f t="shared" si="73"/>
        <v>-0.54706123046874999</v>
      </c>
      <c r="N314">
        <f t="shared" si="74"/>
        <v>-1.8821777000000001E-2</v>
      </c>
      <c r="R314" s="5">
        <v>0.25119920000000001</v>
      </c>
      <c r="S314" s="5">
        <v>0</v>
      </c>
      <c r="T314" s="5">
        <v>0.14399999999999999</v>
      </c>
      <c r="U314" s="5">
        <v>0.34713762355587502</v>
      </c>
      <c r="V314" s="5">
        <v>0</v>
      </c>
      <c r="W314" s="5" t="s">
        <v>15</v>
      </c>
      <c r="X314" s="5">
        <v>-5659.1552734375</v>
      </c>
      <c r="Y314" s="5">
        <v>-5465.748046875</v>
      </c>
      <c r="Z314" s="6">
        <v>-193.40723</v>
      </c>
      <c r="AA314">
        <f t="shared" si="75"/>
        <v>-0.56591552734374995</v>
      </c>
      <c r="AB314">
        <f t="shared" si="82"/>
        <v>-0.54657480468749997</v>
      </c>
      <c r="AC314">
        <f t="shared" si="83"/>
        <v>-1.9340723000000001E-2</v>
      </c>
      <c r="AF314" s="5">
        <v>0.25091036999999999</v>
      </c>
      <c r="AG314" s="5">
        <v>0</v>
      </c>
      <c r="AH314" s="5">
        <v>0.14399999999999999</v>
      </c>
      <c r="AI314" s="5">
        <v>0.346622231549646</v>
      </c>
      <c r="AJ314" s="5">
        <v>0</v>
      </c>
      <c r="AK314" s="5" t="s">
        <v>15</v>
      </c>
      <c r="AL314" s="5">
        <v>-5656.67578125</v>
      </c>
      <c r="AM314" s="5">
        <v>-5466.4384765625</v>
      </c>
      <c r="AN314" s="6">
        <v>-190.2373</v>
      </c>
      <c r="AO314">
        <f t="shared" si="76"/>
        <v>-0.56566757812500001</v>
      </c>
      <c r="AP314">
        <f t="shared" si="77"/>
        <v>-0.54664384765624996</v>
      </c>
      <c r="AQ314">
        <f t="shared" si="78"/>
        <v>-1.9023729999999999E-2</v>
      </c>
      <c r="AT314" s="5">
        <v>0.25395699999999999</v>
      </c>
      <c r="AU314" s="5">
        <v>0</v>
      </c>
      <c r="AV314" s="5">
        <v>0.14399999999999999</v>
      </c>
      <c r="AW314" s="5">
        <v>0.352077046611394</v>
      </c>
      <c r="AX314" s="5">
        <v>0</v>
      </c>
      <c r="AY314" s="5" t="s">
        <v>15</v>
      </c>
      <c r="AZ314" s="5">
        <v>-5634.9365234375</v>
      </c>
      <c r="BA314" s="5">
        <v>-5432.38623046875</v>
      </c>
      <c r="BB314" s="6">
        <v>-202.55029999999999</v>
      </c>
      <c r="BC314">
        <f t="shared" si="86"/>
        <v>-0.56349365234375004</v>
      </c>
      <c r="BD314">
        <f t="shared" si="84"/>
        <v>-0.54323862304687498</v>
      </c>
      <c r="BE314">
        <f t="shared" si="85"/>
        <v>-2.025503E-2</v>
      </c>
      <c r="BH314" s="5">
        <v>0.2579362</v>
      </c>
      <c r="BI314" s="5">
        <v>0</v>
      </c>
      <c r="BJ314" s="5">
        <v>0.14399999999999999</v>
      </c>
      <c r="BK314" s="5">
        <v>0.35926225443377902</v>
      </c>
      <c r="BL314" s="5">
        <v>0</v>
      </c>
      <c r="BM314" s="5" t="s">
        <v>15</v>
      </c>
      <c r="BN314" s="5">
        <v>-5655.5859375</v>
      </c>
      <c r="BO314" s="5">
        <v>-5500.845703125</v>
      </c>
      <c r="BP314" s="6">
        <v>-154.74023</v>
      </c>
      <c r="BQ314">
        <f t="shared" si="79"/>
        <v>-0.56555859374999995</v>
      </c>
      <c r="BR314">
        <f t="shared" si="80"/>
        <v>-0.55008457031250002</v>
      </c>
      <c r="BS314">
        <f t="shared" si="81"/>
        <v>-1.5474023E-2</v>
      </c>
    </row>
    <row r="315" spans="1:71" x14ac:dyDescent="0.25">
      <c r="A315" s="1">
        <v>5166</v>
      </c>
      <c r="C315" s="3">
        <v>0.29996610000000001</v>
      </c>
      <c r="D315" s="3">
        <v>1</v>
      </c>
      <c r="E315" s="3">
        <v>1.34875606155395</v>
      </c>
      <c r="F315" s="3">
        <v>0</v>
      </c>
      <c r="G315" s="3">
        <v>0.1</v>
      </c>
      <c r="H315" s="3" t="s">
        <v>15</v>
      </c>
      <c r="I315" s="3">
        <v>-9768.3515625</v>
      </c>
      <c r="J315" s="3">
        <v>-10956.36328125</v>
      </c>
      <c r="K315" s="4">
        <v>1188.0117</v>
      </c>
      <c r="L315">
        <f t="shared" si="72"/>
        <v>-0.97683515624999995</v>
      </c>
      <c r="M315">
        <f t="shared" si="73"/>
        <v>-1.0956363281249999</v>
      </c>
      <c r="N315">
        <f t="shared" si="74"/>
        <v>0.11880117</v>
      </c>
      <c r="R315" s="3">
        <v>0.30196701999999997</v>
      </c>
      <c r="S315" s="3">
        <v>1</v>
      </c>
      <c r="T315" s="3">
        <v>1.3513492641448901</v>
      </c>
      <c r="U315" s="3">
        <v>0</v>
      </c>
      <c r="V315" s="3">
        <v>0.1</v>
      </c>
      <c r="W315" s="3" t="s">
        <v>15</v>
      </c>
      <c r="X315" s="3">
        <v>-9776.693359375</v>
      </c>
      <c r="Y315" s="3">
        <v>-10975.935546875</v>
      </c>
      <c r="Z315" s="4">
        <v>1199.2421999999999</v>
      </c>
      <c r="AA315">
        <f t="shared" si="75"/>
        <v>-0.97766933593750005</v>
      </c>
      <c r="AB315">
        <f t="shared" si="82"/>
        <v>-1.0975935546875</v>
      </c>
      <c r="AC315">
        <f t="shared" si="83"/>
        <v>0.11992422</v>
      </c>
      <c r="AF315" s="3">
        <v>0.30432629999999999</v>
      </c>
      <c r="AG315" s="3">
        <v>1</v>
      </c>
      <c r="AH315" s="3">
        <v>1.3544068794250399</v>
      </c>
      <c r="AI315" s="3">
        <v>0</v>
      </c>
      <c r="AJ315" s="3">
        <v>0.1</v>
      </c>
      <c r="AK315" s="3" t="s">
        <v>15</v>
      </c>
      <c r="AL315" s="3">
        <v>-9784.525390625</v>
      </c>
      <c r="AM315" s="3">
        <v>-11002.296875</v>
      </c>
      <c r="AN315" s="4">
        <v>1217.7715000000001</v>
      </c>
      <c r="AO315">
        <f t="shared" si="76"/>
        <v>-0.97845253906249996</v>
      </c>
      <c r="AP315">
        <f t="shared" si="77"/>
        <v>-1.1002296874999999</v>
      </c>
      <c r="AQ315">
        <f t="shared" si="78"/>
        <v>0.12177715</v>
      </c>
      <c r="AT315" s="3">
        <v>0.29486582</v>
      </c>
      <c r="AU315" s="3">
        <v>1</v>
      </c>
      <c r="AV315" s="3">
        <v>1.3421460986137299</v>
      </c>
      <c r="AW315" s="3">
        <v>0</v>
      </c>
      <c r="AX315" s="3">
        <v>0.1</v>
      </c>
      <c r="AY315" s="3" t="s">
        <v>15</v>
      </c>
      <c r="AZ315" s="3">
        <v>-9717.83984375</v>
      </c>
      <c r="BA315" s="3">
        <v>-10876.3291015625</v>
      </c>
      <c r="BB315" s="4">
        <v>1158.4893</v>
      </c>
      <c r="BC315">
        <f t="shared" si="86"/>
        <v>-0.97178398437500002</v>
      </c>
      <c r="BD315">
        <f t="shared" si="84"/>
        <v>-1.0876329101562501</v>
      </c>
      <c r="BE315">
        <f t="shared" si="85"/>
        <v>0.11584892999999999</v>
      </c>
      <c r="BH315" s="3">
        <v>0.30445555000000002</v>
      </c>
      <c r="BI315" s="3">
        <v>1</v>
      </c>
      <c r="BJ315" s="3">
        <v>1.35457439088821</v>
      </c>
      <c r="BK315" s="3">
        <v>0</v>
      </c>
      <c r="BL315" s="3">
        <v>0.1</v>
      </c>
      <c r="BM315" s="3" t="s">
        <v>15</v>
      </c>
      <c r="BN315" s="3">
        <v>-9787.43359375</v>
      </c>
      <c r="BO315" s="3">
        <v>-11002.25390625</v>
      </c>
      <c r="BP315" s="4">
        <v>1214.8203000000001</v>
      </c>
      <c r="BQ315">
        <f t="shared" si="79"/>
        <v>-0.97874335937500001</v>
      </c>
      <c r="BR315">
        <f t="shared" si="80"/>
        <v>-1.1002253906249999</v>
      </c>
      <c r="BS315">
        <f t="shared" si="81"/>
        <v>0.12148203</v>
      </c>
    </row>
    <row r="316" spans="1:71" x14ac:dyDescent="0.25">
      <c r="A316" s="2">
        <v>5169</v>
      </c>
      <c r="C316" s="5">
        <v>0.28962636000000003</v>
      </c>
      <c r="D316" s="5">
        <v>1</v>
      </c>
      <c r="E316" s="5">
        <v>1.3353557624816801</v>
      </c>
      <c r="F316" s="5">
        <v>0</v>
      </c>
      <c r="G316" s="5">
        <v>0</v>
      </c>
      <c r="H316" s="5" t="s">
        <v>15</v>
      </c>
      <c r="I316" s="5">
        <v>-5636.9140625</v>
      </c>
      <c r="J316" s="5">
        <v>-5676.412109375</v>
      </c>
      <c r="K316" s="6">
        <v>39.498047</v>
      </c>
      <c r="L316">
        <f t="shared" si="72"/>
        <v>-0.56369140625000003</v>
      </c>
      <c r="M316">
        <f t="shared" si="73"/>
        <v>-0.56764121093749997</v>
      </c>
      <c r="N316">
        <f t="shared" si="74"/>
        <v>3.9498047000000001E-3</v>
      </c>
      <c r="R316" s="5">
        <v>0.29037446</v>
      </c>
      <c r="S316" s="5">
        <v>1</v>
      </c>
      <c r="T316" s="5">
        <v>1.3363252973556501</v>
      </c>
      <c r="U316" s="5">
        <v>0</v>
      </c>
      <c r="V316" s="5">
        <v>0</v>
      </c>
      <c r="W316" s="5" t="s">
        <v>15</v>
      </c>
      <c r="X316" s="5">
        <v>-5635.572265625</v>
      </c>
      <c r="Y316" s="5">
        <v>-5678.21484375</v>
      </c>
      <c r="Z316" s="6">
        <v>42.642580000000002</v>
      </c>
      <c r="AA316">
        <f t="shared" si="75"/>
        <v>-0.56355722656249996</v>
      </c>
      <c r="AB316">
        <f t="shared" si="82"/>
        <v>-0.56782148437500002</v>
      </c>
      <c r="AC316">
        <f t="shared" si="83"/>
        <v>4.2642579999999999E-3</v>
      </c>
      <c r="AF316" s="5">
        <v>0.29140779999999999</v>
      </c>
      <c r="AG316" s="5">
        <v>1</v>
      </c>
      <c r="AH316" s="5">
        <v>1.3376645007133401</v>
      </c>
      <c r="AI316" s="5">
        <v>0</v>
      </c>
      <c r="AJ316" s="5">
        <v>0</v>
      </c>
      <c r="AK316" s="5" t="s">
        <v>15</v>
      </c>
      <c r="AL316" s="5">
        <v>-5631.9560546875</v>
      </c>
      <c r="AM316" s="5">
        <v>-5687.00390625</v>
      </c>
      <c r="AN316" s="6">
        <v>55.047849999999997</v>
      </c>
      <c r="AO316">
        <f t="shared" si="76"/>
        <v>-0.56319560546875003</v>
      </c>
      <c r="AP316">
        <f t="shared" si="77"/>
        <v>-0.568700390625</v>
      </c>
      <c r="AQ316">
        <f t="shared" si="78"/>
        <v>5.5047849999999999E-3</v>
      </c>
      <c r="AT316" s="5">
        <v>0.28817864999999998</v>
      </c>
      <c r="AU316" s="5">
        <v>0</v>
      </c>
      <c r="AV316" s="5">
        <v>0.14399999999999999</v>
      </c>
      <c r="AW316" s="5">
        <v>0.41623435057000802</v>
      </c>
      <c r="AX316" s="5">
        <v>0</v>
      </c>
      <c r="AY316" s="5" t="s">
        <v>17</v>
      </c>
      <c r="AZ316" s="5">
        <v>-19689.638671875</v>
      </c>
      <c r="BA316" s="5">
        <v>-19680.89453125</v>
      </c>
      <c r="BB316" s="6">
        <v>-8.7441410000000008</v>
      </c>
      <c r="BC316">
        <f t="shared" si="86"/>
        <v>-1.9689638671875</v>
      </c>
      <c r="BD316">
        <f t="shared" si="84"/>
        <v>-1.9680894531249999</v>
      </c>
      <c r="BE316">
        <f t="shared" si="85"/>
        <v>-8.7441410000000004E-4</v>
      </c>
      <c r="BH316" s="5">
        <v>0.29074680000000003</v>
      </c>
      <c r="BI316" s="5">
        <v>1</v>
      </c>
      <c r="BJ316" s="5">
        <v>1.3368078632354701</v>
      </c>
      <c r="BK316" s="5">
        <v>0</v>
      </c>
      <c r="BL316" s="5">
        <v>0</v>
      </c>
      <c r="BM316" s="5" t="s">
        <v>15</v>
      </c>
      <c r="BN316" s="5">
        <v>-5634.9140625</v>
      </c>
      <c r="BO316" s="5">
        <v>-5680.95947265625</v>
      </c>
      <c r="BP316" s="6">
        <v>46.045409999999997</v>
      </c>
      <c r="BQ316">
        <f t="shared" si="79"/>
        <v>-0.56349140625000005</v>
      </c>
      <c r="BR316">
        <f t="shared" si="80"/>
        <v>-0.56809594726562496</v>
      </c>
      <c r="BS316">
        <f t="shared" si="81"/>
        <v>4.6045409999999993E-3</v>
      </c>
    </row>
    <row r="317" spans="1:71" x14ac:dyDescent="0.25">
      <c r="A317" s="1">
        <v>5172</v>
      </c>
      <c r="C317" s="3">
        <v>0.30836612000000002</v>
      </c>
      <c r="D317" s="3">
        <v>1</v>
      </c>
      <c r="E317" s="3">
        <v>1.35964249134063</v>
      </c>
      <c r="F317" s="3">
        <v>0</v>
      </c>
      <c r="G317" s="3">
        <v>0</v>
      </c>
      <c r="H317" s="3" t="s">
        <v>15</v>
      </c>
      <c r="I317" s="3">
        <v>-5630.5390625</v>
      </c>
      <c r="J317" s="3">
        <v>-5813.98828125</v>
      </c>
      <c r="K317" s="4">
        <v>183.44922</v>
      </c>
      <c r="L317">
        <f t="shared" si="72"/>
        <v>-0.56305390624999996</v>
      </c>
      <c r="M317">
        <f t="shared" si="73"/>
        <v>-0.58139882812499999</v>
      </c>
      <c r="N317">
        <f t="shared" si="74"/>
        <v>1.8344922E-2</v>
      </c>
      <c r="R317" s="3">
        <v>0.30991518000000001</v>
      </c>
      <c r="S317" s="3">
        <v>1</v>
      </c>
      <c r="T317" s="3">
        <v>1.36165007972717</v>
      </c>
      <c r="U317" s="3">
        <v>0</v>
      </c>
      <c r="V317" s="3">
        <v>0</v>
      </c>
      <c r="W317" s="3" t="s">
        <v>15</v>
      </c>
      <c r="X317" s="3">
        <v>-5630.18359375</v>
      </c>
      <c r="Y317" s="3">
        <v>-5824.00390625</v>
      </c>
      <c r="Z317" s="4">
        <v>193.82031000000001</v>
      </c>
      <c r="AA317">
        <f t="shared" si="75"/>
        <v>-0.563018359375</v>
      </c>
      <c r="AB317">
        <f t="shared" si="82"/>
        <v>-0.58240039062500004</v>
      </c>
      <c r="AC317">
        <f t="shared" si="83"/>
        <v>1.9382031000000001E-2</v>
      </c>
      <c r="AF317" s="3">
        <v>0.31179214</v>
      </c>
      <c r="AG317" s="3">
        <v>1</v>
      </c>
      <c r="AH317" s="3">
        <v>1.36408260726928</v>
      </c>
      <c r="AI317" s="3">
        <v>0</v>
      </c>
      <c r="AJ317" s="3">
        <v>0</v>
      </c>
      <c r="AK317" s="3" t="s">
        <v>15</v>
      </c>
      <c r="AL317" s="3">
        <v>-5627.2451171875</v>
      </c>
      <c r="AM317" s="3">
        <v>-5841.0498046875</v>
      </c>
      <c r="AN317" s="4">
        <v>213.80468999999999</v>
      </c>
      <c r="AO317">
        <f t="shared" si="76"/>
        <v>-0.56272451171875004</v>
      </c>
      <c r="AP317">
        <f t="shared" si="77"/>
        <v>-0.58410498046875003</v>
      </c>
      <c r="AQ317">
        <f t="shared" si="78"/>
        <v>2.1380468999999999E-2</v>
      </c>
      <c r="AT317" s="3">
        <v>0.30457082000000002</v>
      </c>
      <c r="AU317" s="3">
        <v>1</v>
      </c>
      <c r="AV317" s="3">
        <v>1.3547237877845699</v>
      </c>
      <c r="AW317" s="3">
        <v>0</v>
      </c>
      <c r="AX317" s="3">
        <v>0.1</v>
      </c>
      <c r="AY317" s="3" t="s">
        <v>15</v>
      </c>
      <c r="AZ317" s="3">
        <v>-53129.6875</v>
      </c>
      <c r="BA317" s="3">
        <v>-59720.72265625</v>
      </c>
      <c r="BB317" s="4">
        <v>6591.0349999999999</v>
      </c>
      <c r="BC317">
        <f t="shared" si="86"/>
        <v>-5.3129687499999996</v>
      </c>
      <c r="BD317">
        <f t="shared" si="84"/>
        <v>-5.972072265625</v>
      </c>
      <c r="BE317">
        <f t="shared" si="85"/>
        <v>0.65910349999999995</v>
      </c>
      <c r="BH317" s="3">
        <v>0.30930278</v>
      </c>
      <c r="BI317" s="3">
        <v>1</v>
      </c>
      <c r="BJ317" s="3">
        <v>1.3608563990592899</v>
      </c>
      <c r="BK317" s="3">
        <v>0</v>
      </c>
      <c r="BL317" s="3">
        <v>0</v>
      </c>
      <c r="BM317" s="3" t="s">
        <v>15</v>
      </c>
      <c r="BN317" s="3">
        <v>-5629.9951171875</v>
      </c>
      <c r="BO317" s="3">
        <v>-5819.48876953125</v>
      </c>
      <c r="BP317" s="4">
        <v>189.49365</v>
      </c>
      <c r="BQ317">
        <f t="shared" si="79"/>
        <v>-0.56299951171874996</v>
      </c>
      <c r="BR317">
        <f t="shared" si="80"/>
        <v>-0.58194887695312503</v>
      </c>
      <c r="BS317">
        <f t="shared" si="81"/>
        <v>1.8949364999999999E-2</v>
      </c>
    </row>
    <row r="318" spans="1:71" x14ac:dyDescent="0.25">
      <c r="A318" s="2">
        <v>5175</v>
      </c>
      <c r="C318" s="5">
        <v>0.23172498</v>
      </c>
      <c r="D318" s="5">
        <v>0</v>
      </c>
      <c r="E318" s="5">
        <v>0.14399999999999999</v>
      </c>
      <c r="F318" s="5">
        <v>0.313165995131227</v>
      </c>
      <c r="G318" s="5">
        <v>0</v>
      </c>
      <c r="H318" s="5" t="s">
        <v>15</v>
      </c>
      <c r="I318" s="5">
        <v>-5677.4404296875</v>
      </c>
      <c r="J318" s="5">
        <v>-5376.84912109375</v>
      </c>
      <c r="K318" s="6">
        <v>-300.59129999999999</v>
      </c>
      <c r="L318">
        <f t="shared" si="72"/>
        <v>-0.56774404296875003</v>
      </c>
      <c r="M318">
        <f t="shared" si="73"/>
        <v>-0.53768491210937497</v>
      </c>
      <c r="N318">
        <f t="shared" si="74"/>
        <v>-3.005913E-2</v>
      </c>
      <c r="R318" s="5">
        <v>0.23330972999999999</v>
      </c>
      <c r="S318" s="5">
        <v>0</v>
      </c>
      <c r="T318" s="5">
        <v>0.14399999999999999</v>
      </c>
      <c r="U318" s="5">
        <v>0.31587265629952399</v>
      </c>
      <c r="V318" s="5">
        <v>0</v>
      </c>
      <c r="W318" s="5" t="s">
        <v>15</v>
      </c>
      <c r="X318" s="5">
        <v>-5675.791015625</v>
      </c>
      <c r="Y318" s="5">
        <v>-5382.41015625</v>
      </c>
      <c r="Z318" s="6">
        <v>-293.38085999999998</v>
      </c>
      <c r="AA318">
        <f t="shared" si="75"/>
        <v>-0.56757910156250002</v>
      </c>
      <c r="AB318">
        <f t="shared" si="82"/>
        <v>-0.53824101562500004</v>
      </c>
      <c r="AC318">
        <f t="shared" si="83"/>
        <v>-2.9338085999999999E-2</v>
      </c>
      <c r="AF318" s="5">
        <v>0.23525035</v>
      </c>
      <c r="AG318" s="5">
        <v>0</v>
      </c>
      <c r="AH318" s="5">
        <v>0.14399999999999999</v>
      </c>
      <c r="AI318" s="5">
        <v>0.31920078959295001</v>
      </c>
      <c r="AJ318" s="5">
        <v>0</v>
      </c>
      <c r="AK318" s="5" t="s">
        <v>15</v>
      </c>
      <c r="AL318" s="5">
        <v>-5671.15625</v>
      </c>
      <c r="AM318" s="5">
        <v>-5394.12109375</v>
      </c>
      <c r="AN318" s="6">
        <v>-277.03516000000002</v>
      </c>
      <c r="AO318">
        <f t="shared" si="76"/>
        <v>-0.56711562500000001</v>
      </c>
      <c r="AP318">
        <f t="shared" si="77"/>
        <v>-0.53941210937499995</v>
      </c>
      <c r="AQ318">
        <f t="shared" si="78"/>
        <v>-2.7703516000000001E-2</v>
      </c>
      <c r="AT318" s="5">
        <v>0.22790435000000001</v>
      </c>
      <c r="AU318" s="5">
        <v>0</v>
      </c>
      <c r="AV318" s="5">
        <v>0.14399999999999999</v>
      </c>
      <c r="AW318" s="5">
        <v>0.30668146717098699</v>
      </c>
      <c r="AX318" s="5">
        <v>0</v>
      </c>
      <c r="AY318" s="5" t="s">
        <v>15</v>
      </c>
      <c r="AZ318" s="5">
        <v>-30787.203125</v>
      </c>
      <c r="BA318" s="5">
        <v>-28841.60546875</v>
      </c>
      <c r="BB318" s="6">
        <v>-1945.5977</v>
      </c>
      <c r="BC318">
        <f t="shared" si="86"/>
        <v>-3.0787203124999998</v>
      </c>
      <c r="BD318">
        <f t="shared" si="84"/>
        <v>-2.884160546875</v>
      </c>
      <c r="BE318">
        <f t="shared" si="85"/>
        <v>-0.19455976999999999</v>
      </c>
      <c r="BH318" s="5">
        <v>0.2307573</v>
      </c>
      <c r="BI318" s="5">
        <v>0</v>
      </c>
      <c r="BJ318" s="5">
        <v>0.14399999999999999</v>
      </c>
      <c r="BK318" s="5">
        <v>0.31151816092282902</v>
      </c>
      <c r="BL318" s="5">
        <v>0</v>
      </c>
      <c r="BM318" s="5" t="s">
        <v>15</v>
      </c>
      <c r="BN318" s="5">
        <v>-5678.0478515625</v>
      </c>
      <c r="BO318" s="5">
        <v>-5370.15625</v>
      </c>
      <c r="BP318" s="6">
        <v>-307.89159999999998</v>
      </c>
      <c r="BQ318">
        <f t="shared" si="79"/>
        <v>-0.56780478515624999</v>
      </c>
      <c r="BR318">
        <f t="shared" si="80"/>
        <v>-0.537015625</v>
      </c>
      <c r="BS318">
        <f t="shared" si="81"/>
        <v>-3.0789159999999999E-2</v>
      </c>
    </row>
    <row r="319" spans="1:71" x14ac:dyDescent="0.25">
      <c r="A319" s="1">
        <v>5178</v>
      </c>
      <c r="C319" s="3">
        <v>0.23507372000000001</v>
      </c>
      <c r="D319" s="3">
        <v>1</v>
      </c>
      <c r="E319" s="3">
        <v>1.2646555352211</v>
      </c>
      <c r="F319" s="3">
        <v>0</v>
      </c>
      <c r="G319" s="3">
        <v>0.1</v>
      </c>
      <c r="H319" s="3" t="s">
        <v>15</v>
      </c>
      <c r="I319" s="3">
        <v>-9436.6650390625</v>
      </c>
      <c r="J319" s="3">
        <v>-10287.17578125</v>
      </c>
      <c r="K319" s="4">
        <v>850.51074000000006</v>
      </c>
      <c r="L319">
        <f t="shared" si="72"/>
        <v>-0.94366650390624995</v>
      </c>
      <c r="M319">
        <f t="shared" si="73"/>
        <v>-1.028717578125</v>
      </c>
      <c r="N319">
        <f t="shared" si="74"/>
        <v>8.5051074000000004E-2</v>
      </c>
      <c r="R319" s="3">
        <v>0.23642536</v>
      </c>
      <c r="S319" s="3">
        <v>1</v>
      </c>
      <c r="T319" s="3">
        <v>1.26640726017951</v>
      </c>
      <c r="U319" s="3">
        <v>0</v>
      </c>
      <c r="V319" s="3">
        <v>0.1</v>
      </c>
      <c r="W319" s="3" t="s">
        <v>15</v>
      </c>
      <c r="X319" s="3">
        <v>-9445.126953125</v>
      </c>
      <c r="Y319" s="3">
        <v>-10296.953125</v>
      </c>
      <c r="Z319" s="4">
        <v>851.82619999999997</v>
      </c>
      <c r="AA319">
        <f t="shared" si="75"/>
        <v>-0.94451269531250004</v>
      </c>
      <c r="AB319">
        <f t="shared" si="82"/>
        <v>-1.0296953124999999</v>
      </c>
      <c r="AC319">
        <f t="shared" si="83"/>
        <v>8.5182620000000001E-2</v>
      </c>
      <c r="AF319" s="3">
        <v>0.23811752</v>
      </c>
      <c r="AG319" s="3">
        <v>1</v>
      </c>
      <c r="AH319" s="3">
        <v>1.26860030078887</v>
      </c>
      <c r="AI319" s="3">
        <v>0</v>
      </c>
      <c r="AJ319" s="3">
        <v>0.1</v>
      </c>
      <c r="AK319" s="3" t="s">
        <v>15</v>
      </c>
      <c r="AL319" s="3">
        <v>-9453.859375</v>
      </c>
      <c r="AM319" s="3">
        <v>-10312.515625</v>
      </c>
      <c r="AN319" s="4">
        <v>858.65625</v>
      </c>
      <c r="AO319">
        <f t="shared" si="76"/>
        <v>-0.9453859375</v>
      </c>
      <c r="AP319">
        <f t="shared" si="77"/>
        <v>-1.0312515625000001</v>
      </c>
      <c r="AQ319">
        <f t="shared" si="78"/>
        <v>8.5865625000000001E-2</v>
      </c>
      <c r="AT319" s="3">
        <v>0.23192736999999999</v>
      </c>
      <c r="AU319" s="3">
        <v>1</v>
      </c>
      <c r="AV319" s="3">
        <v>1.26057786512374</v>
      </c>
      <c r="AW319" s="3">
        <v>0</v>
      </c>
      <c r="AX319" s="3">
        <v>0.1</v>
      </c>
      <c r="AY319" s="3" t="s">
        <v>15</v>
      </c>
      <c r="AZ319" s="3">
        <v>-51090.7734375</v>
      </c>
      <c r="BA319" s="3">
        <v>-55685.91015625</v>
      </c>
      <c r="BB319" s="4">
        <v>4595.1367</v>
      </c>
      <c r="BC319">
        <f t="shared" si="86"/>
        <v>-5.1090773437500001</v>
      </c>
      <c r="BD319">
        <f t="shared" si="84"/>
        <v>-5.5685910156249996</v>
      </c>
      <c r="BE319">
        <f t="shared" si="85"/>
        <v>0.45951366999999999</v>
      </c>
      <c r="BH319" s="3">
        <v>0.23365216999999999</v>
      </c>
      <c r="BI319" s="3">
        <v>1</v>
      </c>
      <c r="BJ319" s="3">
        <v>1.26281321811676</v>
      </c>
      <c r="BK319" s="3">
        <v>0</v>
      </c>
      <c r="BL319" s="3">
        <v>0.1</v>
      </c>
      <c r="BM319" s="3" t="s">
        <v>15</v>
      </c>
      <c r="BN319" s="3">
        <v>-9426.4560546875</v>
      </c>
      <c r="BO319" s="3">
        <v>-10274.3466796875</v>
      </c>
      <c r="BP319" s="4">
        <v>847.89059999999995</v>
      </c>
      <c r="BQ319">
        <f t="shared" si="79"/>
        <v>-0.94264560546874998</v>
      </c>
      <c r="BR319">
        <f t="shared" si="80"/>
        <v>-1.02743466796875</v>
      </c>
      <c r="BS319">
        <f t="shared" si="81"/>
        <v>8.4789059999999999E-2</v>
      </c>
    </row>
    <row r="320" spans="1:71" x14ac:dyDescent="0.25">
      <c r="A320" s="2">
        <v>5181</v>
      </c>
      <c r="C320" s="5">
        <v>0.13439623000000001</v>
      </c>
      <c r="D320" s="5">
        <v>0</v>
      </c>
      <c r="E320" s="5">
        <v>0.14399999999999999</v>
      </c>
      <c r="F320" s="5">
        <v>0.163928006324703</v>
      </c>
      <c r="G320" s="5">
        <v>0</v>
      </c>
      <c r="H320" s="5" t="s">
        <v>15</v>
      </c>
      <c r="I320" s="5">
        <v>-5664.9970703125</v>
      </c>
      <c r="J320" s="5">
        <v>-5041.45458984375</v>
      </c>
      <c r="K320" s="6">
        <v>-623.54250000000002</v>
      </c>
      <c r="L320">
        <f t="shared" si="72"/>
        <v>-0.56649970703124997</v>
      </c>
      <c r="M320">
        <f t="shared" si="73"/>
        <v>-0.50414545898437502</v>
      </c>
      <c r="N320">
        <f t="shared" si="74"/>
        <v>-6.235425E-2</v>
      </c>
      <c r="R320" s="5">
        <v>0.13517570000000001</v>
      </c>
      <c r="S320" s="5">
        <v>0</v>
      </c>
      <c r="T320" s="5">
        <v>0.14399999999999999</v>
      </c>
      <c r="U320" s="5">
        <v>0.16500544370972101</v>
      </c>
      <c r="V320" s="5">
        <v>0</v>
      </c>
      <c r="W320" s="5" t="s">
        <v>15</v>
      </c>
      <c r="X320" s="5">
        <v>-5666.5146484375</v>
      </c>
      <c r="Y320" s="5">
        <v>-5040.4404296875</v>
      </c>
      <c r="Z320" s="6">
        <v>-626.07420000000002</v>
      </c>
      <c r="AA320">
        <f t="shared" si="75"/>
        <v>-0.56665146484374995</v>
      </c>
      <c r="AB320">
        <f t="shared" si="82"/>
        <v>-0.50404404296875005</v>
      </c>
      <c r="AC320">
        <f t="shared" si="83"/>
        <v>-6.2607419999999997E-2</v>
      </c>
      <c r="AF320" s="5">
        <v>0.13629466000000001</v>
      </c>
      <c r="AG320" s="5">
        <v>0</v>
      </c>
      <c r="AH320" s="5">
        <v>0.14399999999999999</v>
      </c>
      <c r="AI320" s="5">
        <v>0.16655508249315801</v>
      </c>
      <c r="AJ320" s="5">
        <v>0</v>
      </c>
      <c r="AK320" s="5" t="s">
        <v>15</v>
      </c>
      <c r="AL320" s="5">
        <v>-5666.1044921875</v>
      </c>
      <c r="AM320" s="5">
        <v>-5044.275390625</v>
      </c>
      <c r="AN320" s="6">
        <v>-621.82910000000004</v>
      </c>
      <c r="AO320">
        <f t="shared" si="76"/>
        <v>-0.56661044921875003</v>
      </c>
      <c r="AP320">
        <f t="shared" si="77"/>
        <v>-0.50442753906250004</v>
      </c>
      <c r="AQ320">
        <f t="shared" si="78"/>
        <v>-6.2182910000000001E-2</v>
      </c>
      <c r="AT320" s="5">
        <v>0.13301614</v>
      </c>
      <c r="AU320" s="5">
        <v>0</v>
      </c>
      <c r="AV320" s="5">
        <v>0.14399999999999999</v>
      </c>
      <c r="AW320" s="5">
        <v>0.162024512771028</v>
      </c>
      <c r="AX320" s="5">
        <v>0</v>
      </c>
      <c r="AY320" s="5" t="s">
        <v>15</v>
      </c>
      <c r="AZ320" s="5">
        <v>-30657.96875</v>
      </c>
      <c r="BA320" s="5">
        <v>-27124.6171875</v>
      </c>
      <c r="BB320" s="6">
        <v>-3533.3516</v>
      </c>
      <c r="BC320">
        <f t="shared" si="86"/>
        <v>-3.0657968750000002</v>
      </c>
      <c r="BD320">
        <f t="shared" si="84"/>
        <v>-2.7124617187500002</v>
      </c>
      <c r="BE320">
        <f t="shared" si="85"/>
        <v>-0.35333515999999998</v>
      </c>
      <c r="BH320" s="5">
        <v>0.13366106</v>
      </c>
      <c r="BI320" s="5">
        <v>0</v>
      </c>
      <c r="BJ320" s="5">
        <v>0.14399999999999999</v>
      </c>
      <c r="BK320" s="5">
        <v>0.16291337015235199</v>
      </c>
      <c r="BL320" s="5">
        <v>0</v>
      </c>
      <c r="BM320" s="5" t="s">
        <v>15</v>
      </c>
      <c r="BN320" s="5">
        <v>-5662.931640625</v>
      </c>
      <c r="BO320" s="5">
        <v>-5038.6298828125</v>
      </c>
      <c r="BP320" s="6">
        <v>-624.30175999999994</v>
      </c>
      <c r="BQ320">
        <f t="shared" si="79"/>
        <v>-0.56629316406249997</v>
      </c>
      <c r="BR320">
        <f t="shared" si="80"/>
        <v>-0.50386298828124998</v>
      </c>
      <c r="BS320">
        <f t="shared" si="81"/>
        <v>-6.2430175999999997E-2</v>
      </c>
    </row>
    <row r="321" spans="1:71" x14ac:dyDescent="0.25">
      <c r="A321" s="1">
        <v>5184</v>
      </c>
      <c r="C321" s="3">
        <v>0.11524988999999999</v>
      </c>
      <c r="D321" s="3">
        <v>1</v>
      </c>
      <c r="E321" s="3">
        <v>1.1093638536929999</v>
      </c>
      <c r="F321" s="3">
        <v>0</v>
      </c>
      <c r="G321" s="3">
        <v>0.1</v>
      </c>
      <c r="H321" s="3" t="s">
        <v>15</v>
      </c>
      <c r="I321" s="3">
        <v>-8595.453125</v>
      </c>
      <c r="J321" s="3">
        <v>-8900.20703125</v>
      </c>
      <c r="K321" s="4">
        <v>304.75389999999999</v>
      </c>
      <c r="L321">
        <f t="shared" si="72"/>
        <v>-0.85954531249999999</v>
      </c>
      <c r="M321">
        <f t="shared" si="73"/>
        <v>-0.89002070312500003</v>
      </c>
      <c r="N321">
        <f t="shared" si="74"/>
        <v>3.0475389999999998E-2</v>
      </c>
      <c r="R321" s="3">
        <v>0.11606163</v>
      </c>
      <c r="S321" s="3">
        <v>1</v>
      </c>
      <c r="T321" s="3">
        <v>1.1104158697128199</v>
      </c>
      <c r="U321" s="3">
        <v>0</v>
      </c>
      <c r="V321" s="3">
        <v>0.1</v>
      </c>
      <c r="W321" s="3" t="s">
        <v>15</v>
      </c>
      <c r="X321" s="3">
        <v>-8601.0830078125</v>
      </c>
      <c r="Y321" s="3">
        <v>-8905.47265625</v>
      </c>
      <c r="Z321" s="4">
        <v>304.38965000000002</v>
      </c>
      <c r="AA321">
        <f t="shared" si="75"/>
        <v>-0.86010830078125</v>
      </c>
      <c r="AB321">
        <f t="shared" si="82"/>
        <v>-0.89054726562499997</v>
      </c>
      <c r="AC321">
        <f t="shared" si="83"/>
        <v>3.0438965000000002E-2</v>
      </c>
      <c r="AF321" s="3">
        <v>0.11722127</v>
      </c>
      <c r="AG321" s="3">
        <v>1</v>
      </c>
      <c r="AH321" s="3">
        <v>1.11191877043247</v>
      </c>
      <c r="AI321" s="3">
        <v>0</v>
      </c>
      <c r="AJ321" s="3">
        <v>0.1</v>
      </c>
      <c r="AK321" s="3" t="s">
        <v>15</v>
      </c>
      <c r="AL321" s="3">
        <v>-8607.40625</v>
      </c>
      <c r="AM321" s="3">
        <v>-8916.435546875</v>
      </c>
      <c r="AN321" s="4">
        <v>309.02929999999998</v>
      </c>
      <c r="AO321">
        <f t="shared" si="76"/>
        <v>-0.86074062500000004</v>
      </c>
      <c r="AP321">
        <f t="shared" si="77"/>
        <v>-0.89164355468750001</v>
      </c>
      <c r="AQ321">
        <f t="shared" si="78"/>
        <v>3.0902929999999999E-2</v>
      </c>
      <c r="AT321" s="3">
        <v>0.11379557999999999</v>
      </c>
      <c r="AU321" s="3">
        <v>1</v>
      </c>
      <c r="AV321" s="3">
        <v>1.1074790697097701</v>
      </c>
      <c r="AW321" s="3">
        <v>0</v>
      </c>
      <c r="AX321" s="3">
        <v>0.1</v>
      </c>
      <c r="AY321" s="3" t="s">
        <v>15</v>
      </c>
      <c r="AZ321" s="3">
        <v>-46547.0390625</v>
      </c>
      <c r="BA321" s="3">
        <v>-48185.2421875</v>
      </c>
      <c r="BB321" s="4">
        <v>1638.2030999999999</v>
      </c>
      <c r="BC321">
        <f t="shared" si="86"/>
        <v>-4.65470390625</v>
      </c>
      <c r="BD321">
        <f t="shared" si="84"/>
        <v>-4.8185242187500004</v>
      </c>
      <c r="BE321">
        <f t="shared" si="85"/>
        <v>0.16382031</v>
      </c>
      <c r="BH321" s="3">
        <v>0.11394266</v>
      </c>
      <c r="BI321" s="3">
        <v>1</v>
      </c>
      <c r="BJ321" s="3">
        <v>1.1076696878671599</v>
      </c>
      <c r="BK321" s="3">
        <v>0</v>
      </c>
      <c r="BL321" s="3">
        <v>0.1</v>
      </c>
      <c r="BM321" s="3" t="s">
        <v>15</v>
      </c>
      <c r="BN321" s="3">
        <v>-8585.2978515625</v>
      </c>
      <c r="BO321" s="3">
        <v>-8888.7548828125</v>
      </c>
      <c r="BP321" s="4">
        <v>303.45702999999997</v>
      </c>
      <c r="BQ321">
        <f t="shared" si="79"/>
        <v>-0.85852978515625</v>
      </c>
      <c r="BR321">
        <f t="shared" si="80"/>
        <v>-0.88887548828124996</v>
      </c>
      <c r="BS321">
        <f t="shared" si="81"/>
        <v>3.0345702999999998E-2</v>
      </c>
    </row>
    <row r="322" spans="1:71" x14ac:dyDescent="0.25">
      <c r="A322" s="2">
        <v>5187</v>
      </c>
      <c r="C322" s="5">
        <v>9.5008549999999997E-2</v>
      </c>
      <c r="D322" s="5">
        <v>0</v>
      </c>
      <c r="E322" s="5">
        <v>0.14399999999999999</v>
      </c>
      <c r="F322" s="5">
        <v>0.11158607518088</v>
      </c>
      <c r="G322" s="5">
        <v>0</v>
      </c>
      <c r="H322" s="5" t="s">
        <v>15</v>
      </c>
      <c r="I322" s="5">
        <v>-5541.5205078125</v>
      </c>
      <c r="J322" s="5">
        <v>-4931.75048828125</v>
      </c>
      <c r="K322" s="6">
        <v>-609.77</v>
      </c>
      <c r="L322">
        <f t="shared" si="72"/>
        <v>-0.55415205078124996</v>
      </c>
      <c r="M322">
        <f t="shared" si="73"/>
        <v>-0.49317504882812502</v>
      </c>
      <c r="N322">
        <f t="shared" si="74"/>
        <v>-6.0976999999999996E-2</v>
      </c>
      <c r="R322" s="5">
        <v>9.5511440000000003E-2</v>
      </c>
      <c r="S322" s="5">
        <v>0</v>
      </c>
      <c r="T322" s="5">
        <v>0.14399999999999999</v>
      </c>
      <c r="U322" s="5">
        <v>0.11222951539956599</v>
      </c>
      <c r="V322" s="5">
        <v>0</v>
      </c>
      <c r="W322" s="5" t="s">
        <v>15</v>
      </c>
      <c r="X322" s="5">
        <v>-5542.869140625</v>
      </c>
      <c r="Y322" s="5">
        <v>-4929.03125</v>
      </c>
      <c r="Z322" s="6">
        <v>-613.83789999999999</v>
      </c>
      <c r="AA322">
        <f t="shared" si="75"/>
        <v>-0.55428691406249997</v>
      </c>
      <c r="AB322">
        <f t="shared" si="82"/>
        <v>-0.492903125</v>
      </c>
      <c r="AC322">
        <f t="shared" si="83"/>
        <v>-6.1383790000000001E-2</v>
      </c>
      <c r="AF322" s="5">
        <v>9.6350156000000006E-2</v>
      </c>
      <c r="AG322" s="5">
        <v>0</v>
      </c>
      <c r="AH322" s="5">
        <v>0.14399999999999999</v>
      </c>
      <c r="AI322" s="5">
        <v>0.113304025262908</v>
      </c>
      <c r="AJ322" s="5">
        <v>0</v>
      </c>
      <c r="AK322" s="5" t="s">
        <v>15</v>
      </c>
      <c r="AL322" s="5">
        <v>-5540.263671875</v>
      </c>
      <c r="AM322" s="5">
        <v>-4935.5478515625</v>
      </c>
      <c r="AN322" s="6">
        <v>-604.71579999999994</v>
      </c>
      <c r="AO322">
        <f t="shared" si="76"/>
        <v>-0.55402636718749998</v>
      </c>
      <c r="AP322">
        <f t="shared" si="77"/>
        <v>-0.49355478515625001</v>
      </c>
      <c r="AQ322">
        <f t="shared" si="78"/>
        <v>-6.0471579999999997E-2</v>
      </c>
      <c r="AT322" s="5">
        <v>9.4472795999999998E-2</v>
      </c>
      <c r="AU322" s="5">
        <v>0</v>
      </c>
      <c r="AV322" s="5">
        <v>0.14399999999999999</v>
      </c>
      <c r="AW322" s="5">
        <v>0.11090125096735599</v>
      </c>
      <c r="AX322" s="5">
        <v>0</v>
      </c>
      <c r="AY322" s="5" t="s">
        <v>15</v>
      </c>
      <c r="AZ322" s="5">
        <v>-29354</v>
      </c>
      <c r="BA322" s="5">
        <v>-25707.24609375</v>
      </c>
      <c r="BB322" s="6">
        <v>-3646.7539999999999</v>
      </c>
      <c r="BC322">
        <f t="shared" si="86"/>
        <v>-2.9354</v>
      </c>
      <c r="BD322">
        <f t="shared" si="84"/>
        <v>-2.570724609375</v>
      </c>
      <c r="BE322">
        <f t="shared" si="85"/>
        <v>-0.36467539999999998</v>
      </c>
      <c r="BH322" s="5">
        <v>9.4252909999999995E-2</v>
      </c>
      <c r="BI322" s="5">
        <v>0</v>
      </c>
      <c r="BJ322" s="5">
        <v>0.14399999999999999</v>
      </c>
      <c r="BK322" s="5">
        <v>0.11062038194462701</v>
      </c>
      <c r="BL322" s="5">
        <v>0</v>
      </c>
      <c r="BM322" s="5" t="s">
        <v>15</v>
      </c>
      <c r="BN322" s="5">
        <v>-5537.998046875</v>
      </c>
      <c r="BO322" s="5">
        <v>-4926.5205078125</v>
      </c>
      <c r="BP322" s="6">
        <v>-611.47753999999998</v>
      </c>
      <c r="BQ322">
        <f t="shared" si="79"/>
        <v>-0.55379980468750001</v>
      </c>
      <c r="BR322">
        <f t="shared" si="80"/>
        <v>-0.49265205078125002</v>
      </c>
      <c r="BS322">
        <f t="shared" si="81"/>
        <v>-6.1147753999999999E-2</v>
      </c>
    </row>
    <row r="323" spans="1:71" x14ac:dyDescent="0.25">
      <c r="A323" s="1">
        <v>5190</v>
      </c>
      <c r="C323" s="3">
        <v>9.2587546000000007E-2</v>
      </c>
      <c r="D323" s="3">
        <v>1</v>
      </c>
      <c r="E323" s="3">
        <v>1.0799934589862801</v>
      </c>
      <c r="F323" s="3">
        <v>0</v>
      </c>
      <c r="G323" s="3">
        <v>0.1</v>
      </c>
      <c r="H323" s="3" t="s">
        <v>15</v>
      </c>
      <c r="I323" s="3">
        <v>-8442.302734375</v>
      </c>
      <c r="J323" s="3">
        <v>-8779.8076171875</v>
      </c>
      <c r="K323" s="4">
        <v>337.50488000000001</v>
      </c>
      <c r="L323">
        <f t="shared" si="72"/>
        <v>-0.84423027343750001</v>
      </c>
      <c r="M323">
        <f t="shared" si="73"/>
        <v>-0.87798076171874995</v>
      </c>
      <c r="N323">
        <f t="shared" si="74"/>
        <v>3.3750488000000002E-2</v>
      </c>
      <c r="R323" s="3">
        <v>9.3177170000000004E-2</v>
      </c>
      <c r="S323" s="3">
        <v>1</v>
      </c>
      <c r="T323" s="3">
        <v>1.0807576117515501</v>
      </c>
      <c r="U323" s="3">
        <v>0</v>
      </c>
      <c r="V323" s="3">
        <v>0.1</v>
      </c>
      <c r="W323" s="3" t="s">
        <v>15</v>
      </c>
      <c r="X323" s="3">
        <v>-8444.78125</v>
      </c>
      <c r="Y323" s="3">
        <v>-8779.216796875</v>
      </c>
      <c r="Z323" s="4">
        <v>334.43554999999998</v>
      </c>
      <c r="AA323">
        <f t="shared" si="75"/>
        <v>-0.84447812499999997</v>
      </c>
      <c r="AB323">
        <f t="shared" si="82"/>
        <v>-0.87792167968750001</v>
      </c>
      <c r="AC323">
        <f t="shared" si="83"/>
        <v>3.3443555E-2</v>
      </c>
      <c r="AF323" s="3">
        <v>9.4108769999999994E-2</v>
      </c>
      <c r="AG323" s="3">
        <v>1</v>
      </c>
      <c r="AH323" s="3">
        <v>1.08196496307849</v>
      </c>
      <c r="AI323" s="3">
        <v>0</v>
      </c>
      <c r="AJ323" s="3">
        <v>0.1</v>
      </c>
      <c r="AK323" s="3" t="s">
        <v>15</v>
      </c>
      <c r="AL323" s="3">
        <v>-8445.9189453125</v>
      </c>
      <c r="AM323" s="3">
        <v>-8785.287109375</v>
      </c>
      <c r="AN323" s="4">
        <v>339.36815999999999</v>
      </c>
      <c r="AO323">
        <f t="shared" si="76"/>
        <v>-0.84459189453125005</v>
      </c>
      <c r="AP323">
        <f t="shared" si="77"/>
        <v>-0.87852871093749996</v>
      </c>
      <c r="AQ323">
        <f t="shared" si="78"/>
        <v>3.3936816000000002E-2</v>
      </c>
      <c r="AT323" s="3">
        <v>9.1802104999999995E-2</v>
      </c>
      <c r="AU323" s="3">
        <v>1</v>
      </c>
      <c r="AV323" s="3">
        <v>1.07897552847862</v>
      </c>
      <c r="AW323" s="3">
        <v>0</v>
      </c>
      <c r="AX323" s="3">
        <v>0.1</v>
      </c>
      <c r="AY323" s="3" t="s">
        <v>15</v>
      </c>
      <c r="AZ323" s="3">
        <v>-44979.265625</v>
      </c>
      <c r="BA323" s="3">
        <v>-47079.3359375</v>
      </c>
      <c r="BB323" s="4">
        <v>2100.0702999999999</v>
      </c>
      <c r="BC323">
        <f t="shared" si="86"/>
        <v>-4.4979265625</v>
      </c>
      <c r="BD323">
        <f t="shared" si="84"/>
        <v>-4.70793359375</v>
      </c>
      <c r="BE323">
        <f t="shared" si="85"/>
        <v>0.21000702999999998</v>
      </c>
      <c r="BH323" s="3">
        <v>9.2848234000000002E-2</v>
      </c>
      <c r="BI323" s="3">
        <v>1</v>
      </c>
      <c r="BJ323" s="3">
        <v>1.0803313111066799</v>
      </c>
      <c r="BK323" s="3">
        <v>0</v>
      </c>
      <c r="BL323" s="3">
        <v>0.1</v>
      </c>
      <c r="BM323" s="3" t="s">
        <v>15</v>
      </c>
      <c r="BN323" s="3">
        <v>-8442.53515625</v>
      </c>
      <c r="BO323" s="3">
        <v>-8778.40234375</v>
      </c>
      <c r="BP323" s="4">
        <v>335.86720000000003</v>
      </c>
      <c r="BQ323">
        <f t="shared" si="79"/>
        <v>-0.84425351562499995</v>
      </c>
      <c r="BR323">
        <f t="shared" si="80"/>
        <v>-0.87784023437500003</v>
      </c>
      <c r="BS323">
        <f t="shared" si="81"/>
        <v>3.358672E-2</v>
      </c>
    </row>
    <row r="324" spans="1:71" x14ac:dyDescent="0.25">
      <c r="A324" s="2">
        <v>5193</v>
      </c>
      <c r="C324" s="5">
        <v>7.602681E-2</v>
      </c>
      <c r="D324" s="5">
        <v>0</v>
      </c>
      <c r="E324" s="5">
        <v>0.14399999999999999</v>
      </c>
      <c r="F324" s="5">
        <v>8.7739064867259006E-2</v>
      </c>
      <c r="G324" s="5">
        <v>0</v>
      </c>
      <c r="H324" s="5" t="s">
        <v>15</v>
      </c>
      <c r="I324" s="5">
        <v>-5475.8837890625</v>
      </c>
      <c r="J324" s="5">
        <v>-4893.9296875</v>
      </c>
      <c r="K324" s="6">
        <v>-581.95410000000004</v>
      </c>
      <c r="L324">
        <f t="shared" ref="L324:L387" si="87">I324/10000</f>
        <v>-0.54758837890625001</v>
      </c>
      <c r="M324">
        <f t="shared" ref="M324:M387" si="88">J324/10000</f>
        <v>-0.48939296874999999</v>
      </c>
      <c r="N324">
        <f t="shared" ref="N324:N387" si="89">K324/10000</f>
        <v>-5.8195410000000003E-2</v>
      </c>
      <c r="R324" s="5">
        <v>7.6199439999999993E-2</v>
      </c>
      <c r="S324" s="5">
        <v>0</v>
      </c>
      <c r="T324" s="5">
        <v>0.14399999999999999</v>
      </c>
      <c r="U324" s="5">
        <v>8.7952159080677703E-2</v>
      </c>
      <c r="V324" s="5">
        <v>0</v>
      </c>
      <c r="W324" s="5" t="s">
        <v>15</v>
      </c>
      <c r="X324" s="5">
        <v>-5476.048828125</v>
      </c>
      <c r="Y324" s="5">
        <v>-4890.24658203125</v>
      </c>
      <c r="Z324" s="6">
        <v>-585.80224999999996</v>
      </c>
      <c r="AA324">
        <f t="shared" si="75"/>
        <v>-0.54760488281249997</v>
      </c>
      <c r="AB324">
        <f t="shared" si="82"/>
        <v>-0.48902465820312502</v>
      </c>
      <c r="AC324">
        <f t="shared" si="83"/>
        <v>-5.8580224999999993E-2</v>
      </c>
      <c r="AF324" s="5">
        <v>7.6694120000000005E-2</v>
      </c>
      <c r="AG324" s="5">
        <v>0</v>
      </c>
      <c r="AH324" s="5">
        <v>0.14399999999999999</v>
      </c>
      <c r="AI324" s="5">
        <v>8.8563170078734502E-2</v>
      </c>
      <c r="AJ324" s="5">
        <v>0</v>
      </c>
      <c r="AK324" s="5" t="s">
        <v>15</v>
      </c>
      <c r="AL324" s="5">
        <v>-5472.0517578125</v>
      </c>
      <c r="AM324" s="5">
        <v>-4895.4541015625</v>
      </c>
      <c r="AN324" s="6">
        <v>-576.59766000000002</v>
      </c>
      <c r="AO324">
        <f t="shared" si="76"/>
        <v>-0.54720517578125005</v>
      </c>
      <c r="AP324">
        <f t="shared" si="77"/>
        <v>-0.48954541015625003</v>
      </c>
      <c r="AQ324">
        <f t="shared" si="78"/>
        <v>-5.7659766000000001E-2</v>
      </c>
      <c r="AT324" s="5">
        <v>7.6470553999999996E-2</v>
      </c>
      <c r="AU324" s="5">
        <v>0</v>
      </c>
      <c r="AV324" s="5">
        <v>0.14399999999999999</v>
      </c>
      <c r="AW324" s="5">
        <v>8.8286956433588804E-2</v>
      </c>
      <c r="AX324" s="5">
        <v>0</v>
      </c>
      <c r="AY324" s="5" t="s">
        <v>15</v>
      </c>
      <c r="AZ324" s="5">
        <v>-29010.87890625</v>
      </c>
      <c r="BA324" s="5">
        <v>-25517.0546875</v>
      </c>
      <c r="BB324" s="6">
        <v>-3493.8242</v>
      </c>
      <c r="BC324">
        <f t="shared" si="86"/>
        <v>-2.9010878906249999</v>
      </c>
      <c r="BD324">
        <f t="shared" si="84"/>
        <v>-2.5517054687499998</v>
      </c>
      <c r="BE324">
        <f t="shared" si="85"/>
        <v>-0.34938242000000003</v>
      </c>
      <c r="BH324" s="5">
        <v>7.5258259999999993E-2</v>
      </c>
      <c r="BI324" s="5">
        <v>0</v>
      </c>
      <c r="BJ324" s="5">
        <v>0.14399999999999999</v>
      </c>
      <c r="BK324" s="5">
        <v>8.6791192720257496E-2</v>
      </c>
      <c r="BL324" s="5">
        <v>0</v>
      </c>
      <c r="BM324" s="5" t="s">
        <v>15</v>
      </c>
      <c r="BN324" s="5">
        <v>-5472.6015625</v>
      </c>
      <c r="BO324" s="5">
        <v>-4889.5107421875</v>
      </c>
      <c r="BP324" s="6">
        <v>-583.09079999999994</v>
      </c>
      <c r="BQ324">
        <f t="shared" si="79"/>
        <v>-0.54726015625000002</v>
      </c>
      <c r="BR324">
        <f t="shared" si="80"/>
        <v>-0.48895107421875</v>
      </c>
      <c r="BS324">
        <f t="shared" si="81"/>
        <v>-5.8309079999999992E-2</v>
      </c>
    </row>
    <row r="325" spans="1:71" x14ac:dyDescent="0.25">
      <c r="A325" s="1">
        <v>5196</v>
      </c>
      <c r="C325" s="3">
        <v>7.3627280000000003E-2</v>
      </c>
      <c r="D325" s="3">
        <v>1</v>
      </c>
      <c r="E325" s="3">
        <v>1.0554209525585101</v>
      </c>
      <c r="F325" s="3">
        <v>0</v>
      </c>
      <c r="G325" s="3">
        <v>0.1</v>
      </c>
      <c r="H325" s="3" t="s">
        <v>15</v>
      </c>
      <c r="I325" s="3">
        <v>-8306.7216796875</v>
      </c>
      <c r="J325" s="3">
        <v>-8715.40625</v>
      </c>
      <c r="K325" s="4">
        <v>408.68457000000001</v>
      </c>
      <c r="L325">
        <f t="shared" si="87"/>
        <v>-0.83067216796874999</v>
      </c>
      <c r="M325">
        <f t="shared" si="88"/>
        <v>-0.87154062499999996</v>
      </c>
      <c r="N325">
        <f t="shared" si="89"/>
        <v>4.0868457000000004E-2</v>
      </c>
      <c r="R325" s="3">
        <v>7.3999910000000002E-2</v>
      </c>
      <c r="S325" s="3">
        <v>1</v>
      </c>
      <c r="T325" s="3">
        <v>1.0559038853645299</v>
      </c>
      <c r="U325" s="3">
        <v>0</v>
      </c>
      <c r="V325" s="3">
        <v>0.1</v>
      </c>
      <c r="W325" s="3" t="s">
        <v>15</v>
      </c>
      <c r="X325" s="3">
        <v>-8308.455078125</v>
      </c>
      <c r="Y325" s="3">
        <v>-8714.1298828125</v>
      </c>
      <c r="Z325" s="4">
        <v>405.6748</v>
      </c>
      <c r="AA325">
        <f t="shared" ref="AA325:AA388" si="90">X325/10000</f>
        <v>-0.83084550781249999</v>
      </c>
      <c r="AB325">
        <f t="shared" si="82"/>
        <v>-0.87141298828125002</v>
      </c>
      <c r="AC325">
        <f t="shared" si="83"/>
        <v>4.0567480000000003E-2</v>
      </c>
      <c r="AF325" s="3">
        <v>7.470765E-2</v>
      </c>
      <c r="AG325" s="3">
        <v>1</v>
      </c>
      <c r="AH325" s="3">
        <v>1.05682111394405</v>
      </c>
      <c r="AI325" s="3">
        <v>0</v>
      </c>
      <c r="AJ325" s="3">
        <v>0.1</v>
      </c>
      <c r="AK325" s="3" t="s">
        <v>15</v>
      </c>
      <c r="AL325" s="3">
        <v>-8308.923828125</v>
      </c>
      <c r="AM325" s="3">
        <v>-8719.4208984375</v>
      </c>
      <c r="AN325" s="4">
        <v>410.49707000000001</v>
      </c>
      <c r="AO325">
        <f t="shared" ref="AO325:AO388" si="91">AL325/10000</f>
        <v>-0.8308923828125</v>
      </c>
      <c r="AP325">
        <f t="shared" ref="AP325:AP388" si="92">AM325/10000</f>
        <v>-0.87194208984374999</v>
      </c>
      <c r="AQ325">
        <f t="shared" ref="AQ325:AQ388" si="93">AN325/10000</f>
        <v>4.1049706999999998E-2</v>
      </c>
      <c r="AT325" s="3">
        <v>7.3492050000000003E-2</v>
      </c>
      <c r="AU325" s="3">
        <v>1</v>
      </c>
      <c r="AV325" s="3">
        <v>1.0552456970214801</v>
      </c>
      <c r="AW325" s="3">
        <v>0</v>
      </c>
      <c r="AX325" s="3">
        <v>0.1</v>
      </c>
      <c r="AY325" s="3" t="s">
        <v>15</v>
      </c>
      <c r="AZ325" s="3">
        <v>-44247.171875</v>
      </c>
      <c r="BA325" s="3">
        <v>-46736.86328125</v>
      </c>
      <c r="BB325" s="4">
        <v>2489.6914000000002</v>
      </c>
      <c r="BC325">
        <f t="shared" si="86"/>
        <v>-4.4247171874999998</v>
      </c>
      <c r="BD325">
        <f t="shared" si="84"/>
        <v>-4.6736863281250001</v>
      </c>
      <c r="BE325">
        <f t="shared" si="85"/>
        <v>0.24896914000000001</v>
      </c>
      <c r="BH325" s="3">
        <v>7.2711949999999997E-2</v>
      </c>
      <c r="BI325" s="3">
        <v>1</v>
      </c>
      <c r="BJ325" s="3">
        <v>1.0542346898317301</v>
      </c>
      <c r="BK325" s="3">
        <v>0</v>
      </c>
      <c r="BL325" s="3">
        <v>0.1</v>
      </c>
      <c r="BM325" s="3" t="s">
        <v>15</v>
      </c>
      <c r="BN325" s="3">
        <v>-8298.5185546875</v>
      </c>
      <c r="BO325" s="3">
        <v>-8710.109375</v>
      </c>
      <c r="BP325" s="4">
        <v>411.59082000000001</v>
      </c>
      <c r="BQ325">
        <f t="shared" ref="BQ325:BQ388" si="94">BN325/10000</f>
        <v>-0.82985185546874995</v>
      </c>
      <c r="BR325">
        <f t="shared" ref="BR325:BR388" si="95">BO325/10000</f>
        <v>-0.87101093750000003</v>
      </c>
      <c r="BS325">
        <f t="shared" ref="BS325:BS388" si="96">BP325/10000</f>
        <v>4.1159082E-2</v>
      </c>
    </row>
    <row r="326" spans="1:71" x14ac:dyDescent="0.25">
      <c r="A326" s="2">
        <v>5199</v>
      </c>
      <c r="C326" s="5">
        <v>7.2218283999999994E-2</v>
      </c>
      <c r="D326" s="5">
        <v>0</v>
      </c>
      <c r="E326" s="5">
        <v>0.14399999999999999</v>
      </c>
      <c r="F326" s="5">
        <v>8.3055053689456898E-2</v>
      </c>
      <c r="G326" s="5">
        <v>0</v>
      </c>
      <c r="H326" s="5" t="s">
        <v>15</v>
      </c>
      <c r="I326" s="5">
        <v>-5464.443359375</v>
      </c>
      <c r="J326" s="5">
        <v>-4888.841796875</v>
      </c>
      <c r="K326" s="6">
        <v>-575.60155999999995</v>
      </c>
      <c r="L326">
        <f t="shared" si="87"/>
        <v>-0.54644433593749997</v>
      </c>
      <c r="M326">
        <f t="shared" si="88"/>
        <v>-0.48888417968749998</v>
      </c>
      <c r="N326">
        <f t="shared" si="89"/>
        <v>-5.7560155999999994E-2</v>
      </c>
      <c r="R326" s="5">
        <v>7.2578770000000001E-2</v>
      </c>
      <c r="S326" s="5">
        <v>0</v>
      </c>
      <c r="T326" s="5">
        <v>0.14399999999999999</v>
      </c>
      <c r="U326" s="5">
        <v>8.3497002637465303E-2</v>
      </c>
      <c r="V326" s="5">
        <v>0</v>
      </c>
      <c r="W326" s="5" t="s">
        <v>15</v>
      </c>
      <c r="X326" s="5">
        <v>-5465.1708984375</v>
      </c>
      <c r="Y326" s="5">
        <v>-4885.412109375</v>
      </c>
      <c r="Z326" s="6">
        <v>-579.75879999999995</v>
      </c>
      <c r="AA326">
        <f t="shared" si="90"/>
        <v>-0.54651708984375003</v>
      </c>
      <c r="AB326">
        <f t="shared" ref="AB326:AB389" si="97">Y326/10000</f>
        <v>-0.48854121093750003</v>
      </c>
      <c r="AC326">
        <f t="shared" ref="AC326:AC389" si="98">Z326/10000</f>
        <v>-5.7975879999999994E-2</v>
      </c>
      <c r="AF326" s="5">
        <v>7.3274069999999997E-2</v>
      </c>
      <c r="AG326" s="5">
        <v>0</v>
      </c>
      <c r="AH326" s="5">
        <v>0.14399999999999999</v>
      </c>
      <c r="AI326" s="5">
        <v>8.4350243498607799E-2</v>
      </c>
      <c r="AJ326" s="5">
        <v>0</v>
      </c>
      <c r="AK326" s="5" t="s">
        <v>15</v>
      </c>
      <c r="AL326" s="5">
        <v>-5461.7763671875</v>
      </c>
      <c r="AM326" s="5">
        <v>-4890.88818359375</v>
      </c>
      <c r="AN326" s="6">
        <v>-570.88819999999998</v>
      </c>
      <c r="AO326">
        <f t="shared" si="91"/>
        <v>-0.54617763671874997</v>
      </c>
      <c r="AP326">
        <f t="shared" si="92"/>
        <v>-0.48908881835937501</v>
      </c>
      <c r="AQ326">
        <f t="shared" si="93"/>
        <v>-5.7088819999999998E-2</v>
      </c>
      <c r="AT326" s="5">
        <v>7.2119859999999994E-2</v>
      </c>
      <c r="AU326" s="5">
        <v>0</v>
      </c>
      <c r="AV326" s="5">
        <v>0.14399999999999999</v>
      </c>
      <c r="AW326" s="5">
        <v>8.2934441873319997E-2</v>
      </c>
      <c r="AX326" s="5">
        <v>0</v>
      </c>
      <c r="AY326" s="5" t="s">
        <v>15</v>
      </c>
      <c r="AZ326" s="5">
        <v>-28939.53125</v>
      </c>
      <c r="BA326" s="5">
        <v>-25485.4765625</v>
      </c>
      <c r="BB326" s="6">
        <v>-3454.0547000000001</v>
      </c>
      <c r="BC326">
        <f t="shared" si="86"/>
        <v>-2.8939531249999999</v>
      </c>
      <c r="BD326">
        <f t="shared" si="84"/>
        <v>-2.5485476562499998</v>
      </c>
      <c r="BE326">
        <f t="shared" si="85"/>
        <v>-0.34540546999999999</v>
      </c>
      <c r="BH326" s="5">
        <v>7.0661450000000001E-2</v>
      </c>
      <c r="BI326" s="5">
        <v>0</v>
      </c>
      <c r="BJ326" s="5">
        <v>0.14399999999999999</v>
      </c>
      <c r="BK326" s="5">
        <v>8.1149777301392195E-2</v>
      </c>
      <c r="BL326" s="5">
        <v>0</v>
      </c>
      <c r="BM326" s="5" t="s">
        <v>15</v>
      </c>
      <c r="BN326" s="5">
        <v>-5458.79296875</v>
      </c>
      <c r="BO326" s="5">
        <v>-4883.37060546875</v>
      </c>
      <c r="BP326" s="6">
        <v>-575.42236000000003</v>
      </c>
      <c r="BQ326">
        <f t="shared" si="94"/>
        <v>-0.54587929687500003</v>
      </c>
      <c r="BR326">
        <f t="shared" si="95"/>
        <v>-0.48833706054687498</v>
      </c>
      <c r="BS326">
        <f t="shared" si="96"/>
        <v>-5.7542236000000004E-2</v>
      </c>
    </row>
    <row r="327" spans="1:71" x14ac:dyDescent="0.25">
      <c r="A327" s="1">
        <v>5202</v>
      </c>
      <c r="C327" s="3">
        <v>3.3887266999999999E-2</v>
      </c>
      <c r="D327" s="3">
        <v>1</v>
      </c>
      <c r="E327" s="3">
        <v>1.0039178981781001</v>
      </c>
      <c r="F327" s="3">
        <v>0</v>
      </c>
      <c r="G327" s="3">
        <v>0.1</v>
      </c>
      <c r="H327" s="3" t="s">
        <v>15</v>
      </c>
      <c r="I327" s="3">
        <v>-7984.90869140625</v>
      </c>
      <c r="J327" s="3">
        <v>-8606.134765625</v>
      </c>
      <c r="K327" s="4">
        <v>621.22609999999997</v>
      </c>
      <c r="L327">
        <f t="shared" si="87"/>
        <v>-0.79849086914062495</v>
      </c>
      <c r="M327">
        <f t="shared" si="88"/>
        <v>-0.86061347656249998</v>
      </c>
      <c r="N327">
        <f t="shared" si="89"/>
        <v>6.2122609999999995E-2</v>
      </c>
      <c r="R327" s="3">
        <v>3.4189522E-2</v>
      </c>
      <c r="S327" s="3">
        <v>0</v>
      </c>
      <c r="T327" s="3">
        <v>0.14399999999999999</v>
      </c>
      <c r="U327" s="3">
        <v>3.8013956854090702E-2</v>
      </c>
      <c r="V327" s="3">
        <v>0</v>
      </c>
      <c r="W327" s="3" t="s">
        <v>17</v>
      </c>
      <c r="X327" s="3">
        <v>-0.32595390081405601</v>
      </c>
      <c r="Y327" s="3">
        <v>-0.29507511854171697</v>
      </c>
      <c r="Z327" s="4">
        <v>-3.0878782E-2</v>
      </c>
      <c r="AA327">
        <f t="shared" si="90"/>
        <v>-3.2595390081405601E-5</v>
      </c>
      <c r="AB327">
        <f t="shared" si="97"/>
        <v>-2.9507511854171699E-5</v>
      </c>
      <c r="AC327">
        <f t="shared" si="98"/>
        <v>-3.0878782000000002E-6</v>
      </c>
      <c r="AF327" s="3">
        <v>3.4835972E-2</v>
      </c>
      <c r="AG327" s="3">
        <v>1</v>
      </c>
      <c r="AH327" s="3">
        <v>1.0051474195718699</v>
      </c>
      <c r="AI327" s="3">
        <v>0</v>
      </c>
      <c r="AJ327" s="3">
        <v>0.1</v>
      </c>
      <c r="AK327" s="3" t="s">
        <v>15</v>
      </c>
      <c r="AL327" s="3">
        <v>-7987.69580078125</v>
      </c>
      <c r="AM327" s="3">
        <v>-8610.1103515625</v>
      </c>
      <c r="AN327" s="4">
        <v>622.41454999999996</v>
      </c>
      <c r="AO327">
        <f t="shared" si="91"/>
        <v>-0.79876958007812504</v>
      </c>
      <c r="AP327">
        <f t="shared" si="92"/>
        <v>-0.86101103515624999</v>
      </c>
      <c r="AQ327">
        <f t="shared" si="93"/>
        <v>6.2241454999999994E-2</v>
      </c>
      <c r="AT327" s="3">
        <v>3.3997312000000002E-2</v>
      </c>
      <c r="AU327" s="3">
        <v>1</v>
      </c>
      <c r="AV327" s="3">
        <v>1.0040605165958401</v>
      </c>
      <c r="AW327" s="3">
        <v>0</v>
      </c>
      <c r="AX327" s="3">
        <v>0.1</v>
      </c>
      <c r="AY327" s="3" t="s">
        <v>15</v>
      </c>
      <c r="AZ327" s="3">
        <v>-42498.11328125</v>
      </c>
      <c r="BA327" s="3">
        <v>-46137.33984375</v>
      </c>
      <c r="BB327" s="4">
        <v>3639.2266</v>
      </c>
      <c r="BC327">
        <f t="shared" si="86"/>
        <v>-4.2498113281250003</v>
      </c>
      <c r="BD327">
        <f t="shared" si="84"/>
        <v>-4.613733984375</v>
      </c>
      <c r="BE327">
        <f t="shared" si="85"/>
        <v>0.36392266000000001</v>
      </c>
      <c r="BH327" s="3">
        <v>3.2830632999999998E-2</v>
      </c>
      <c r="BI327" s="3">
        <v>1</v>
      </c>
      <c r="BJ327" s="3">
        <v>1.00254850065708</v>
      </c>
      <c r="BK327" s="3">
        <v>0</v>
      </c>
      <c r="BL327" s="3">
        <v>0.1</v>
      </c>
      <c r="BM327" s="3" t="s">
        <v>15</v>
      </c>
      <c r="BN327" s="3">
        <v>-7973.82177734375</v>
      </c>
      <c r="BO327" s="3">
        <v>-8599.662109375</v>
      </c>
      <c r="BP327" s="4">
        <v>625.84032999999999</v>
      </c>
      <c r="BQ327">
        <f t="shared" si="94"/>
        <v>-0.79738217773437503</v>
      </c>
      <c r="BR327">
        <f t="shared" si="95"/>
        <v>-0.85996621093750003</v>
      </c>
      <c r="BS327">
        <f t="shared" si="96"/>
        <v>6.2584032999999997E-2</v>
      </c>
    </row>
    <row r="328" spans="1:71" x14ac:dyDescent="0.25">
      <c r="A328" s="2">
        <v>5205</v>
      </c>
      <c r="C328" s="5">
        <v>4.1309579999999999E-2</v>
      </c>
      <c r="D328" s="5">
        <v>0</v>
      </c>
      <c r="E328" s="5">
        <v>0.14399999999999999</v>
      </c>
      <c r="F328" s="5">
        <v>4.62163583296736E-2</v>
      </c>
      <c r="G328" s="5">
        <v>0</v>
      </c>
      <c r="H328" s="5" t="s">
        <v>15</v>
      </c>
      <c r="I328" s="5">
        <v>-5357.9794921875</v>
      </c>
      <c r="J328" s="5">
        <v>-4843.173828125</v>
      </c>
      <c r="K328" s="6">
        <v>-514.80565999999999</v>
      </c>
      <c r="L328">
        <f t="shared" si="87"/>
        <v>-0.53579794921875001</v>
      </c>
      <c r="M328">
        <f t="shared" si="88"/>
        <v>-0.48431738281249997</v>
      </c>
      <c r="N328">
        <f t="shared" si="89"/>
        <v>-5.1480565999999998E-2</v>
      </c>
      <c r="R328" s="5">
        <v>4.1239023E-2</v>
      </c>
      <c r="S328" s="5">
        <v>1</v>
      </c>
      <c r="T328" s="5">
        <v>1.01344577407836</v>
      </c>
      <c r="U328" s="5">
        <v>0</v>
      </c>
      <c r="V328" s="5">
        <v>0.1</v>
      </c>
      <c r="W328" s="5" t="s">
        <v>15</v>
      </c>
      <c r="X328" s="5">
        <v>-8465.2255859375</v>
      </c>
      <c r="Y328" s="5">
        <v>-9075.865234375</v>
      </c>
      <c r="Z328" s="6">
        <v>610.63964999999996</v>
      </c>
      <c r="AA328">
        <f t="shared" si="90"/>
        <v>-0.84652255859375003</v>
      </c>
      <c r="AB328">
        <f t="shared" si="97"/>
        <v>-0.90758652343750001</v>
      </c>
      <c r="AC328">
        <f t="shared" si="98"/>
        <v>6.1063964999999998E-2</v>
      </c>
      <c r="AF328" s="5">
        <v>4.1487313999999997E-2</v>
      </c>
      <c r="AG328" s="5">
        <v>0</v>
      </c>
      <c r="AH328" s="5">
        <v>0.14399999999999999</v>
      </c>
      <c r="AI328" s="5">
        <v>4.6422425133522502E-2</v>
      </c>
      <c r="AJ328" s="5">
        <v>0</v>
      </c>
      <c r="AK328" s="5" t="s">
        <v>15</v>
      </c>
      <c r="AL328" s="5">
        <v>-5352.7646484375</v>
      </c>
      <c r="AM328" s="5">
        <v>-4844.09033203125</v>
      </c>
      <c r="AN328" s="6">
        <v>-508.67432000000002</v>
      </c>
      <c r="AO328">
        <f t="shared" si="91"/>
        <v>-0.53527646484375002</v>
      </c>
      <c r="AP328">
        <f t="shared" si="92"/>
        <v>-0.48440903320312501</v>
      </c>
      <c r="AQ328">
        <f t="shared" si="93"/>
        <v>-5.0867432000000004E-2</v>
      </c>
      <c r="AT328" s="5">
        <v>4.2495860000000003E-2</v>
      </c>
      <c r="AU328" s="5">
        <v>0</v>
      </c>
      <c r="AV328" s="5">
        <v>0.14399999999999999</v>
      </c>
      <c r="AW328" s="5">
        <v>4.7592973304177298E-2</v>
      </c>
      <c r="AX328" s="5">
        <v>0</v>
      </c>
      <c r="AY328" s="5" t="s">
        <v>15</v>
      </c>
      <c r="AZ328" s="5">
        <v>-28392.890625</v>
      </c>
      <c r="BA328" s="5">
        <v>-25250.83203125</v>
      </c>
      <c r="BB328" s="6">
        <v>-3142.0585999999998</v>
      </c>
      <c r="BC328">
        <f t="shared" si="86"/>
        <v>-2.8392890624999998</v>
      </c>
      <c r="BD328">
        <f t="shared" si="84"/>
        <v>-2.5250832031249999</v>
      </c>
      <c r="BE328">
        <f t="shared" si="85"/>
        <v>-0.31420586</v>
      </c>
      <c r="BH328" s="5">
        <v>4.1735059999999997E-2</v>
      </c>
      <c r="BI328" s="5">
        <v>0</v>
      </c>
      <c r="BJ328" s="5">
        <v>0.14399999999999999</v>
      </c>
      <c r="BK328" s="5">
        <v>4.6709773842231503E-2</v>
      </c>
      <c r="BL328" s="5">
        <v>0</v>
      </c>
      <c r="BM328" s="5" t="s">
        <v>15</v>
      </c>
      <c r="BN328" s="5">
        <v>-5358.5009765625</v>
      </c>
      <c r="BO328" s="5">
        <v>-4840.328125</v>
      </c>
      <c r="BP328" s="6">
        <v>-518.17285000000004</v>
      </c>
      <c r="BQ328">
        <f t="shared" si="94"/>
        <v>-0.53585009765625002</v>
      </c>
      <c r="BR328">
        <f t="shared" si="95"/>
        <v>-0.48403281250000002</v>
      </c>
      <c r="BS328">
        <f t="shared" si="96"/>
        <v>-5.1817285000000005E-2</v>
      </c>
    </row>
    <row r="329" spans="1:71" x14ac:dyDescent="0.25">
      <c r="A329" s="1">
        <v>5208</v>
      </c>
      <c r="C329" s="3">
        <v>7.8504009999999999E-2</v>
      </c>
      <c r="D329" s="3">
        <v>1</v>
      </c>
      <c r="E329" s="3">
        <v>1.0617411983013101</v>
      </c>
      <c r="F329" s="3">
        <v>0</v>
      </c>
      <c r="G329" s="3">
        <v>0.1</v>
      </c>
      <c r="H329" s="3" t="s">
        <v>15</v>
      </c>
      <c r="I329" s="3">
        <v>-8343.2451171875</v>
      </c>
      <c r="J329" s="3">
        <v>-8731.6455078125</v>
      </c>
      <c r="K329" s="4">
        <v>388.40039999999999</v>
      </c>
      <c r="L329">
        <f t="shared" si="87"/>
        <v>-0.83432451171874999</v>
      </c>
      <c r="M329">
        <f t="shared" si="88"/>
        <v>-0.87316455078124999</v>
      </c>
      <c r="N329">
        <f t="shared" si="89"/>
        <v>3.8840039999999999E-2</v>
      </c>
      <c r="R329" s="3">
        <v>7.9166576000000002E-2</v>
      </c>
      <c r="S329" s="3">
        <v>0</v>
      </c>
      <c r="T329" s="3">
        <v>0.14399999999999999</v>
      </c>
      <c r="U329" s="3">
        <v>9.1625453387538996E-2</v>
      </c>
      <c r="V329" s="3">
        <v>0</v>
      </c>
      <c r="W329" s="3" t="s">
        <v>15</v>
      </c>
      <c r="X329" s="3">
        <v>-5768.73681640625</v>
      </c>
      <c r="Y329" s="3">
        <v>-5147.33984375</v>
      </c>
      <c r="Z329" s="4">
        <v>-621.39700000000005</v>
      </c>
      <c r="AA329">
        <f t="shared" si="90"/>
        <v>-0.57687368164062502</v>
      </c>
      <c r="AB329">
        <f t="shared" si="97"/>
        <v>-0.51473398437499995</v>
      </c>
      <c r="AC329">
        <f t="shared" si="98"/>
        <v>-6.2139700000000006E-2</v>
      </c>
      <c r="AF329" s="3">
        <v>8.0180324999999997E-2</v>
      </c>
      <c r="AG329" s="3">
        <v>1</v>
      </c>
      <c r="AH329" s="3">
        <v>1.0639137006998001</v>
      </c>
      <c r="AI329" s="3">
        <v>0</v>
      </c>
      <c r="AJ329" s="3">
        <v>0.1</v>
      </c>
      <c r="AK329" s="3" t="s">
        <v>15</v>
      </c>
      <c r="AL329" s="3">
        <v>-8349.916015625</v>
      </c>
      <c r="AM329" s="3">
        <v>-8737.638671875</v>
      </c>
      <c r="AN329" s="4">
        <v>387.72266000000002</v>
      </c>
      <c r="AO329">
        <f t="shared" si="91"/>
        <v>-0.83499160156249996</v>
      </c>
      <c r="AP329">
        <f t="shared" si="92"/>
        <v>-0.87376386718749999</v>
      </c>
      <c r="AQ329">
        <f t="shared" si="93"/>
        <v>3.8772266E-2</v>
      </c>
      <c r="AT329" s="3">
        <v>7.7520950000000005E-2</v>
      </c>
      <c r="AU329" s="3">
        <v>1</v>
      </c>
      <c r="AV329" s="3">
        <v>1.0604671533107699</v>
      </c>
      <c r="AW329" s="3">
        <v>0</v>
      </c>
      <c r="AX329" s="3">
        <v>0.1</v>
      </c>
      <c r="AY329" s="3" t="s">
        <v>15</v>
      </c>
      <c r="AZ329" s="3">
        <v>-44411.640625</v>
      </c>
      <c r="BA329" s="3">
        <v>-46810.140625</v>
      </c>
      <c r="BB329" s="4">
        <v>2398.5</v>
      </c>
      <c r="BC329">
        <f t="shared" si="86"/>
        <v>-4.4411640625000004</v>
      </c>
      <c r="BD329">
        <f t="shared" ref="BD329:BD392" si="99">BA329/10000</f>
        <v>-4.6810140625000001</v>
      </c>
      <c r="BE329">
        <f t="shared" ref="BE329:BE392" si="100">BB329/10000</f>
        <v>0.23985000000000001</v>
      </c>
      <c r="BH329" s="3">
        <v>7.6636140000000005E-2</v>
      </c>
      <c r="BI329" s="3">
        <v>1</v>
      </c>
      <c r="BJ329" s="3">
        <v>1.05932044136524</v>
      </c>
      <c r="BK329" s="3">
        <v>0</v>
      </c>
      <c r="BL329" s="3">
        <v>0.1</v>
      </c>
      <c r="BM329" s="3" t="s">
        <v>15</v>
      </c>
      <c r="BN329" s="3">
        <v>-8327.908203125</v>
      </c>
      <c r="BO329" s="3">
        <v>-8723.17578125</v>
      </c>
      <c r="BP329" s="4">
        <v>395.26758000000001</v>
      </c>
      <c r="BQ329">
        <f t="shared" si="94"/>
        <v>-0.83279082031249996</v>
      </c>
      <c r="BR329">
        <f t="shared" si="95"/>
        <v>-0.87231757812499999</v>
      </c>
      <c r="BS329">
        <f t="shared" si="96"/>
        <v>3.9526758000000002E-2</v>
      </c>
    </row>
    <row r="330" spans="1:71" x14ac:dyDescent="0.25">
      <c r="A330" s="2">
        <v>5211</v>
      </c>
      <c r="C330" s="5">
        <v>7.2616175000000005E-2</v>
      </c>
      <c r="D330" s="5">
        <v>0</v>
      </c>
      <c r="E330" s="5">
        <v>0.14399999999999999</v>
      </c>
      <c r="F330" s="5">
        <v>8.3542873087158895E-2</v>
      </c>
      <c r="G330" s="5">
        <v>0</v>
      </c>
      <c r="H330" s="5" t="s">
        <v>15</v>
      </c>
      <c r="I330" s="5">
        <v>-5465.63671875</v>
      </c>
      <c r="J330" s="5">
        <v>-4889.3720703125</v>
      </c>
      <c r="K330" s="6">
        <v>-576.26464999999996</v>
      </c>
      <c r="L330">
        <f t="shared" si="87"/>
        <v>-0.54656367187499999</v>
      </c>
      <c r="M330">
        <f t="shared" si="88"/>
        <v>-0.48893720703124999</v>
      </c>
      <c r="N330">
        <f t="shared" si="89"/>
        <v>-5.7626464999999995E-2</v>
      </c>
      <c r="R330" s="5">
        <v>7.3846980000000007E-2</v>
      </c>
      <c r="S330" s="5">
        <v>1</v>
      </c>
      <c r="T330" s="5">
        <v>1.0557056872844599</v>
      </c>
      <c r="U330" s="5">
        <v>0</v>
      </c>
      <c r="V330" s="5">
        <v>0.1</v>
      </c>
      <c r="W330" s="5" t="s">
        <v>15</v>
      </c>
      <c r="X330" s="5">
        <v>-8736.470703125</v>
      </c>
      <c r="Y330" s="5">
        <v>-9163.7119140625</v>
      </c>
      <c r="Z330" s="6">
        <v>427.24119999999999</v>
      </c>
      <c r="AA330">
        <f t="shared" si="90"/>
        <v>-0.8736470703125</v>
      </c>
      <c r="AB330">
        <f t="shared" si="97"/>
        <v>-0.91637119140625001</v>
      </c>
      <c r="AC330">
        <f t="shared" si="98"/>
        <v>4.2724119999999997E-2</v>
      </c>
      <c r="AF330" s="5">
        <v>7.5465690000000002E-2</v>
      </c>
      <c r="AG330" s="5">
        <v>0</v>
      </c>
      <c r="AH330" s="5">
        <v>0.14399999999999999</v>
      </c>
      <c r="AI330" s="5">
        <v>8.7046881667699E-2</v>
      </c>
      <c r="AJ330" s="5">
        <v>0</v>
      </c>
      <c r="AK330" s="5" t="s">
        <v>15</v>
      </c>
      <c r="AL330" s="5">
        <v>-5468.361328125</v>
      </c>
      <c r="AM330" s="5">
        <v>-4893.81591796875</v>
      </c>
      <c r="AN330" s="6">
        <v>-574.54539999999997</v>
      </c>
      <c r="AO330">
        <f t="shared" si="91"/>
        <v>-0.54683613281249999</v>
      </c>
      <c r="AP330">
        <f t="shared" si="92"/>
        <v>-0.48938159179687502</v>
      </c>
      <c r="AQ330">
        <f t="shared" si="93"/>
        <v>-5.7454539999999998E-2</v>
      </c>
      <c r="AT330" s="5">
        <v>6.9987279999999999E-2</v>
      </c>
      <c r="AU330" s="5">
        <v>0</v>
      </c>
      <c r="AV330" s="5">
        <v>0.14399999999999999</v>
      </c>
      <c r="AW330" s="5">
        <v>8.0326412485294305E-2</v>
      </c>
      <c r="AX330" s="5">
        <v>0</v>
      </c>
      <c r="AY330" s="5" t="s">
        <v>15</v>
      </c>
      <c r="AZ330" s="5">
        <v>-28904.5703125</v>
      </c>
      <c r="BA330" s="5">
        <v>-25469.98828125</v>
      </c>
      <c r="BB330" s="6">
        <v>-3434.5819999999999</v>
      </c>
      <c r="BC330">
        <f t="shared" ref="BC330:BC393" si="101">AZ330/10000</f>
        <v>-2.89045703125</v>
      </c>
      <c r="BD330">
        <f t="shared" si="99"/>
        <v>-2.546998828125</v>
      </c>
      <c r="BE330">
        <f t="shared" si="100"/>
        <v>-0.34345819999999999</v>
      </c>
      <c r="BH330" s="5">
        <v>7.2082735999999994E-2</v>
      </c>
      <c r="BI330" s="5">
        <v>0</v>
      </c>
      <c r="BJ330" s="5">
        <v>0.14399999999999999</v>
      </c>
      <c r="BK330" s="5">
        <v>8.2888951049611498E-2</v>
      </c>
      <c r="BL330" s="5">
        <v>0</v>
      </c>
      <c r="BM330" s="5" t="s">
        <v>15</v>
      </c>
      <c r="BN330" s="5">
        <v>-5463.0634765625</v>
      </c>
      <c r="BO330" s="5">
        <v>-4885.267578125</v>
      </c>
      <c r="BP330" s="6">
        <v>-577.79589999999996</v>
      </c>
      <c r="BQ330">
        <f t="shared" si="94"/>
        <v>-0.54630634765624997</v>
      </c>
      <c r="BR330">
        <f t="shared" si="95"/>
        <v>-0.48852675781249999</v>
      </c>
      <c r="BS330">
        <f t="shared" si="96"/>
        <v>-5.7779589999999999E-2</v>
      </c>
    </row>
    <row r="331" spans="1:71" x14ac:dyDescent="0.25">
      <c r="A331" s="1">
        <v>5214</v>
      </c>
      <c r="C331" s="3">
        <v>4.4840127E-2</v>
      </c>
      <c r="D331" s="3">
        <v>1</v>
      </c>
      <c r="E331" s="3">
        <v>1.0181128048896699</v>
      </c>
      <c r="F331" s="3">
        <v>0</v>
      </c>
      <c r="G331" s="3">
        <v>0.1</v>
      </c>
      <c r="H331" s="3" t="s">
        <v>15</v>
      </c>
      <c r="I331" s="3">
        <v>-8080.7353515625</v>
      </c>
      <c r="J331" s="3">
        <v>-8641.0283203125</v>
      </c>
      <c r="K331" s="4">
        <v>560.29296999999997</v>
      </c>
      <c r="L331">
        <f t="shared" si="87"/>
        <v>-0.80807353515625002</v>
      </c>
      <c r="M331">
        <f t="shared" si="88"/>
        <v>-0.86410283203125005</v>
      </c>
      <c r="N331">
        <f t="shared" si="89"/>
        <v>5.6029296999999999E-2</v>
      </c>
      <c r="R331" s="3">
        <v>4.498154E-2</v>
      </c>
      <c r="S331" s="3">
        <v>0</v>
      </c>
      <c r="T331" s="3">
        <v>0.14399999999999999</v>
      </c>
      <c r="U331" s="3">
        <v>5.0486837033804403E-2</v>
      </c>
      <c r="V331" s="3">
        <v>0</v>
      </c>
      <c r="W331" s="3" t="s">
        <v>15</v>
      </c>
      <c r="X331" s="3">
        <v>-5647.79931640625</v>
      </c>
      <c r="Y331" s="3">
        <v>-5093.96337890625</v>
      </c>
      <c r="Z331" s="4">
        <v>-553.83594000000005</v>
      </c>
      <c r="AA331">
        <f t="shared" si="90"/>
        <v>-0.56477993164062501</v>
      </c>
      <c r="AB331">
        <f t="shared" si="97"/>
        <v>-0.509396337890625</v>
      </c>
      <c r="AC331">
        <f t="shared" si="98"/>
        <v>-5.5383594000000008E-2</v>
      </c>
      <c r="AF331" s="3">
        <v>4.5453599999999997E-2</v>
      </c>
      <c r="AG331" s="3">
        <v>1</v>
      </c>
      <c r="AH331" s="3">
        <v>1.0189078663587501</v>
      </c>
      <c r="AI331" s="3">
        <v>0</v>
      </c>
      <c r="AJ331" s="3">
        <v>0.1</v>
      </c>
      <c r="AK331" s="3" t="s">
        <v>15</v>
      </c>
      <c r="AL331" s="3">
        <v>-8079.9306640625</v>
      </c>
      <c r="AM331" s="3">
        <v>-8642.50390625</v>
      </c>
      <c r="AN331" s="4">
        <v>562.57324000000006</v>
      </c>
      <c r="AO331">
        <f t="shared" si="91"/>
        <v>-0.80799306640625002</v>
      </c>
      <c r="AP331">
        <f t="shared" si="92"/>
        <v>-0.86425039062499998</v>
      </c>
      <c r="AQ331">
        <f t="shared" si="93"/>
        <v>5.6257324000000004E-2</v>
      </c>
      <c r="AT331" s="3">
        <v>4.5406549999999997E-2</v>
      </c>
      <c r="AU331" s="3">
        <v>1</v>
      </c>
      <c r="AV331" s="3">
        <v>1.0188468890190101</v>
      </c>
      <c r="AW331" s="3">
        <v>0</v>
      </c>
      <c r="AX331" s="3">
        <v>0.1</v>
      </c>
      <c r="AY331" s="3" t="s">
        <v>15</v>
      </c>
      <c r="AZ331" s="3">
        <v>-43045.19140625</v>
      </c>
      <c r="BA331" s="3">
        <v>-46332.7421875</v>
      </c>
      <c r="BB331" s="4">
        <v>3287.5508</v>
      </c>
      <c r="BC331">
        <f t="shared" si="101"/>
        <v>-4.3045191406249996</v>
      </c>
      <c r="BD331">
        <f t="shared" si="99"/>
        <v>-4.6332742187499996</v>
      </c>
      <c r="BE331">
        <f t="shared" si="100"/>
        <v>0.32875507999999998</v>
      </c>
      <c r="BH331" s="3">
        <v>4.4098801999999999E-2</v>
      </c>
      <c r="BI331" s="3">
        <v>1</v>
      </c>
      <c r="BJ331" s="3">
        <v>1.0171520472764899</v>
      </c>
      <c r="BK331" s="3">
        <v>0</v>
      </c>
      <c r="BL331" s="3">
        <v>0.1</v>
      </c>
      <c r="BM331" s="3" t="s">
        <v>15</v>
      </c>
      <c r="BN331" s="3">
        <v>-8073.185546875</v>
      </c>
      <c r="BO331" s="3">
        <v>-8637.197265625</v>
      </c>
      <c r="BP331" s="4">
        <v>564.01170000000002</v>
      </c>
      <c r="BQ331">
        <f t="shared" si="94"/>
        <v>-0.80731855468750002</v>
      </c>
      <c r="BR331">
        <f t="shared" si="95"/>
        <v>-0.86371972656249996</v>
      </c>
      <c r="BS331">
        <f t="shared" si="96"/>
        <v>5.640117E-2</v>
      </c>
    </row>
    <row r="332" spans="1:71" x14ac:dyDescent="0.25">
      <c r="A332" s="2">
        <v>5217</v>
      </c>
      <c r="C332" s="5">
        <v>6.7340865999999999E-2</v>
      </c>
      <c r="D332" s="5">
        <v>0</v>
      </c>
      <c r="E332" s="5">
        <v>0.14399999999999999</v>
      </c>
      <c r="F332" s="5">
        <v>7.7104131350819893E-2</v>
      </c>
      <c r="G332" s="5">
        <v>0</v>
      </c>
      <c r="H332" s="5" t="s">
        <v>15</v>
      </c>
      <c r="I332" s="5">
        <v>-5449.791015625</v>
      </c>
      <c r="J332" s="5">
        <v>-4882.3212890625</v>
      </c>
      <c r="K332" s="6">
        <v>-567.46969999999999</v>
      </c>
      <c r="L332">
        <f t="shared" si="87"/>
        <v>-0.54497910156249996</v>
      </c>
      <c r="M332">
        <f t="shared" si="88"/>
        <v>-0.48823212890625001</v>
      </c>
      <c r="N332">
        <f t="shared" si="89"/>
        <v>-5.6746970000000001E-2</v>
      </c>
      <c r="R332" s="5">
        <v>6.7765099999999995E-2</v>
      </c>
      <c r="S332" s="5">
        <v>1</v>
      </c>
      <c r="T332" s="5">
        <v>1.0478235719203901</v>
      </c>
      <c r="U332" s="5">
        <v>0</v>
      </c>
      <c r="V332" s="5">
        <v>0.1</v>
      </c>
      <c r="W332" s="5" t="s">
        <v>15</v>
      </c>
      <c r="X332" s="5">
        <v>-8688.5654296875</v>
      </c>
      <c r="Y332" s="5">
        <v>-9142.4140625</v>
      </c>
      <c r="Z332" s="6">
        <v>453.84863000000001</v>
      </c>
      <c r="AA332">
        <f t="shared" si="90"/>
        <v>-0.86885654296875003</v>
      </c>
      <c r="AB332">
        <f t="shared" si="97"/>
        <v>-0.91424140625000005</v>
      </c>
      <c r="AC332">
        <f t="shared" si="98"/>
        <v>4.5384863000000004E-2</v>
      </c>
      <c r="AF332" s="5">
        <v>6.8529699999999999E-2</v>
      </c>
      <c r="AG332" s="5">
        <v>0</v>
      </c>
      <c r="AH332" s="5">
        <v>0.14399999999999999</v>
      </c>
      <c r="AI332" s="5">
        <v>7.8549731029326594E-2</v>
      </c>
      <c r="AJ332" s="5">
        <v>0</v>
      </c>
      <c r="AK332" s="5" t="s">
        <v>15</v>
      </c>
      <c r="AL332" s="5">
        <v>-5447.5185546875</v>
      </c>
      <c r="AM332" s="5">
        <v>-4884.55615234375</v>
      </c>
      <c r="AN332" s="6">
        <v>-562.9624</v>
      </c>
      <c r="AO332">
        <f t="shared" si="91"/>
        <v>-0.54475185546875005</v>
      </c>
      <c r="AP332">
        <f t="shared" si="92"/>
        <v>-0.48845561523437497</v>
      </c>
      <c r="AQ332">
        <f t="shared" si="93"/>
        <v>-5.6296239999999997E-2</v>
      </c>
      <c r="AT332" s="5">
        <v>6.7062079999999996E-2</v>
      </c>
      <c r="AU332" s="5">
        <v>0</v>
      </c>
      <c r="AV332" s="5">
        <v>0.14399999999999999</v>
      </c>
      <c r="AW332" s="5">
        <v>7.6765588251307998E-2</v>
      </c>
      <c r="AX332" s="5">
        <v>0</v>
      </c>
      <c r="AY332" s="5" t="s">
        <v>15</v>
      </c>
      <c r="AZ332" s="5">
        <v>-28856.5703125</v>
      </c>
      <c r="BA332" s="5">
        <v>-25448.7734375</v>
      </c>
      <c r="BB332" s="6">
        <v>-3407.7968999999998</v>
      </c>
      <c r="BC332">
        <f t="shared" si="101"/>
        <v>-2.8856570312500001</v>
      </c>
      <c r="BD332">
        <f t="shared" si="99"/>
        <v>-2.5448773437500001</v>
      </c>
      <c r="BE332">
        <f t="shared" si="100"/>
        <v>-0.34077968999999997</v>
      </c>
      <c r="BH332" s="5">
        <v>6.6964889999999999E-2</v>
      </c>
      <c r="BI332" s="5">
        <v>0</v>
      </c>
      <c r="BJ332" s="5">
        <v>0.14399999999999999</v>
      </c>
      <c r="BK332" s="5">
        <v>7.6647602818732702E-2</v>
      </c>
      <c r="BL332" s="5">
        <v>0</v>
      </c>
      <c r="BM332" s="5" t="s">
        <v>15</v>
      </c>
      <c r="BN332" s="5">
        <v>-5447.69140625</v>
      </c>
      <c r="BO332" s="5">
        <v>-4878.431640625</v>
      </c>
      <c r="BP332" s="6">
        <v>-569.25977</v>
      </c>
      <c r="BQ332">
        <f t="shared" si="94"/>
        <v>-0.54476914062500004</v>
      </c>
      <c r="BR332">
        <f t="shared" si="95"/>
        <v>-0.4878431640625</v>
      </c>
      <c r="BS332">
        <f t="shared" si="96"/>
        <v>-5.6925977000000003E-2</v>
      </c>
    </row>
    <row r="333" spans="1:71" x14ac:dyDescent="0.25">
      <c r="A333" s="1">
        <v>5220</v>
      </c>
      <c r="C333" s="3">
        <v>6.1095789999999997E-2</v>
      </c>
      <c r="D333" s="3">
        <v>1</v>
      </c>
      <c r="E333" s="3">
        <v>1.0391801426410601</v>
      </c>
      <c r="F333" s="3">
        <v>0</v>
      </c>
      <c r="G333" s="3">
        <v>0.1</v>
      </c>
      <c r="H333" s="3" t="s">
        <v>15</v>
      </c>
      <c r="I333" s="3">
        <v>-8212.1123046875</v>
      </c>
      <c r="J333" s="3">
        <v>-8675.6318359375</v>
      </c>
      <c r="K333" s="4">
        <v>463.51952999999997</v>
      </c>
      <c r="L333">
        <f t="shared" si="87"/>
        <v>-0.82121123046875</v>
      </c>
      <c r="M333">
        <f t="shared" si="88"/>
        <v>-0.86756318359374995</v>
      </c>
      <c r="N333">
        <f t="shared" si="89"/>
        <v>4.6351952999999994E-2</v>
      </c>
      <c r="R333" s="3">
        <v>6.1392559999999999E-2</v>
      </c>
      <c r="S333" s="3">
        <v>0</v>
      </c>
      <c r="T333" s="3">
        <v>0.14399999999999999</v>
      </c>
      <c r="U333" s="3">
        <v>6.9917980963243295E-2</v>
      </c>
      <c r="V333" s="3">
        <v>0</v>
      </c>
      <c r="W333" s="3" t="s">
        <v>15</v>
      </c>
      <c r="X333" s="3">
        <v>-5712.20556640625</v>
      </c>
      <c r="Y333" s="3">
        <v>-5122.07666015625</v>
      </c>
      <c r="Z333" s="4">
        <v>-590.12890000000004</v>
      </c>
      <c r="AA333">
        <f t="shared" si="90"/>
        <v>-0.57122055664062499</v>
      </c>
      <c r="AB333">
        <f t="shared" si="97"/>
        <v>-0.51220766601562495</v>
      </c>
      <c r="AC333">
        <f t="shared" si="98"/>
        <v>-5.9012890000000005E-2</v>
      </c>
      <c r="AF333" s="3">
        <v>6.2024019999999999E-2</v>
      </c>
      <c r="AG333" s="3">
        <v>1</v>
      </c>
      <c r="AH333" s="3">
        <v>1.0403831294774999</v>
      </c>
      <c r="AI333" s="3">
        <v>0</v>
      </c>
      <c r="AJ333" s="3">
        <v>0.1</v>
      </c>
      <c r="AK333" s="3" t="s">
        <v>15</v>
      </c>
      <c r="AL333" s="3">
        <v>-8213.5869140625</v>
      </c>
      <c r="AM333" s="3">
        <v>-8678.0546875</v>
      </c>
      <c r="AN333" s="4">
        <v>464.46776999999997</v>
      </c>
      <c r="AO333">
        <f t="shared" si="91"/>
        <v>-0.82135869140624995</v>
      </c>
      <c r="AP333">
        <f t="shared" si="92"/>
        <v>-0.86780546874999998</v>
      </c>
      <c r="AQ333">
        <f t="shared" si="93"/>
        <v>4.6446776999999995E-2</v>
      </c>
      <c r="AT333" s="3">
        <v>6.1193900000000002E-2</v>
      </c>
      <c r="AU333" s="3">
        <v>1</v>
      </c>
      <c r="AV333" s="3">
        <v>1.03930729222297</v>
      </c>
      <c r="AW333" s="3">
        <v>0</v>
      </c>
      <c r="AX333" s="3">
        <v>0.1</v>
      </c>
      <c r="AY333" s="3" t="s">
        <v>15</v>
      </c>
      <c r="AZ333" s="3">
        <v>-43741.18359375</v>
      </c>
      <c r="BA333" s="3">
        <v>-46523.296875</v>
      </c>
      <c r="BB333" s="4">
        <v>2782.1133</v>
      </c>
      <c r="BC333">
        <f t="shared" si="101"/>
        <v>-4.3741183593750002</v>
      </c>
      <c r="BD333">
        <f t="shared" si="99"/>
        <v>-4.6523296875</v>
      </c>
      <c r="BE333">
        <f t="shared" si="100"/>
        <v>0.27821132999999998</v>
      </c>
      <c r="BH333" s="3">
        <v>6.1828950000000001E-2</v>
      </c>
      <c r="BI333" s="3">
        <v>1</v>
      </c>
      <c r="BJ333" s="3">
        <v>1.04013031733036</v>
      </c>
      <c r="BK333" s="3">
        <v>0</v>
      </c>
      <c r="BL333" s="3">
        <v>0.1</v>
      </c>
      <c r="BM333" s="3" t="s">
        <v>15</v>
      </c>
      <c r="BN333" s="3">
        <v>-8216.58984375</v>
      </c>
      <c r="BO333" s="3">
        <v>-8674.962890625</v>
      </c>
      <c r="BP333" s="4">
        <v>458.37304999999998</v>
      </c>
      <c r="BQ333">
        <f t="shared" si="94"/>
        <v>-0.82165898437499996</v>
      </c>
      <c r="BR333">
        <f t="shared" si="95"/>
        <v>-0.86749628906249998</v>
      </c>
      <c r="BS333">
        <f t="shared" si="96"/>
        <v>4.5837304999999995E-2</v>
      </c>
    </row>
    <row r="334" spans="1:71" x14ac:dyDescent="0.25">
      <c r="A334" s="2">
        <v>5223</v>
      </c>
      <c r="C334" s="5">
        <v>0.107708156</v>
      </c>
      <c r="D334" s="5">
        <v>0</v>
      </c>
      <c r="E334" s="5">
        <v>0.14399999999999999</v>
      </c>
      <c r="F334" s="5">
        <v>0.12802607234284499</v>
      </c>
      <c r="G334" s="5">
        <v>0</v>
      </c>
      <c r="H334" s="5" t="s">
        <v>15</v>
      </c>
      <c r="I334" s="5">
        <v>-5584.51953125</v>
      </c>
      <c r="J334" s="5">
        <v>-4962.333984375</v>
      </c>
      <c r="K334" s="6">
        <v>-622.18555000000003</v>
      </c>
      <c r="L334">
        <f t="shared" si="87"/>
        <v>-0.55845195312499996</v>
      </c>
      <c r="M334">
        <f t="shared" si="88"/>
        <v>-0.49623339843749997</v>
      </c>
      <c r="N334">
        <f t="shared" si="89"/>
        <v>-6.2218555000000002E-2</v>
      </c>
      <c r="R334" s="5">
        <v>0.10789853000000001</v>
      </c>
      <c r="S334" s="5">
        <v>1</v>
      </c>
      <c r="T334" s="5">
        <v>1.09983649921417</v>
      </c>
      <c r="U334" s="5">
        <v>0</v>
      </c>
      <c r="V334" s="5">
        <v>0.1</v>
      </c>
      <c r="W334" s="5" t="s">
        <v>15</v>
      </c>
      <c r="X334" s="5">
        <v>-8989.568359375</v>
      </c>
      <c r="Y334" s="5">
        <v>-9305.744140625</v>
      </c>
      <c r="Z334" s="6">
        <v>316.17577999999997</v>
      </c>
      <c r="AA334">
        <f t="shared" si="90"/>
        <v>-0.89895683593749998</v>
      </c>
      <c r="AB334">
        <f t="shared" si="97"/>
        <v>-0.93057441406249997</v>
      </c>
      <c r="AC334">
        <f t="shared" si="98"/>
        <v>3.1617578E-2</v>
      </c>
      <c r="AF334" s="5">
        <v>0.10840138000000001</v>
      </c>
      <c r="AG334" s="5">
        <v>0</v>
      </c>
      <c r="AH334" s="5">
        <v>0.14399999999999999</v>
      </c>
      <c r="AI334" s="5">
        <v>0.12893507653400901</v>
      </c>
      <c r="AJ334" s="5">
        <v>0</v>
      </c>
      <c r="AK334" s="5" t="s">
        <v>15</v>
      </c>
      <c r="AL334" s="5">
        <v>-5581.07421875</v>
      </c>
      <c r="AM334" s="5">
        <v>-4964.55322265625</v>
      </c>
      <c r="AN334" s="6">
        <v>-616.52099999999996</v>
      </c>
      <c r="AO334">
        <f t="shared" si="91"/>
        <v>-0.55810742187499995</v>
      </c>
      <c r="AP334">
        <f t="shared" si="92"/>
        <v>-0.496455322265625</v>
      </c>
      <c r="AQ334">
        <f t="shared" si="93"/>
        <v>-6.1652099999999994E-2</v>
      </c>
      <c r="AT334" s="5">
        <v>0.108067885</v>
      </c>
      <c r="AU334" s="5">
        <v>0</v>
      </c>
      <c r="AV334" s="5">
        <v>0.14399999999999999</v>
      </c>
      <c r="AW334" s="5">
        <v>0.12849762187329999</v>
      </c>
      <c r="AX334" s="5">
        <v>0</v>
      </c>
      <c r="AY334" s="5" t="s">
        <v>15</v>
      </c>
      <c r="AZ334" s="5">
        <v>-29605.078125</v>
      </c>
      <c r="BA334" s="5">
        <v>-25885.265625</v>
      </c>
      <c r="BB334" s="6">
        <v>-3719.8125</v>
      </c>
      <c r="BC334">
        <f t="shared" si="101"/>
        <v>-2.9605078124999999</v>
      </c>
      <c r="BD334">
        <f t="shared" si="99"/>
        <v>-2.5885265624999998</v>
      </c>
      <c r="BE334">
        <f t="shared" si="100"/>
        <v>-0.37198124999999999</v>
      </c>
      <c r="BH334" s="5">
        <v>0.107520975</v>
      </c>
      <c r="BI334" s="5">
        <v>0</v>
      </c>
      <c r="BJ334" s="5">
        <v>0.14399999999999999</v>
      </c>
      <c r="BK334" s="5">
        <v>0.127780836518815</v>
      </c>
      <c r="BL334" s="5">
        <v>0</v>
      </c>
      <c r="BM334" s="5" t="s">
        <v>15</v>
      </c>
      <c r="BN334" s="5">
        <v>-5582.9248046875</v>
      </c>
      <c r="BO334" s="5">
        <v>-4958.466796875</v>
      </c>
      <c r="BP334" s="6">
        <v>-624.45799999999997</v>
      </c>
      <c r="BQ334">
        <f t="shared" si="94"/>
        <v>-0.55829248046875002</v>
      </c>
      <c r="BR334">
        <f t="shared" si="95"/>
        <v>-0.49584667968750001</v>
      </c>
      <c r="BS334">
        <f t="shared" si="96"/>
        <v>-6.2445799999999996E-2</v>
      </c>
    </row>
    <row r="335" spans="1:71" x14ac:dyDescent="0.25">
      <c r="A335" s="1">
        <v>5226</v>
      </c>
      <c r="C335" s="3">
        <v>0.12235691</v>
      </c>
      <c r="D335" s="3">
        <v>1</v>
      </c>
      <c r="E335" s="3">
        <v>1.1185745508670799</v>
      </c>
      <c r="F335" s="3">
        <v>0</v>
      </c>
      <c r="G335" s="3">
        <v>0.1</v>
      </c>
      <c r="H335" s="3" t="s">
        <v>15</v>
      </c>
      <c r="I335" s="3">
        <v>-8649.4697265625</v>
      </c>
      <c r="J335" s="3">
        <v>-8958.5087890625</v>
      </c>
      <c r="K335" s="4">
        <v>309.03906000000001</v>
      </c>
      <c r="L335">
        <f t="shared" si="87"/>
        <v>-0.86494697265624998</v>
      </c>
      <c r="M335">
        <f t="shared" si="88"/>
        <v>-0.89585087890625004</v>
      </c>
      <c r="N335">
        <f t="shared" si="89"/>
        <v>3.0903906000000002E-2</v>
      </c>
      <c r="R335" s="3">
        <v>0.12351735</v>
      </c>
      <c r="S335" s="3">
        <v>1</v>
      </c>
      <c r="T335" s="3">
        <v>1.12007848477363</v>
      </c>
      <c r="U335" s="3">
        <v>0</v>
      </c>
      <c r="V335" s="3">
        <v>0</v>
      </c>
      <c r="W335" s="3" t="s">
        <v>16</v>
      </c>
      <c r="X335" s="3">
        <v>-8649.4697265625</v>
      </c>
      <c r="Y335" s="3">
        <v>-8958.5087890625</v>
      </c>
      <c r="Z335" s="4">
        <v>309.03906000000001</v>
      </c>
      <c r="AA335">
        <f t="shared" si="90"/>
        <v>-0.86494697265624998</v>
      </c>
      <c r="AB335">
        <f t="shared" si="97"/>
        <v>-0.89585087890625004</v>
      </c>
      <c r="AC335">
        <f t="shared" si="98"/>
        <v>3.0903906000000002E-2</v>
      </c>
      <c r="AF335" s="3">
        <v>0.12504457999999999</v>
      </c>
      <c r="AG335" s="3">
        <v>1</v>
      </c>
      <c r="AH335" s="3">
        <v>1.1220577812194801</v>
      </c>
      <c r="AI335" s="3">
        <v>0</v>
      </c>
      <c r="AJ335" s="3">
        <v>0.1</v>
      </c>
      <c r="AK335" s="3" t="s">
        <v>15</v>
      </c>
      <c r="AL335" s="3">
        <v>-8664.224609375</v>
      </c>
      <c r="AM335" s="3">
        <v>-8980.7998046875</v>
      </c>
      <c r="AN335" s="4">
        <v>316.5752</v>
      </c>
      <c r="AO335">
        <f t="shared" si="91"/>
        <v>-0.86642246093749997</v>
      </c>
      <c r="AP335">
        <f t="shared" si="92"/>
        <v>-0.89807998046875004</v>
      </c>
      <c r="AQ335">
        <f t="shared" si="93"/>
        <v>3.1657520000000001E-2</v>
      </c>
      <c r="AT335" s="3">
        <v>0.11988172</v>
      </c>
      <c r="AU335" s="3">
        <v>1</v>
      </c>
      <c r="AV335" s="3">
        <v>1.11536670827865</v>
      </c>
      <c r="AW335" s="3">
        <v>0</v>
      </c>
      <c r="AX335" s="3">
        <v>0.1</v>
      </c>
      <c r="AY335" s="3" t="s">
        <v>15</v>
      </c>
      <c r="AZ335" s="3">
        <v>-46077.3046875</v>
      </c>
      <c r="BA335" s="3">
        <v>-48000.59765625</v>
      </c>
      <c r="BB335" s="4">
        <v>1923.2929999999999</v>
      </c>
      <c r="BC335">
        <f t="shared" si="101"/>
        <v>-4.6077304687499998</v>
      </c>
      <c r="BD335">
        <f t="shared" si="99"/>
        <v>-4.8000597656249999</v>
      </c>
      <c r="BE335">
        <f t="shared" si="100"/>
        <v>0.19232929999999998</v>
      </c>
      <c r="BH335" s="3">
        <v>0.12203675999999999</v>
      </c>
      <c r="BI335" s="3">
        <v>1</v>
      </c>
      <c r="BJ335" s="3">
        <v>1.1181596442460999</v>
      </c>
      <c r="BK335" s="3">
        <v>0</v>
      </c>
      <c r="BL335" s="3">
        <v>0.1</v>
      </c>
      <c r="BM335" s="3" t="s">
        <v>15</v>
      </c>
      <c r="BN335" s="3">
        <v>-8645.927734375</v>
      </c>
      <c r="BO335" s="3">
        <v>-8953.79296875</v>
      </c>
      <c r="BP335" s="4">
        <v>307.86523</v>
      </c>
      <c r="BQ335">
        <f t="shared" si="94"/>
        <v>-0.86459277343749996</v>
      </c>
      <c r="BR335">
        <f t="shared" si="95"/>
        <v>-0.89537929687499995</v>
      </c>
      <c r="BS335">
        <f t="shared" si="96"/>
        <v>3.0786523E-2</v>
      </c>
    </row>
    <row r="336" spans="1:71" x14ac:dyDescent="0.25">
      <c r="A336" s="2">
        <v>5229</v>
      </c>
      <c r="C336" s="5">
        <v>0.17312816</v>
      </c>
      <c r="D336" s="5">
        <v>0</v>
      </c>
      <c r="E336" s="5">
        <v>0.14399999999999999</v>
      </c>
      <c r="F336" s="5">
        <v>0.21960259933825599</v>
      </c>
      <c r="G336" s="5">
        <v>0</v>
      </c>
      <c r="H336" s="5" t="s">
        <v>15</v>
      </c>
      <c r="I336" s="5">
        <v>-5741.53515625</v>
      </c>
      <c r="J336" s="5">
        <v>-5114.7861328125</v>
      </c>
      <c r="K336" s="6">
        <v>-626.74900000000002</v>
      </c>
      <c r="L336">
        <f t="shared" si="87"/>
        <v>-0.57415351562500005</v>
      </c>
      <c r="M336">
        <f t="shared" si="88"/>
        <v>-0.51147861328124999</v>
      </c>
      <c r="N336">
        <f t="shared" si="89"/>
        <v>-6.2674900000000006E-2</v>
      </c>
      <c r="R336" s="5">
        <v>0.17453436999999999</v>
      </c>
      <c r="S336" s="5">
        <v>0</v>
      </c>
      <c r="T336" s="5">
        <v>0.14399999999999999</v>
      </c>
      <c r="U336" s="5">
        <v>0.22170990902687099</v>
      </c>
      <c r="V336" s="5">
        <v>0</v>
      </c>
      <c r="W336" s="5" t="s">
        <v>15</v>
      </c>
      <c r="X336" s="5">
        <v>-6038.83642578125</v>
      </c>
      <c r="Y336" s="5">
        <v>-5380.626953125</v>
      </c>
      <c r="Z336" s="6">
        <v>-658.20950000000005</v>
      </c>
      <c r="AA336">
        <f t="shared" si="90"/>
        <v>-0.60388364257812499</v>
      </c>
      <c r="AB336">
        <f t="shared" si="97"/>
        <v>-0.53806269531249995</v>
      </c>
      <c r="AC336">
        <f t="shared" si="98"/>
        <v>-6.5820950000000003E-2</v>
      </c>
      <c r="AF336" s="5">
        <v>0.1763053</v>
      </c>
      <c r="AG336" s="5">
        <v>0</v>
      </c>
      <c r="AH336" s="5">
        <v>0.14399999999999999</v>
      </c>
      <c r="AI336" s="5">
        <v>0.22437278765405699</v>
      </c>
      <c r="AJ336" s="5">
        <v>0</v>
      </c>
      <c r="AK336" s="5" t="s">
        <v>15</v>
      </c>
      <c r="AL336" s="5">
        <v>-5738.04296875</v>
      </c>
      <c r="AM336" s="5">
        <v>-5127.60791015625</v>
      </c>
      <c r="AN336" s="6">
        <v>-610.43506000000002</v>
      </c>
      <c r="AO336">
        <f t="shared" si="91"/>
        <v>-0.57380429687500001</v>
      </c>
      <c r="AP336">
        <f t="shared" si="92"/>
        <v>-0.51276079101562499</v>
      </c>
      <c r="AQ336">
        <f t="shared" si="93"/>
        <v>-6.1043506000000004E-2</v>
      </c>
      <c r="AT336" s="5">
        <v>0.16988647000000001</v>
      </c>
      <c r="AU336" s="5">
        <v>0</v>
      </c>
      <c r="AV336" s="5">
        <v>0.14399999999999999</v>
      </c>
      <c r="AW336" s="5">
        <v>0.21476861498670999</v>
      </c>
      <c r="AX336" s="5">
        <v>0</v>
      </c>
      <c r="AY336" s="5" t="s">
        <v>15</v>
      </c>
      <c r="AZ336" s="5">
        <v>-30458.77734375</v>
      </c>
      <c r="BA336" s="5">
        <v>-26612.77734375</v>
      </c>
      <c r="BB336" s="6">
        <v>-3846</v>
      </c>
      <c r="BC336">
        <f t="shared" si="101"/>
        <v>-3.0458777343749999</v>
      </c>
      <c r="BD336">
        <f t="shared" si="99"/>
        <v>-2.661277734375</v>
      </c>
      <c r="BE336">
        <f t="shared" si="100"/>
        <v>-0.3846</v>
      </c>
      <c r="BH336" s="5">
        <v>0.17271796</v>
      </c>
      <c r="BI336" s="5">
        <v>0</v>
      </c>
      <c r="BJ336" s="5">
        <v>0.14399999999999999</v>
      </c>
      <c r="BK336" s="5">
        <v>0.21898907210778201</v>
      </c>
      <c r="BL336" s="5">
        <v>0</v>
      </c>
      <c r="BM336" s="5" t="s">
        <v>15</v>
      </c>
      <c r="BN336" s="5">
        <v>-5740.3759765625</v>
      </c>
      <c r="BO336" s="5">
        <v>-5109.6796875</v>
      </c>
      <c r="BP336" s="6">
        <v>-630.69629999999995</v>
      </c>
      <c r="BQ336">
        <f t="shared" si="94"/>
        <v>-0.57403759765624995</v>
      </c>
      <c r="BR336">
        <f t="shared" si="95"/>
        <v>-0.51096796874999995</v>
      </c>
      <c r="BS336">
        <f t="shared" si="96"/>
        <v>-6.3069630000000002E-2</v>
      </c>
    </row>
    <row r="337" spans="1:71" x14ac:dyDescent="0.25">
      <c r="A337" s="1">
        <v>5232</v>
      </c>
      <c r="C337" s="3">
        <v>0.18701002</v>
      </c>
      <c r="D337" s="3">
        <v>1</v>
      </c>
      <c r="E337" s="3">
        <v>1.20236498594284</v>
      </c>
      <c r="F337" s="3">
        <v>0</v>
      </c>
      <c r="G337" s="3">
        <v>0.1</v>
      </c>
      <c r="H337" s="3" t="s">
        <v>15</v>
      </c>
      <c r="I337" s="3">
        <v>-9096.0546875</v>
      </c>
      <c r="J337" s="3">
        <v>-9802.205078125</v>
      </c>
      <c r="K337" s="4">
        <v>706.15039999999999</v>
      </c>
      <c r="L337">
        <f t="shared" si="87"/>
        <v>-0.90960546875000003</v>
      </c>
      <c r="M337">
        <f t="shared" si="88"/>
        <v>-0.98022050781250003</v>
      </c>
      <c r="N337">
        <f t="shared" si="89"/>
        <v>7.0615040000000004E-2</v>
      </c>
      <c r="R337" s="3">
        <v>0.18819050000000001</v>
      </c>
      <c r="S337" s="3">
        <v>1</v>
      </c>
      <c r="T337" s="3">
        <v>1.20389489436149</v>
      </c>
      <c r="U337" s="3">
        <v>0</v>
      </c>
      <c r="V337" s="3">
        <v>0.1</v>
      </c>
      <c r="W337" s="3" t="s">
        <v>15</v>
      </c>
      <c r="X337" s="3">
        <v>-9574.515625</v>
      </c>
      <c r="Y337" s="3">
        <v>-10320.35546875</v>
      </c>
      <c r="Z337" s="4">
        <v>745.83983999999998</v>
      </c>
      <c r="AA337">
        <f t="shared" si="90"/>
        <v>-0.95745156249999996</v>
      </c>
      <c r="AB337">
        <f t="shared" si="97"/>
        <v>-1.032035546875</v>
      </c>
      <c r="AC337">
        <f t="shared" si="98"/>
        <v>7.4583983999999992E-2</v>
      </c>
      <c r="AF337" s="3">
        <v>0.18971722999999999</v>
      </c>
      <c r="AG337" s="3">
        <v>1</v>
      </c>
      <c r="AH337" s="3">
        <v>1.2058735342025699</v>
      </c>
      <c r="AI337" s="3">
        <v>0</v>
      </c>
      <c r="AJ337" s="3">
        <v>0.1</v>
      </c>
      <c r="AK337" s="3" t="s">
        <v>15</v>
      </c>
      <c r="AL337" s="3">
        <v>-9110.5625</v>
      </c>
      <c r="AM337" s="3">
        <v>-9833.603515625</v>
      </c>
      <c r="AN337" s="4">
        <v>723.04100000000005</v>
      </c>
      <c r="AO337">
        <f t="shared" si="91"/>
        <v>-0.91105625000000001</v>
      </c>
      <c r="AP337">
        <f t="shared" si="92"/>
        <v>-0.98336035156250001</v>
      </c>
      <c r="AQ337">
        <f t="shared" si="93"/>
        <v>7.230410000000001E-2</v>
      </c>
      <c r="AT337" s="3">
        <v>0.18441033000000001</v>
      </c>
      <c r="AU337" s="3">
        <v>1</v>
      </c>
      <c r="AV337" s="3">
        <v>1.1989957923889101</v>
      </c>
      <c r="AW337" s="3">
        <v>0</v>
      </c>
      <c r="AX337" s="3">
        <v>0.1</v>
      </c>
      <c r="AY337" s="3" t="s">
        <v>15</v>
      </c>
      <c r="AZ337" s="3">
        <v>-48504.46875</v>
      </c>
      <c r="BA337" s="3">
        <v>-52546.6015625</v>
      </c>
      <c r="BB337" s="4">
        <v>4042.1327999999999</v>
      </c>
      <c r="BC337">
        <f t="shared" si="101"/>
        <v>-4.8504468750000003</v>
      </c>
      <c r="BD337">
        <f t="shared" si="99"/>
        <v>-5.2546601562499999</v>
      </c>
      <c r="BE337">
        <f t="shared" si="100"/>
        <v>0.40421328000000001</v>
      </c>
      <c r="BH337" s="3">
        <v>0.18650233999999999</v>
      </c>
      <c r="BI337" s="3">
        <v>1</v>
      </c>
      <c r="BJ337" s="3">
        <v>1.2017070293426499</v>
      </c>
      <c r="BK337" s="3">
        <v>0</v>
      </c>
      <c r="BL337" s="3">
        <v>0.1</v>
      </c>
      <c r="BM337" s="3" t="s">
        <v>15</v>
      </c>
      <c r="BN337" s="3">
        <v>-9091.201171875</v>
      </c>
      <c r="BO337" s="3">
        <v>-9794.134765625</v>
      </c>
      <c r="BP337" s="4">
        <v>702.93359999999996</v>
      </c>
      <c r="BQ337">
        <f t="shared" si="94"/>
        <v>-0.90912011718749997</v>
      </c>
      <c r="BR337">
        <f t="shared" si="95"/>
        <v>-0.9794134765625</v>
      </c>
      <c r="BS337">
        <f t="shared" si="96"/>
        <v>7.0293359999999999E-2</v>
      </c>
    </row>
    <row r="338" spans="1:71" x14ac:dyDescent="0.25">
      <c r="A338" s="2">
        <v>5235</v>
      </c>
      <c r="C338" s="5">
        <v>0.23428011000000001</v>
      </c>
      <c r="D338" s="5">
        <v>0</v>
      </c>
      <c r="E338" s="5">
        <v>0.14399999999999999</v>
      </c>
      <c r="F338" s="5">
        <v>0.31753495058073899</v>
      </c>
      <c r="G338" s="5">
        <v>0</v>
      </c>
      <c r="H338" s="5" t="s">
        <v>15</v>
      </c>
      <c r="I338" s="5">
        <v>-5675.212890625</v>
      </c>
      <c r="J338" s="5">
        <v>-5391.1962890625</v>
      </c>
      <c r="K338" s="6">
        <v>-284.01659999999998</v>
      </c>
      <c r="L338">
        <f t="shared" si="87"/>
        <v>-0.56752128906249999</v>
      </c>
      <c r="M338">
        <f t="shared" si="88"/>
        <v>-0.53911962890624998</v>
      </c>
      <c r="N338">
        <f t="shared" si="89"/>
        <v>-2.8401659999999999E-2</v>
      </c>
      <c r="R338" s="5">
        <v>0.23620774</v>
      </c>
      <c r="S338" s="5">
        <v>0</v>
      </c>
      <c r="T338" s="5">
        <v>0.14399999999999999</v>
      </c>
      <c r="U338" s="5">
        <v>0.32084826297197799</v>
      </c>
      <c r="V338" s="5">
        <v>0</v>
      </c>
      <c r="W338" s="5" t="s">
        <v>15</v>
      </c>
      <c r="X338" s="5">
        <v>-5966.39794921875</v>
      </c>
      <c r="Y338" s="5">
        <v>-5675.09619140625</v>
      </c>
      <c r="Z338" s="6">
        <v>-291.30176</v>
      </c>
      <c r="AA338">
        <f t="shared" si="90"/>
        <v>-0.59663979492187502</v>
      </c>
      <c r="AB338">
        <f t="shared" si="97"/>
        <v>-0.56750961914062503</v>
      </c>
      <c r="AC338">
        <f t="shared" si="98"/>
        <v>-2.9130176000000001E-2</v>
      </c>
      <c r="AF338" s="5">
        <v>0.23851138</v>
      </c>
      <c r="AG338" s="5">
        <v>0</v>
      </c>
      <c r="AH338" s="5">
        <v>0.14399999999999999</v>
      </c>
      <c r="AI338" s="5">
        <v>0.32482758961048802</v>
      </c>
      <c r="AJ338" s="5">
        <v>0</v>
      </c>
      <c r="AK338" s="5" t="s">
        <v>15</v>
      </c>
      <c r="AL338" s="5">
        <v>-5665.73828125</v>
      </c>
      <c r="AM338" s="5">
        <v>-5411.826171875</v>
      </c>
      <c r="AN338" s="6">
        <v>-253.91211000000001</v>
      </c>
      <c r="AO338">
        <f t="shared" si="91"/>
        <v>-0.56657382812500001</v>
      </c>
      <c r="AP338">
        <f t="shared" si="92"/>
        <v>-0.54118261718750005</v>
      </c>
      <c r="AQ338">
        <f t="shared" si="93"/>
        <v>-2.5391211E-2</v>
      </c>
      <c r="AT338" s="5">
        <v>0.22946005999999999</v>
      </c>
      <c r="AU338" s="5">
        <v>0</v>
      </c>
      <c r="AV338" s="5">
        <v>0.14399999999999999</v>
      </c>
      <c r="AW338" s="5">
        <v>0.309314946263617</v>
      </c>
      <c r="AX338" s="5">
        <v>0</v>
      </c>
      <c r="AY338" s="5" t="s">
        <v>15</v>
      </c>
      <c r="AZ338" s="5">
        <v>-30181.23046875</v>
      </c>
      <c r="BA338" s="5">
        <v>-28039.1328125</v>
      </c>
      <c r="BB338" s="6">
        <v>-2142.0976999999998</v>
      </c>
      <c r="BC338">
        <f t="shared" si="101"/>
        <v>-3.018123046875</v>
      </c>
      <c r="BD338">
        <f t="shared" si="99"/>
        <v>-2.8039132812499998</v>
      </c>
      <c r="BE338">
        <f t="shared" si="100"/>
        <v>-0.21420976999999999</v>
      </c>
      <c r="BH338" s="5">
        <v>0.23294287999999999</v>
      </c>
      <c r="BI338" s="5">
        <v>0</v>
      </c>
      <c r="BJ338" s="5">
        <v>0.14399999999999999</v>
      </c>
      <c r="BK338" s="5">
        <v>0.31524520623598701</v>
      </c>
      <c r="BL338" s="5">
        <v>0</v>
      </c>
      <c r="BM338" s="5" t="s">
        <v>15</v>
      </c>
      <c r="BN338" s="5">
        <v>-5675.8671875</v>
      </c>
      <c r="BO338" s="5">
        <v>-5380.94970703125</v>
      </c>
      <c r="BP338" s="6">
        <v>-294.91748000000001</v>
      </c>
      <c r="BQ338">
        <f t="shared" si="94"/>
        <v>-0.56758671875</v>
      </c>
      <c r="BR338">
        <f t="shared" si="95"/>
        <v>-0.53809497070312495</v>
      </c>
      <c r="BS338">
        <f t="shared" si="96"/>
        <v>-2.9491748000000002E-2</v>
      </c>
    </row>
    <row r="339" spans="1:71" x14ac:dyDescent="0.25">
      <c r="A339" s="1">
        <v>5238</v>
      </c>
      <c r="C339" s="3">
        <v>0.24859139999999999</v>
      </c>
      <c r="D339" s="3">
        <v>1</v>
      </c>
      <c r="E339" s="3">
        <v>1.28217444562912</v>
      </c>
      <c r="F339" s="3">
        <v>0</v>
      </c>
      <c r="G339" s="3">
        <v>0.1</v>
      </c>
      <c r="H339" s="3" t="s">
        <v>15</v>
      </c>
      <c r="I339" s="3">
        <v>-9541.57421875</v>
      </c>
      <c r="J339" s="3">
        <v>-10394.484375</v>
      </c>
      <c r="K339" s="4">
        <v>852.91016000000002</v>
      </c>
      <c r="L339">
        <f t="shared" si="87"/>
        <v>-0.95415742187499997</v>
      </c>
      <c r="M339">
        <f t="shared" si="88"/>
        <v>-1.0394484374999999</v>
      </c>
      <c r="N339">
        <f t="shared" si="89"/>
        <v>8.5291015999999997E-2</v>
      </c>
      <c r="R339" s="3">
        <v>0.25081587</v>
      </c>
      <c r="S339" s="3">
        <v>1</v>
      </c>
      <c r="T339" s="3">
        <v>1.2850573654174799</v>
      </c>
      <c r="U339" s="3">
        <v>0</v>
      </c>
      <c r="V339" s="3">
        <v>0.1</v>
      </c>
      <c r="W339" s="3" t="s">
        <v>15</v>
      </c>
      <c r="X339" s="3">
        <v>-10047.5703125</v>
      </c>
      <c r="Y339" s="3">
        <v>-10951.27734375</v>
      </c>
      <c r="Z339" s="4">
        <v>903.70703000000003</v>
      </c>
      <c r="AA339">
        <f t="shared" si="90"/>
        <v>-1.00475703125</v>
      </c>
      <c r="AB339">
        <f t="shared" si="97"/>
        <v>-1.0951277343750001</v>
      </c>
      <c r="AC339">
        <f t="shared" si="98"/>
        <v>9.0370702999999997E-2</v>
      </c>
      <c r="AF339" s="3">
        <v>0.25342974000000001</v>
      </c>
      <c r="AG339" s="3">
        <v>1</v>
      </c>
      <c r="AH339" s="3">
        <v>1.28844494390487</v>
      </c>
      <c r="AI339" s="3">
        <v>0</v>
      </c>
      <c r="AJ339" s="3">
        <v>0.1</v>
      </c>
      <c r="AK339" s="3" t="s">
        <v>15</v>
      </c>
      <c r="AL339" s="3">
        <v>-9562.34375</v>
      </c>
      <c r="AM339" s="3">
        <v>-10442.447265625</v>
      </c>
      <c r="AN339" s="4">
        <v>880.10350000000005</v>
      </c>
      <c r="AO339">
        <f t="shared" si="91"/>
        <v>-0.95623437499999997</v>
      </c>
      <c r="AP339">
        <f t="shared" si="92"/>
        <v>-1.0442447265624999</v>
      </c>
      <c r="AQ339">
        <f t="shared" si="93"/>
        <v>8.8010350000000001E-2</v>
      </c>
      <c r="AT339" s="3">
        <v>0.24289367000000001</v>
      </c>
      <c r="AU339" s="3">
        <v>1</v>
      </c>
      <c r="AV339" s="3">
        <v>1.27479019117355</v>
      </c>
      <c r="AW339" s="3">
        <v>0</v>
      </c>
      <c r="AX339" s="3">
        <v>0.1</v>
      </c>
      <c r="AY339" s="3" t="s">
        <v>15</v>
      </c>
      <c r="AZ339" s="3">
        <v>-50789.43359375</v>
      </c>
      <c r="BA339" s="3">
        <v>-55717.1484375</v>
      </c>
      <c r="BB339" s="4">
        <v>4927.7150000000001</v>
      </c>
      <c r="BC339">
        <f t="shared" si="101"/>
        <v>-5.0789433593749997</v>
      </c>
      <c r="BD339">
        <f t="shared" si="99"/>
        <v>-5.5717148437499997</v>
      </c>
      <c r="BE339">
        <f t="shared" si="100"/>
        <v>0.49277150000000003</v>
      </c>
      <c r="BH339" s="3">
        <v>0.24660926999999999</v>
      </c>
      <c r="BI339" s="3">
        <v>1</v>
      </c>
      <c r="BJ339" s="3">
        <v>1.2796056146621699</v>
      </c>
      <c r="BK339" s="3">
        <v>0</v>
      </c>
      <c r="BL339" s="3">
        <v>0.1</v>
      </c>
      <c r="BM339" s="3" t="s">
        <v>15</v>
      </c>
      <c r="BN339" s="3">
        <v>-9526.1103515625</v>
      </c>
      <c r="BO339" s="3">
        <v>-10375.306640625</v>
      </c>
      <c r="BP339" s="4">
        <v>849.19629999999995</v>
      </c>
      <c r="BQ339">
        <f t="shared" si="94"/>
        <v>-0.95261103515625001</v>
      </c>
      <c r="BR339">
        <f t="shared" si="95"/>
        <v>-1.0375306640624999</v>
      </c>
      <c r="BS339">
        <f t="shared" si="96"/>
        <v>8.4919629999999996E-2</v>
      </c>
    </row>
    <row r="340" spans="1:71" x14ac:dyDescent="0.25">
      <c r="A340" s="2">
        <v>5241</v>
      </c>
      <c r="C340" s="5">
        <v>0.24030107000000001</v>
      </c>
      <c r="D340" s="5">
        <v>0</v>
      </c>
      <c r="E340" s="5">
        <v>0.14399999999999999</v>
      </c>
      <c r="F340" s="5">
        <v>0.32793402811379702</v>
      </c>
      <c r="G340" s="5">
        <v>0</v>
      </c>
      <c r="H340" s="5" t="s">
        <v>15</v>
      </c>
      <c r="I340" s="5">
        <v>-5669.1982421875</v>
      </c>
      <c r="J340" s="5">
        <v>-5420.9345703125</v>
      </c>
      <c r="K340" s="6">
        <v>-248.26366999999999</v>
      </c>
      <c r="L340">
        <f t="shared" si="87"/>
        <v>-0.56691982421874998</v>
      </c>
      <c r="M340">
        <f t="shared" si="88"/>
        <v>-0.54209345703125</v>
      </c>
      <c r="N340">
        <f t="shared" si="89"/>
        <v>-2.4826366999999998E-2</v>
      </c>
      <c r="R340" s="5">
        <v>0.24164568</v>
      </c>
      <c r="S340" s="5">
        <v>0</v>
      </c>
      <c r="T340" s="5">
        <v>0.14399999999999999</v>
      </c>
      <c r="U340" s="5">
        <v>0.33027656343511202</v>
      </c>
      <c r="V340" s="5">
        <v>0</v>
      </c>
      <c r="W340" s="5" t="s">
        <v>16</v>
      </c>
      <c r="X340" s="5">
        <v>-5669.1982421875</v>
      </c>
      <c r="Y340" s="5">
        <v>-5420.9345703125</v>
      </c>
      <c r="Z340" s="6">
        <v>-248.26366999999999</v>
      </c>
      <c r="AA340">
        <f t="shared" si="90"/>
        <v>-0.56691982421874998</v>
      </c>
      <c r="AB340">
        <f t="shared" si="97"/>
        <v>-0.54209345703125</v>
      </c>
      <c r="AC340">
        <f t="shared" si="98"/>
        <v>-2.4826366999999998E-2</v>
      </c>
      <c r="AF340" s="5">
        <v>0.24332860000000001</v>
      </c>
      <c r="AG340" s="5">
        <v>0</v>
      </c>
      <c r="AH340" s="5">
        <v>0.14399999999999999</v>
      </c>
      <c r="AI340" s="5">
        <v>0.33321902231693201</v>
      </c>
      <c r="AJ340" s="5">
        <v>0</v>
      </c>
      <c r="AK340" s="5" t="s">
        <v>15</v>
      </c>
      <c r="AL340" s="5">
        <v>-5661.146484375</v>
      </c>
      <c r="AM340" s="5">
        <v>-5434.2734375</v>
      </c>
      <c r="AN340" s="6">
        <v>-226.87305000000001</v>
      </c>
      <c r="AO340">
        <f t="shared" si="91"/>
        <v>-0.56611464843750003</v>
      </c>
      <c r="AP340">
        <f t="shared" si="92"/>
        <v>-0.54342734375000001</v>
      </c>
      <c r="AQ340">
        <f t="shared" si="93"/>
        <v>-2.2687305000000001E-2</v>
      </c>
      <c r="AT340" s="5">
        <v>0.23716973999999999</v>
      </c>
      <c r="AU340" s="5">
        <v>0</v>
      </c>
      <c r="AV340" s="5">
        <v>0.14399999999999999</v>
      </c>
      <c r="AW340" s="5">
        <v>0.32250741495343299</v>
      </c>
      <c r="AX340" s="5">
        <v>0</v>
      </c>
      <c r="AY340" s="5" t="s">
        <v>15</v>
      </c>
      <c r="AZ340" s="5">
        <v>-30139.09765625</v>
      </c>
      <c r="BA340" s="5">
        <v>-28245.98046875</v>
      </c>
      <c r="BB340" s="6">
        <v>-1893.1171999999999</v>
      </c>
      <c r="BC340">
        <f t="shared" si="101"/>
        <v>-3.0139097656249998</v>
      </c>
      <c r="BD340">
        <f t="shared" si="99"/>
        <v>-2.8245980468749998</v>
      </c>
      <c r="BE340">
        <f t="shared" si="100"/>
        <v>-0.18931171999999999</v>
      </c>
      <c r="BH340" s="5">
        <v>0.24180043000000001</v>
      </c>
      <c r="BI340" s="5">
        <v>0</v>
      </c>
      <c r="BJ340" s="5">
        <v>0.14399999999999999</v>
      </c>
      <c r="BK340" s="5">
        <v>0.33054664008444701</v>
      </c>
      <c r="BL340" s="5">
        <v>0</v>
      </c>
      <c r="BM340" s="5" t="s">
        <v>15</v>
      </c>
      <c r="BN340" s="5">
        <v>-5667.0927734375</v>
      </c>
      <c r="BO340" s="5">
        <v>-5424.275390625</v>
      </c>
      <c r="BP340" s="6">
        <v>-242.81738000000001</v>
      </c>
      <c r="BQ340">
        <f t="shared" si="94"/>
        <v>-0.56670927734374998</v>
      </c>
      <c r="BR340">
        <f t="shared" si="95"/>
        <v>-0.54242753906249996</v>
      </c>
      <c r="BS340">
        <f t="shared" si="96"/>
        <v>-2.4281738000000001E-2</v>
      </c>
    </row>
    <row r="341" spans="1:71" x14ac:dyDescent="0.25">
      <c r="A341" s="1">
        <v>5244</v>
      </c>
      <c r="C341" s="3">
        <v>0.25151013999999999</v>
      </c>
      <c r="D341" s="3">
        <v>1</v>
      </c>
      <c r="E341" s="3">
        <v>1.28595714569091</v>
      </c>
      <c r="F341" s="3">
        <v>0</v>
      </c>
      <c r="G341" s="3">
        <v>0.1</v>
      </c>
      <c r="H341" s="3" t="s">
        <v>15</v>
      </c>
      <c r="I341" s="3">
        <v>-9557.8759765625</v>
      </c>
      <c r="J341" s="3">
        <v>-10422.7294921875</v>
      </c>
      <c r="K341" s="4">
        <v>864.85350000000005</v>
      </c>
      <c r="L341">
        <f t="shared" si="87"/>
        <v>-0.95578759765624999</v>
      </c>
      <c r="M341">
        <f t="shared" si="88"/>
        <v>-1.0422729492187499</v>
      </c>
      <c r="N341">
        <f t="shared" si="89"/>
        <v>8.6485350000000003E-2</v>
      </c>
      <c r="R341" s="3">
        <v>0.25301778000000003</v>
      </c>
      <c r="S341" s="3">
        <v>1</v>
      </c>
      <c r="T341" s="3">
        <v>1.28791104698181</v>
      </c>
      <c r="U341" s="3">
        <v>0</v>
      </c>
      <c r="V341" s="3">
        <v>0.1</v>
      </c>
      <c r="W341" s="3" t="s">
        <v>15</v>
      </c>
      <c r="X341" s="3">
        <v>-10059.5771484375</v>
      </c>
      <c r="Y341" s="3">
        <v>-10974.546875</v>
      </c>
      <c r="Z341" s="4">
        <v>914.96969999999999</v>
      </c>
      <c r="AA341">
        <f t="shared" si="90"/>
        <v>-1.00595771484375</v>
      </c>
      <c r="AB341">
        <f t="shared" si="97"/>
        <v>-1.0974546875</v>
      </c>
      <c r="AC341">
        <f t="shared" si="98"/>
        <v>9.1496969999999997E-2</v>
      </c>
      <c r="AF341" s="3">
        <v>0.25486997</v>
      </c>
      <c r="AG341" s="3">
        <v>1</v>
      </c>
      <c r="AH341" s="3">
        <v>1.2903114781379601</v>
      </c>
      <c r="AI341" s="3">
        <v>0</v>
      </c>
      <c r="AJ341" s="3">
        <v>0.1</v>
      </c>
      <c r="AK341" s="3" t="s">
        <v>15</v>
      </c>
      <c r="AL341" s="3">
        <v>-9569.810546875</v>
      </c>
      <c r="AM341" s="3">
        <v>-10456.916015625</v>
      </c>
      <c r="AN341" s="4">
        <v>887.10546999999997</v>
      </c>
      <c r="AO341">
        <f t="shared" si="91"/>
        <v>-0.95698105468750005</v>
      </c>
      <c r="AP341">
        <f t="shared" si="92"/>
        <v>-1.0456916015625</v>
      </c>
      <c r="AQ341">
        <f t="shared" si="93"/>
        <v>8.8710547000000001E-2</v>
      </c>
      <c r="AT341" s="3">
        <v>0.24789336000000001</v>
      </c>
      <c r="AU341" s="3">
        <v>1</v>
      </c>
      <c r="AV341" s="3">
        <v>1.2812697987556401</v>
      </c>
      <c r="AW341" s="3">
        <v>0</v>
      </c>
      <c r="AX341" s="3">
        <v>0.1</v>
      </c>
      <c r="AY341" s="3" t="s">
        <v>15</v>
      </c>
      <c r="AZ341" s="3">
        <v>-51007.28515625</v>
      </c>
      <c r="BA341" s="3">
        <v>-55935.7265625</v>
      </c>
      <c r="BB341" s="4">
        <v>4928.4413999999997</v>
      </c>
      <c r="BC341">
        <f t="shared" si="101"/>
        <v>-5.1007285156249997</v>
      </c>
      <c r="BD341">
        <f t="shared" si="99"/>
        <v>-5.5935726562500001</v>
      </c>
      <c r="BE341">
        <f t="shared" si="100"/>
        <v>0.49284413999999999</v>
      </c>
      <c r="BH341" s="3">
        <v>0.25168383</v>
      </c>
      <c r="BI341" s="3">
        <v>1</v>
      </c>
      <c r="BJ341" s="3">
        <v>1.28618224525451</v>
      </c>
      <c r="BK341" s="3">
        <v>0</v>
      </c>
      <c r="BL341" s="3">
        <v>0.1</v>
      </c>
      <c r="BM341" s="3" t="s">
        <v>15</v>
      </c>
      <c r="BN341" s="3">
        <v>-9557.6796875</v>
      </c>
      <c r="BO341" s="3">
        <v>-10422.1953125</v>
      </c>
      <c r="BP341" s="4">
        <v>864.51559999999995</v>
      </c>
      <c r="BQ341">
        <f t="shared" si="94"/>
        <v>-0.95576796875000003</v>
      </c>
      <c r="BR341">
        <f t="shared" si="95"/>
        <v>-1.04221953125</v>
      </c>
      <c r="BS341">
        <f t="shared" si="96"/>
        <v>8.6451559999999997E-2</v>
      </c>
    </row>
    <row r="342" spans="1:71" x14ac:dyDescent="0.25">
      <c r="A342" s="2">
        <v>5247</v>
      </c>
      <c r="C342" s="5">
        <v>0.16935923999999999</v>
      </c>
      <c r="D342" s="5">
        <v>0</v>
      </c>
      <c r="E342" s="5">
        <v>0.14399999999999999</v>
      </c>
      <c r="F342" s="5">
        <v>0.21398554539395501</v>
      </c>
      <c r="G342" s="5">
        <v>0</v>
      </c>
      <c r="H342" s="5" t="s">
        <v>15</v>
      </c>
      <c r="I342" s="5">
        <v>-5739.0625</v>
      </c>
      <c r="J342" s="5">
        <v>-5099.6181640625</v>
      </c>
      <c r="K342" s="6">
        <v>-639.44434000000001</v>
      </c>
      <c r="L342">
        <f t="shared" si="87"/>
        <v>-0.57390624999999995</v>
      </c>
      <c r="M342">
        <f t="shared" si="88"/>
        <v>-0.50996181640625005</v>
      </c>
      <c r="N342">
        <f t="shared" si="89"/>
        <v>-6.3944433999999994E-2</v>
      </c>
      <c r="R342" s="5">
        <v>0.17068348999999999</v>
      </c>
      <c r="S342" s="5">
        <v>0</v>
      </c>
      <c r="T342" s="5">
        <v>0.14399999999999999</v>
      </c>
      <c r="U342" s="5">
        <v>0.215954043122563</v>
      </c>
      <c r="V342" s="5">
        <v>0</v>
      </c>
      <c r="W342" s="5" t="s">
        <v>15</v>
      </c>
      <c r="X342" s="5">
        <v>-6036.18212890625</v>
      </c>
      <c r="Y342" s="5">
        <v>-5364.32958984375</v>
      </c>
      <c r="Z342" s="6">
        <v>-671.85253999999998</v>
      </c>
      <c r="AA342">
        <f t="shared" si="90"/>
        <v>-0.60361821289062501</v>
      </c>
      <c r="AB342">
        <f t="shared" si="97"/>
        <v>-0.53643295898437504</v>
      </c>
      <c r="AC342">
        <f t="shared" si="98"/>
        <v>-6.7185254E-2</v>
      </c>
      <c r="AF342" s="5">
        <v>0.17236876000000001</v>
      </c>
      <c r="AG342" s="5">
        <v>0</v>
      </c>
      <c r="AH342" s="5">
        <v>0.14399999999999999</v>
      </c>
      <c r="AI342" s="5">
        <v>0.21846721099372601</v>
      </c>
      <c r="AJ342" s="5">
        <v>0</v>
      </c>
      <c r="AK342" s="5" t="s">
        <v>15</v>
      </c>
      <c r="AL342" s="5">
        <v>-5735.462890625</v>
      </c>
      <c r="AM342" s="5">
        <v>-5111.7744140625</v>
      </c>
      <c r="AN342" s="6">
        <v>-623.68849999999998</v>
      </c>
      <c r="AO342">
        <f t="shared" si="91"/>
        <v>-0.57354628906250005</v>
      </c>
      <c r="AP342">
        <f t="shared" si="92"/>
        <v>-0.51117744140624999</v>
      </c>
      <c r="AQ342">
        <f t="shared" si="93"/>
        <v>-6.2368849999999997E-2</v>
      </c>
      <c r="AT342" s="5">
        <v>0.16635965999999999</v>
      </c>
      <c r="AU342" s="5">
        <v>0</v>
      </c>
      <c r="AV342" s="5">
        <v>0.14399999999999999</v>
      </c>
      <c r="AW342" s="5">
        <v>0.20954700912779001</v>
      </c>
      <c r="AX342" s="5">
        <v>0</v>
      </c>
      <c r="AY342" s="5" t="s">
        <v>15</v>
      </c>
      <c r="AZ342" s="5">
        <v>-30429.0703125</v>
      </c>
      <c r="BA342" s="5">
        <v>-26558.875</v>
      </c>
      <c r="BB342" s="6">
        <v>-3870.1952999999999</v>
      </c>
      <c r="BC342">
        <f t="shared" si="101"/>
        <v>-3.0429070312499999</v>
      </c>
      <c r="BD342">
        <f t="shared" si="99"/>
        <v>-2.6558875</v>
      </c>
      <c r="BE342">
        <f t="shared" si="100"/>
        <v>-0.38701953</v>
      </c>
      <c r="BH342" s="5">
        <v>0.17285423999999999</v>
      </c>
      <c r="BI342" s="5">
        <v>0</v>
      </c>
      <c r="BJ342" s="5">
        <v>0.14399999999999999</v>
      </c>
      <c r="BK342" s="5">
        <v>0.21919285318395601</v>
      </c>
      <c r="BL342" s="5">
        <v>0</v>
      </c>
      <c r="BM342" s="5" t="s">
        <v>15</v>
      </c>
      <c r="BN342" s="5">
        <v>-5740.462890625</v>
      </c>
      <c r="BO342" s="5">
        <v>-5110.22802734375</v>
      </c>
      <c r="BP342" s="6">
        <v>-630.23486000000003</v>
      </c>
      <c r="BQ342">
        <f t="shared" si="94"/>
        <v>-0.57404628906249999</v>
      </c>
      <c r="BR342">
        <f t="shared" si="95"/>
        <v>-0.51102280273437495</v>
      </c>
      <c r="BS342">
        <f t="shared" si="96"/>
        <v>-6.3023486000000004E-2</v>
      </c>
    </row>
    <row r="343" spans="1:71" x14ac:dyDescent="0.25">
      <c r="A343" s="1">
        <v>5250</v>
      </c>
      <c r="C343" s="3">
        <v>0.17320147</v>
      </c>
      <c r="D343" s="3">
        <v>1</v>
      </c>
      <c r="E343" s="3">
        <v>1.18446910715103</v>
      </c>
      <c r="F343" s="3">
        <v>0</v>
      </c>
      <c r="G343" s="3">
        <v>0.1</v>
      </c>
      <c r="H343" s="3" t="s">
        <v>15</v>
      </c>
      <c r="I343" s="3">
        <v>-9004.4345703125</v>
      </c>
      <c r="J343" s="3">
        <v>-9608.7021484375</v>
      </c>
      <c r="K343" s="4">
        <v>604.26760000000002</v>
      </c>
      <c r="L343">
        <f t="shared" si="87"/>
        <v>-0.90044345703124995</v>
      </c>
      <c r="M343">
        <f t="shared" si="88"/>
        <v>-0.96087021484375001</v>
      </c>
      <c r="N343">
        <f t="shared" si="89"/>
        <v>6.0426760000000003E-2</v>
      </c>
      <c r="R343" s="3">
        <v>0.17435686</v>
      </c>
      <c r="S343" s="3">
        <v>1</v>
      </c>
      <c r="T343" s="3">
        <v>1.18596649432182</v>
      </c>
      <c r="U343" s="3">
        <v>0</v>
      </c>
      <c r="V343" s="3">
        <v>0.1</v>
      </c>
      <c r="W343" s="3" t="s">
        <v>15</v>
      </c>
      <c r="X343" s="3">
        <v>-9476.8486328125</v>
      </c>
      <c r="Y343" s="3">
        <v>-10119.9833984375</v>
      </c>
      <c r="Z343" s="4">
        <v>643.13477</v>
      </c>
      <c r="AA343">
        <f t="shared" si="90"/>
        <v>-0.94768486328125001</v>
      </c>
      <c r="AB343">
        <f t="shared" si="97"/>
        <v>-1.01199833984375</v>
      </c>
      <c r="AC343">
        <f t="shared" si="98"/>
        <v>6.4313476999999994E-2</v>
      </c>
      <c r="AF343" s="3">
        <v>0.17586162999999999</v>
      </c>
      <c r="AG343" s="3">
        <v>1</v>
      </c>
      <c r="AH343" s="3">
        <v>1.1879166684150599</v>
      </c>
      <c r="AI343" s="3">
        <v>0</v>
      </c>
      <c r="AJ343" s="3">
        <v>0.1</v>
      </c>
      <c r="AK343" s="3" t="s">
        <v>15</v>
      </c>
      <c r="AL343" s="3">
        <v>-9016.1640625</v>
      </c>
      <c r="AM343" s="3">
        <v>-9647.1103515625</v>
      </c>
      <c r="AN343" s="4">
        <v>630.94629999999995</v>
      </c>
      <c r="AO343">
        <f t="shared" si="91"/>
        <v>-0.90161640624999995</v>
      </c>
      <c r="AP343">
        <f t="shared" si="92"/>
        <v>-0.96471103515625001</v>
      </c>
      <c r="AQ343">
        <f t="shared" si="93"/>
        <v>6.3094629999999999E-2</v>
      </c>
      <c r="AT343" s="3">
        <v>0.17068884000000001</v>
      </c>
      <c r="AU343" s="3">
        <v>1</v>
      </c>
      <c r="AV343" s="3">
        <v>1.18121273374557</v>
      </c>
      <c r="AW343" s="3">
        <v>0</v>
      </c>
      <c r="AX343" s="3">
        <v>0.1</v>
      </c>
      <c r="AY343" s="3" t="s">
        <v>15</v>
      </c>
      <c r="AZ343" s="3">
        <v>-48018.8515625</v>
      </c>
      <c r="BA343" s="3">
        <v>-51482.79296875</v>
      </c>
      <c r="BB343" s="4">
        <v>3463.9414000000002</v>
      </c>
      <c r="BC343">
        <f t="shared" si="101"/>
        <v>-4.80188515625</v>
      </c>
      <c r="BD343">
        <f t="shared" si="99"/>
        <v>-5.1482792968749997</v>
      </c>
      <c r="BE343">
        <f t="shared" si="100"/>
        <v>0.34639414000000002</v>
      </c>
      <c r="BH343" s="3">
        <v>0.1757802</v>
      </c>
      <c r="BI343" s="3">
        <v>1</v>
      </c>
      <c r="BJ343" s="3">
        <v>1.18781114816665</v>
      </c>
      <c r="BK343" s="3">
        <v>0</v>
      </c>
      <c r="BL343" s="3">
        <v>0.1</v>
      </c>
      <c r="BM343" s="3" t="s">
        <v>15</v>
      </c>
      <c r="BN343" s="3">
        <v>-9019.970703125</v>
      </c>
      <c r="BO343" s="3">
        <v>-9643.3017578125</v>
      </c>
      <c r="BP343" s="4">
        <v>623.33105</v>
      </c>
      <c r="BQ343">
        <f t="shared" si="94"/>
        <v>-0.90199707031249998</v>
      </c>
      <c r="BR343">
        <f t="shared" si="95"/>
        <v>-0.96433017578125002</v>
      </c>
      <c r="BS343">
        <f t="shared" si="96"/>
        <v>6.2333105E-2</v>
      </c>
    </row>
    <row r="344" spans="1:71" x14ac:dyDescent="0.25">
      <c r="A344" s="2">
        <v>5253</v>
      </c>
      <c r="C344" s="5">
        <v>0.168408</v>
      </c>
      <c r="D344" s="5">
        <v>0</v>
      </c>
      <c r="E344" s="5">
        <v>0.14399999999999999</v>
      </c>
      <c r="F344" s="5">
        <v>0.212574943142192</v>
      </c>
      <c r="G344" s="5">
        <v>0</v>
      </c>
      <c r="H344" s="5" t="s">
        <v>15</v>
      </c>
      <c r="I344" s="5">
        <v>-5738.44140625</v>
      </c>
      <c r="J344" s="5">
        <v>-5095.79150390625</v>
      </c>
      <c r="K344" s="6">
        <v>-642.6499</v>
      </c>
      <c r="L344">
        <f t="shared" si="87"/>
        <v>-0.573844140625</v>
      </c>
      <c r="M344">
        <f t="shared" si="88"/>
        <v>-0.50957915039062496</v>
      </c>
      <c r="N344">
        <f t="shared" si="89"/>
        <v>-6.4264989999999994E-2</v>
      </c>
      <c r="R344" s="5">
        <v>0.16887648</v>
      </c>
      <c r="S344" s="5">
        <v>0</v>
      </c>
      <c r="T344" s="5">
        <v>0.14399999999999999</v>
      </c>
      <c r="U344" s="5">
        <v>0.213269305127256</v>
      </c>
      <c r="V344" s="5">
        <v>0</v>
      </c>
      <c r="W344" s="5" t="s">
        <v>15</v>
      </c>
      <c r="X344" s="5">
        <v>-6034.93603515625</v>
      </c>
      <c r="Y344" s="5">
        <v>-5356.68505859375</v>
      </c>
      <c r="Z344" s="6">
        <v>-678.25099999999998</v>
      </c>
      <c r="AA344">
        <f t="shared" si="90"/>
        <v>-0.60349360351562498</v>
      </c>
      <c r="AB344">
        <f t="shared" si="97"/>
        <v>-0.53566850585937498</v>
      </c>
      <c r="AC344">
        <f t="shared" si="98"/>
        <v>-6.7825099999999999E-2</v>
      </c>
      <c r="AF344" s="5">
        <v>0.16965398000000001</v>
      </c>
      <c r="AG344" s="5">
        <v>0</v>
      </c>
      <c r="AH344" s="5">
        <v>0.14399999999999999</v>
      </c>
      <c r="AI344" s="5">
        <v>0.21442320593727901</v>
      </c>
      <c r="AJ344" s="5">
        <v>0</v>
      </c>
      <c r="AK344" s="5" t="s">
        <v>15</v>
      </c>
      <c r="AL344" s="5">
        <v>-5733.681640625</v>
      </c>
      <c r="AM344" s="5">
        <v>-5100.8525390625</v>
      </c>
      <c r="AN344" s="6">
        <v>-632.82910000000004</v>
      </c>
      <c r="AO344">
        <f t="shared" si="91"/>
        <v>-0.57336816406250002</v>
      </c>
      <c r="AP344">
        <f t="shared" si="92"/>
        <v>-0.51008525390625004</v>
      </c>
      <c r="AQ344">
        <f t="shared" si="93"/>
        <v>-6.3282909999999998E-2</v>
      </c>
      <c r="AT344" s="5">
        <v>0.16789709999999999</v>
      </c>
      <c r="AU344" s="5">
        <v>0</v>
      </c>
      <c r="AV344" s="5">
        <v>0.14399999999999999</v>
      </c>
      <c r="AW344" s="5">
        <v>0.21181848532212499</v>
      </c>
      <c r="AX344" s="5">
        <v>0</v>
      </c>
      <c r="AY344" s="5" t="s">
        <v>15</v>
      </c>
      <c r="AZ344" s="5">
        <v>-30448.78125</v>
      </c>
      <c r="BA344" s="5">
        <v>-26573.2265625</v>
      </c>
      <c r="BB344" s="6">
        <v>-3875.5547000000001</v>
      </c>
      <c r="BC344">
        <f t="shared" si="101"/>
        <v>-3.0448781249999999</v>
      </c>
      <c r="BD344">
        <f t="shared" si="99"/>
        <v>-2.6573226562499999</v>
      </c>
      <c r="BE344">
        <f t="shared" si="100"/>
        <v>-0.38755547000000001</v>
      </c>
      <c r="BH344" s="5">
        <v>0.17222264000000001</v>
      </c>
      <c r="BI344" s="5">
        <v>0</v>
      </c>
      <c r="BJ344" s="5">
        <v>0.14399999999999999</v>
      </c>
      <c r="BK344" s="5">
        <v>0.21824895218917501</v>
      </c>
      <c r="BL344" s="5">
        <v>0</v>
      </c>
      <c r="BM344" s="5" t="s">
        <v>15</v>
      </c>
      <c r="BN344" s="5">
        <v>-5740.0498046875</v>
      </c>
      <c r="BO344" s="5">
        <v>-5107.68701171875</v>
      </c>
      <c r="BP344" s="6">
        <v>-632.36279999999999</v>
      </c>
      <c r="BQ344">
        <f t="shared" si="94"/>
        <v>-0.57400498046875004</v>
      </c>
      <c r="BR344">
        <f t="shared" si="95"/>
        <v>-0.51076870117187501</v>
      </c>
      <c r="BS344">
        <f t="shared" si="96"/>
        <v>-6.3236280000000006E-2</v>
      </c>
    </row>
    <row r="345" spans="1:71" x14ac:dyDescent="0.25">
      <c r="A345" s="1">
        <v>5256</v>
      </c>
      <c r="C345" s="3">
        <v>0.17974325999999999</v>
      </c>
      <c r="D345" s="3">
        <v>1</v>
      </c>
      <c r="E345" s="3">
        <v>1.1929472651481601</v>
      </c>
      <c r="F345" s="3">
        <v>0</v>
      </c>
      <c r="G345" s="3">
        <v>0.1</v>
      </c>
      <c r="H345" s="3" t="s">
        <v>15</v>
      </c>
      <c r="I345" s="3">
        <v>-9046.673828125</v>
      </c>
      <c r="J345" s="3">
        <v>-9702.1728515625</v>
      </c>
      <c r="K345" s="4">
        <v>655.49900000000002</v>
      </c>
      <c r="L345">
        <f t="shared" si="87"/>
        <v>-0.90466738281250003</v>
      </c>
      <c r="M345">
        <f t="shared" si="88"/>
        <v>-0.97021728515625005</v>
      </c>
      <c r="N345">
        <f t="shared" si="89"/>
        <v>6.5549900000000008E-2</v>
      </c>
      <c r="R345" s="3">
        <v>0.18020438</v>
      </c>
      <c r="S345" s="3">
        <v>1</v>
      </c>
      <c r="T345" s="3">
        <v>1.19354487204551</v>
      </c>
      <c r="U345" s="3">
        <v>0</v>
      </c>
      <c r="V345" s="3">
        <v>0.1</v>
      </c>
      <c r="W345" s="3" t="s">
        <v>15</v>
      </c>
      <c r="X345" s="3">
        <v>-9516.5595703125</v>
      </c>
      <c r="Y345" s="3">
        <v>-10207.8564453125</v>
      </c>
      <c r="Z345" s="4">
        <v>691.29690000000005</v>
      </c>
      <c r="AA345">
        <f t="shared" si="90"/>
        <v>-0.95165595703125005</v>
      </c>
      <c r="AB345">
        <f t="shared" si="97"/>
        <v>-1.02078564453125</v>
      </c>
      <c r="AC345">
        <f t="shared" si="98"/>
        <v>6.9129690000000008E-2</v>
      </c>
      <c r="AF345" s="3">
        <v>0.18097015999999999</v>
      </c>
      <c r="AG345" s="3">
        <v>1</v>
      </c>
      <c r="AH345" s="3">
        <v>1.1945373301505999</v>
      </c>
      <c r="AI345" s="3">
        <v>0</v>
      </c>
      <c r="AJ345" s="3">
        <v>0.1</v>
      </c>
      <c r="AK345" s="3" t="s">
        <v>15</v>
      </c>
      <c r="AL345" s="3">
        <v>-9049.150390625</v>
      </c>
      <c r="AM345" s="3">
        <v>-9720.095703125</v>
      </c>
      <c r="AN345" s="4">
        <v>670.94529999999997</v>
      </c>
      <c r="AO345">
        <f t="shared" si="91"/>
        <v>-0.90491503906250004</v>
      </c>
      <c r="AP345">
        <f t="shared" si="92"/>
        <v>-0.97200957031250002</v>
      </c>
      <c r="AQ345">
        <f t="shared" si="93"/>
        <v>6.7094529999999999E-2</v>
      </c>
      <c r="AT345" s="3">
        <v>0.17924228</v>
      </c>
      <c r="AU345" s="3">
        <v>1</v>
      </c>
      <c r="AV345" s="3">
        <v>1.1922979989051801</v>
      </c>
      <c r="AW345" s="3">
        <v>0</v>
      </c>
      <c r="AX345" s="3">
        <v>0.1</v>
      </c>
      <c r="AY345" s="3" t="s">
        <v>15</v>
      </c>
      <c r="AZ345" s="3">
        <v>-48321.3359375</v>
      </c>
      <c r="BA345" s="3">
        <v>-52143.8828125</v>
      </c>
      <c r="BB345" s="4">
        <v>3822.5468999999998</v>
      </c>
      <c r="BC345">
        <f t="shared" si="101"/>
        <v>-4.8321335937500001</v>
      </c>
      <c r="BD345">
        <f t="shared" si="99"/>
        <v>-5.2143882812499998</v>
      </c>
      <c r="BE345">
        <f t="shared" si="100"/>
        <v>0.38225469000000001</v>
      </c>
      <c r="BH345" s="3">
        <v>0.1854778</v>
      </c>
      <c r="BI345" s="3">
        <v>1</v>
      </c>
      <c r="BJ345" s="3">
        <v>1.2003792200088499</v>
      </c>
      <c r="BK345" s="3">
        <v>0</v>
      </c>
      <c r="BL345" s="3">
        <v>0.1</v>
      </c>
      <c r="BM345" s="3" t="s">
        <v>15</v>
      </c>
      <c r="BN345" s="3">
        <v>-9083.6689453125</v>
      </c>
      <c r="BO345" s="3">
        <v>-9782.0859375</v>
      </c>
      <c r="BP345" s="4">
        <v>698.41700000000003</v>
      </c>
      <c r="BQ345">
        <f t="shared" si="94"/>
        <v>-0.90836689453124997</v>
      </c>
      <c r="BR345">
        <f t="shared" si="95"/>
        <v>-0.97820859375000002</v>
      </c>
      <c r="BS345">
        <f t="shared" si="96"/>
        <v>6.9841700000000007E-2</v>
      </c>
    </row>
    <row r="346" spans="1:71" x14ac:dyDescent="0.25">
      <c r="A346" s="2">
        <v>5259</v>
      </c>
      <c r="C346" s="5">
        <v>0.21876872</v>
      </c>
      <c r="D346" s="5">
        <v>0</v>
      </c>
      <c r="E346" s="5">
        <v>0.14399999999999999</v>
      </c>
      <c r="F346" s="5">
        <v>0.29140596717192602</v>
      </c>
      <c r="G346" s="5">
        <v>0</v>
      </c>
      <c r="H346" s="5" t="s">
        <v>15</v>
      </c>
      <c r="I346" s="5">
        <v>-5700.25390625</v>
      </c>
      <c r="J346" s="5">
        <v>-5316.68896484375</v>
      </c>
      <c r="K346" s="6">
        <v>-383.56493999999998</v>
      </c>
      <c r="L346">
        <f t="shared" si="87"/>
        <v>-0.57002539062500002</v>
      </c>
      <c r="M346">
        <f t="shared" si="88"/>
        <v>-0.53166889648437499</v>
      </c>
      <c r="N346">
        <f t="shared" si="89"/>
        <v>-3.8356493999999998E-2</v>
      </c>
      <c r="R346" s="5">
        <v>0.21985874999999999</v>
      </c>
      <c r="S346" s="5">
        <v>0</v>
      </c>
      <c r="T346" s="5">
        <v>0.14399999999999999</v>
      </c>
      <c r="U346" s="5">
        <v>0.29321181813651398</v>
      </c>
      <c r="V346" s="5">
        <v>0</v>
      </c>
      <c r="W346" s="5" t="s">
        <v>15</v>
      </c>
      <c r="X346" s="5">
        <v>-5992.52001953125</v>
      </c>
      <c r="Y346" s="5">
        <v>-5590.36572265625</v>
      </c>
      <c r="Z346" s="6">
        <v>-402.15429999999998</v>
      </c>
      <c r="AA346">
        <f t="shared" si="90"/>
        <v>-0.599252001953125</v>
      </c>
      <c r="AB346">
        <f t="shared" si="97"/>
        <v>-0.55903657226562498</v>
      </c>
      <c r="AC346">
        <f t="shared" si="98"/>
        <v>-4.0215429999999996E-2</v>
      </c>
      <c r="AF346" s="5">
        <v>0.22127881999999999</v>
      </c>
      <c r="AG346" s="5">
        <v>0</v>
      </c>
      <c r="AH346" s="5">
        <v>0.14399999999999999</v>
      </c>
      <c r="AI346" s="5">
        <v>0.29557118775425401</v>
      </c>
      <c r="AJ346" s="5">
        <v>0</v>
      </c>
      <c r="AK346" s="5" t="s">
        <v>15</v>
      </c>
      <c r="AL346" s="5">
        <v>-5687.880859375</v>
      </c>
      <c r="AM346" s="5">
        <v>-5328.42529296875</v>
      </c>
      <c r="AN346" s="6">
        <v>-359.45557000000002</v>
      </c>
      <c r="AO346">
        <f t="shared" si="91"/>
        <v>-0.56878808593749997</v>
      </c>
      <c r="AP346">
        <f t="shared" si="92"/>
        <v>-0.53284252929687503</v>
      </c>
      <c r="AQ346">
        <f t="shared" si="93"/>
        <v>-3.5945557000000003E-2</v>
      </c>
      <c r="AT346" s="5">
        <v>0.21639943</v>
      </c>
      <c r="AU346" s="5">
        <v>0</v>
      </c>
      <c r="AV346" s="5">
        <v>0.14399999999999999</v>
      </c>
      <c r="AW346" s="5">
        <v>0.287496240067389</v>
      </c>
      <c r="AX346" s="5">
        <v>0</v>
      </c>
      <c r="AY346" s="5" t="s">
        <v>15</v>
      </c>
      <c r="AZ346" s="5">
        <v>-29766.509765625</v>
      </c>
      <c r="BA346" s="5">
        <v>-26926.91796875</v>
      </c>
      <c r="BB346" s="6">
        <v>-2839.5918000000001</v>
      </c>
      <c r="BC346">
        <f t="shared" si="101"/>
        <v>-2.9766509765625</v>
      </c>
      <c r="BD346">
        <f t="shared" si="99"/>
        <v>-2.6926917968750002</v>
      </c>
      <c r="BE346">
        <f t="shared" si="100"/>
        <v>-0.28395918000000003</v>
      </c>
      <c r="BH346" s="5">
        <v>0.22376835</v>
      </c>
      <c r="BI346" s="5">
        <v>0</v>
      </c>
      <c r="BJ346" s="5">
        <v>0.14399999999999999</v>
      </c>
      <c r="BK346" s="5">
        <v>0.29972600717182701</v>
      </c>
      <c r="BL346" s="5">
        <v>0</v>
      </c>
      <c r="BM346" s="5" t="s">
        <v>15</v>
      </c>
      <c r="BN346" s="5">
        <v>-5689.58203125</v>
      </c>
      <c r="BO346" s="5">
        <v>-5335.5087890625</v>
      </c>
      <c r="BP346" s="6">
        <v>-354.07324</v>
      </c>
      <c r="BQ346">
        <f t="shared" si="94"/>
        <v>-0.56895820312500001</v>
      </c>
      <c r="BR346">
        <f t="shared" si="95"/>
        <v>-0.53355087890624997</v>
      </c>
      <c r="BS346">
        <f t="shared" si="96"/>
        <v>-3.5407323999999997E-2</v>
      </c>
    </row>
    <row r="347" spans="1:71" x14ac:dyDescent="0.25">
      <c r="A347" s="1">
        <v>5262</v>
      </c>
      <c r="C347" s="3">
        <v>0.27863768</v>
      </c>
      <c r="D347" s="3">
        <v>1</v>
      </c>
      <c r="E347" s="3">
        <v>1.32111442995071</v>
      </c>
      <c r="F347" s="3">
        <v>0</v>
      </c>
      <c r="G347" s="3">
        <v>0.1</v>
      </c>
      <c r="H347" s="3" t="s">
        <v>15</v>
      </c>
      <c r="I347" s="3">
        <v>-9696.169921875</v>
      </c>
      <c r="J347" s="3">
        <v>-10727.923828125</v>
      </c>
      <c r="K347" s="4">
        <v>1031.7538999999999</v>
      </c>
      <c r="L347">
        <f t="shared" si="87"/>
        <v>-0.96961699218749997</v>
      </c>
      <c r="M347">
        <f t="shared" si="88"/>
        <v>-1.0727923828124999</v>
      </c>
      <c r="N347">
        <f t="shared" si="89"/>
        <v>0.10317538999999999</v>
      </c>
      <c r="R347" s="3">
        <v>0.27895360000000002</v>
      </c>
      <c r="S347" s="3">
        <v>1</v>
      </c>
      <c r="T347" s="3">
        <v>1.3215238809585499</v>
      </c>
      <c r="U347" s="3">
        <v>0</v>
      </c>
      <c r="V347" s="3">
        <v>0.1</v>
      </c>
      <c r="W347" s="3" t="s">
        <v>15</v>
      </c>
      <c r="X347" s="3">
        <v>-10198.0576171875</v>
      </c>
      <c r="Y347" s="3">
        <v>-11282.2255859375</v>
      </c>
      <c r="Z347" s="4">
        <v>1084.1679999999999</v>
      </c>
      <c r="AA347">
        <f t="shared" si="90"/>
        <v>-1.0198057617187499</v>
      </c>
      <c r="AB347">
        <f t="shared" si="97"/>
        <v>-1.12822255859375</v>
      </c>
      <c r="AC347">
        <f t="shared" si="98"/>
        <v>0.10841679999999999</v>
      </c>
      <c r="AF347" s="3">
        <v>0.279532</v>
      </c>
      <c r="AG347" s="3">
        <v>1</v>
      </c>
      <c r="AH347" s="3">
        <v>1.32227345323562</v>
      </c>
      <c r="AI347" s="3">
        <v>0</v>
      </c>
      <c r="AJ347" s="3">
        <v>0.1</v>
      </c>
      <c r="AK347" s="3" t="s">
        <v>15</v>
      </c>
      <c r="AL347" s="3">
        <v>-9692.5234375</v>
      </c>
      <c r="AM347" s="3">
        <v>-10738.7548828125</v>
      </c>
      <c r="AN347" s="4">
        <v>1046.2313999999999</v>
      </c>
      <c r="AO347">
        <f t="shared" si="91"/>
        <v>-0.96925234375000002</v>
      </c>
      <c r="AP347">
        <f t="shared" si="92"/>
        <v>-1.07387548828125</v>
      </c>
      <c r="AQ347">
        <f t="shared" si="93"/>
        <v>0.10462313999999999</v>
      </c>
      <c r="AT347" s="3">
        <v>0.27845757999999998</v>
      </c>
      <c r="AU347" s="3">
        <v>1</v>
      </c>
      <c r="AV347" s="3">
        <v>1.320881026268</v>
      </c>
      <c r="AW347" s="3">
        <v>0</v>
      </c>
      <c r="AX347" s="3">
        <v>0.1</v>
      </c>
      <c r="AY347" s="3" t="s">
        <v>15</v>
      </c>
      <c r="AZ347" s="3">
        <v>-51158.6015625</v>
      </c>
      <c r="BA347" s="3">
        <v>-57390.234375</v>
      </c>
      <c r="BB347" s="4">
        <v>6231.6329999999998</v>
      </c>
      <c r="BC347">
        <f t="shared" si="101"/>
        <v>-5.1158601562500001</v>
      </c>
      <c r="BD347">
        <f t="shared" si="99"/>
        <v>-5.7390234375000002</v>
      </c>
      <c r="BE347">
        <f t="shared" si="100"/>
        <v>0.62316329999999998</v>
      </c>
      <c r="BH347" s="3">
        <v>0.28413525000000001</v>
      </c>
      <c r="BI347" s="3">
        <v>1</v>
      </c>
      <c r="BJ347" s="3">
        <v>1.3282392868995601</v>
      </c>
      <c r="BK347" s="3">
        <v>0</v>
      </c>
      <c r="BL347" s="3">
        <v>0.1</v>
      </c>
      <c r="BM347" s="3" t="s">
        <v>15</v>
      </c>
      <c r="BN347" s="3">
        <v>-9714.0234375</v>
      </c>
      <c r="BO347" s="3">
        <v>-10785.90625</v>
      </c>
      <c r="BP347" s="4">
        <v>1071.8828000000001</v>
      </c>
      <c r="BQ347">
        <f t="shared" si="94"/>
        <v>-0.97140234375000001</v>
      </c>
      <c r="BR347">
        <f t="shared" si="95"/>
        <v>-1.0785906249999999</v>
      </c>
      <c r="BS347">
        <f t="shared" si="96"/>
        <v>0.10718828000000001</v>
      </c>
    </row>
    <row r="348" spans="1:71" x14ac:dyDescent="0.25">
      <c r="A348" s="2">
        <v>5265</v>
      </c>
      <c r="C348" s="5">
        <v>0.32502105999999997</v>
      </c>
      <c r="D348" s="5">
        <v>1</v>
      </c>
      <c r="E348" s="5">
        <v>1.38122729158401</v>
      </c>
      <c r="F348" s="5">
        <v>0</v>
      </c>
      <c r="G348" s="5">
        <v>0</v>
      </c>
      <c r="H348" s="5" t="s">
        <v>15</v>
      </c>
      <c r="I348" s="5">
        <v>-5633.412109375</v>
      </c>
      <c r="J348" s="5">
        <v>-5959.8642578125</v>
      </c>
      <c r="K348" s="6">
        <v>326.45215000000002</v>
      </c>
      <c r="L348">
        <f t="shared" si="87"/>
        <v>-0.5633412109375</v>
      </c>
      <c r="M348">
        <f t="shared" si="88"/>
        <v>-0.59598642578125005</v>
      </c>
      <c r="N348">
        <f t="shared" si="89"/>
        <v>3.2645215000000005E-2</v>
      </c>
      <c r="R348" s="5">
        <v>0.32525330000000002</v>
      </c>
      <c r="S348" s="5">
        <v>1</v>
      </c>
      <c r="T348" s="5">
        <v>1.3815282869338901</v>
      </c>
      <c r="U348" s="5">
        <v>0</v>
      </c>
      <c r="V348" s="5">
        <v>0</v>
      </c>
      <c r="W348" s="5" t="s">
        <v>15</v>
      </c>
      <c r="X348" s="5">
        <v>-5924.35107421875</v>
      </c>
      <c r="Y348" s="5">
        <v>-6263.10009765625</v>
      </c>
      <c r="Z348" s="6">
        <v>338.74901999999997</v>
      </c>
      <c r="AA348">
        <f t="shared" si="90"/>
        <v>-0.592435107421875</v>
      </c>
      <c r="AB348">
        <f t="shared" si="97"/>
        <v>-0.62631000976562501</v>
      </c>
      <c r="AC348">
        <f t="shared" si="98"/>
        <v>3.3874901999999998E-2</v>
      </c>
      <c r="AF348" s="5">
        <v>0.32572721999999998</v>
      </c>
      <c r="AG348" s="5">
        <v>1</v>
      </c>
      <c r="AH348" s="5">
        <v>1.3821424827575599</v>
      </c>
      <c r="AI348" s="5">
        <v>0</v>
      </c>
      <c r="AJ348" s="5">
        <v>0</v>
      </c>
      <c r="AK348" s="5" t="s">
        <v>15</v>
      </c>
      <c r="AL348" s="5">
        <v>-5625.8017578125</v>
      </c>
      <c r="AM348" s="5">
        <v>-5965.21435546875</v>
      </c>
      <c r="AN348" s="6">
        <v>339.4126</v>
      </c>
      <c r="AO348">
        <f t="shared" si="91"/>
        <v>-0.56258017578124997</v>
      </c>
      <c r="AP348">
        <f t="shared" si="92"/>
        <v>-0.59652143554687498</v>
      </c>
      <c r="AQ348">
        <f t="shared" si="93"/>
        <v>3.3941260000000001E-2</v>
      </c>
      <c r="AT348" s="5">
        <v>0.32503667000000003</v>
      </c>
      <c r="AU348" s="5">
        <v>1</v>
      </c>
      <c r="AV348" s="5">
        <v>1.38124753046035</v>
      </c>
      <c r="AW348" s="5">
        <v>0</v>
      </c>
      <c r="AX348" s="5">
        <v>0</v>
      </c>
      <c r="AY348" s="5" t="s">
        <v>15</v>
      </c>
      <c r="AZ348" s="5">
        <v>-29328.962890625</v>
      </c>
      <c r="BA348" s="5">
        <v>-30502.3671875</v>
      </c>
      <c r="BB348" s="6">
        <v>1173.4042999999999</v>
      </c>
      <c r="BC348">
        <f t="shared" si="101"/>
        <v>-2.9328962890625001</v>
      </c>
      <c r="BD348">
        <f t="shared" si="99"/>
        <v>-3.0502367187499999</v>
      </c>
      <c r="BE348">
        <f t="shared" si="100"/>
        <v>0.11734043</v>
      </c>
      <c r="BH348" s="5">
        <v>0.32928115000000002</v>
      </c>
      <c r="BI348" s="5">
        <v>1</v>
      </c>
      <c r="BJ348" s="5">
        <v>1.3867483720779401</v>
      </c>
      <c r="BK348" s="5">
        <v>0</v>
      </c>
      <c r="BL348" s="5">
        <v>0</v>
      </c>
      <c r="BM348" s="5" t="s">
        <v>15</v>
      </c>
      <c r="BN348" s="5">
        <v>-5636.609375</v>
      </c>
      <c r="BO348" s="5">
        <v>-5997.58154296875</v>
      </c>
      <c r="BP348" s="6">
        <v>360.97217000000001</v>
      </c>
      <c r="BQ348">
        <f t="shared" si="94"/>
        <v>-0.56366093750000001</v>
      </c>
      <c r="BR348">
        <f t="shared" si="95"/>
        <v>-0.59975815429687496</v>
      </c>
      <c r="BS348">
        <f t="shared" si="96"/>
        <v>3.6097217000000001E-2</v>
      </c>
    </row>
    <row r="349" spans="1:71" x14ac:dyDescent="0.25">
      <c r="A349" s="1">
        <v>5268</v>
      </c>
      <c r="C349" s="3">
        <v>0.21492615000000001</v>
      </c>
      <c r="D349" s="3">
        <v>0</v>
      </c>
      <c r="E349" s="3">
        <v>0.14399999999999999</v>
      </c>
      <c r="F349" s="3">
        <v>0.28507567971351799</v>
      </c>
      <c r="G349" s="3">
        <v>0</v>
      </c>
      <c r="H349" s="3" t="s">
        <v>15</v>
      </c>
      <c r="I349" s="3">
        <v>-5707.63671875</v>
      </c>
      <c r="J349" s="3">
        <v>-5298.21923828125</v>
      </c>
      <c r="K349" s="4">
        <v>-409.41748000000001</v>
      </c>
      <c r="L349">
        <f t="shared" si="87"/>
        <v>-0.57076367187499999</v>
      </c>
      <c r="M349">
        <f t="shared" si="88"/>
        <v>-0.52982192382812499</v>
      </c>
      <c r="N349">
        <f t="shared" si="89"/>
        <v>-4.0941748E-2</v>
      </c>
      <c r="R349" s="3">
        <v>0.21538694</v>
      </c>
      <c r="S349" s="3">
        <v>0</v>
      </c>
      <c r="T349" s="3">
        <v>0.14399999999999999</v>
      </c>
      <c r="U349" s="3">
        <v>0.28583187451389502</v>
      </c>
      <c r="V349" s="3">
        <v>0</v>
      </c>
      <c r="W349" s="3" t="s">
        <v>15</v>
      </c>
      <c r="X349" s="3">
        <v>-6001.64892578125</v>
      </c>
      <c r="Y349" s="3">
        <v>-5567.7734375</v>
      </c>
      <c r="Z349" s="4">
        <v>-433.87549999999999</v>
      </c>
      <c r="AA349">
        <f t="shared" si="90"/>
        <v>-0.600164892578125</v>
      </c>
      <c r="AB349">
        <f t="shared" si="97"/>
        <v>-0.55677734374999999</v>
      </c>
      <c r="AC349">
        <f t="shared" si="98"/>
        <v>-4.3387549999999997E-2</v>
      </c>
      <c r="AF349" s="3">
        <v>0.21614057</v>
      </c>
      <c r="AG349" s="3">
        <v>0</v>
      </c>
      <c r="AH349" s="3">
        <v>0.14399999999999999</v>
      </c>
      <c r="AI349" s="3">
        <v>0.287070347641326</v>
      </c>
      <c r="AJ349" s="3">
        <v>0</v>
      </c>
      <c r="AK349" s="3" t="s">
        <v>15</v>
      </c>
      <c r="AL349" s="3">
        <v>-5697.84765625</v>
      </c>
      <c r="AM349" s="3">
        <v>-5303.751953125</v>
      </c>
      <c r="AN349" s="4">
        <v>-394.09570000000002</v>
      </c>
      <c r="AO349">
        <f t="shared" si="91"/>
        <v>-0.56978476562500002</v>
      </c>
      <c r="AP349">
        <f t="shared" si="92"/>
        <v>-0.53037519531249999</v>
      </c>
      <c r="AQ349">
        <f t="shared" si="93"/>
        <v>-3.9409570000000005E-2</v>
      </c>
      <c r="AT349" s="3">
        <v>0.21439013000000001</v>
      </c>
      <c r="AU349" s="3">
        <v>0</v>
      </c>
      <c r="AV349" s="3">
        <v>0.14399999999999999</v>
      </c>
      <c r="AW349" s="3">
        <v>0.28419700978258</v>
      </c>
      <c r="AX349" s="3">
        <v>0</v>
      </c>
      <c r="AY349" s="3" t="s">
        <v>15</v>
      </c>
      <c r="AZ349" s="3">
        <v>-29785.744140625</v>
      </c>
      <c r="BA349" s="3">
        <v>-26874.3203125</v>
      </c>
      <c r="BB349" s="4">
        <v>-2911.4238</v>
      </c>
      <c r="BC349">
        <f t="shared" si="101"/>
        <v>-2.9785744140624999</v>
      </c>
      <c r="BD349">
        <f t="shared" si="99"/>
        <v>-2.6874320312500002</v>
      </c>
      <c r="BE349">
        <f t="shared" si="100"/>
        <v>-0.29114237999999998</v>
      </c>
      <c r="BH349" s="3">
        <v>0.21987018</v>
      </c>
      <c r="BI349" s="3">
        <v>0</v>
      </c>
      <c r="BJ349" s="3">
        <v>0.14399999999999999</v>
      </c>
      <c r="BK349" s="3">
        <v>0.29323077660346603</v>
      </c>
      <c r="BL349" s="3">
        <v>0</v>
      </c>
      <c r="BM349" s="3" t="s">
        <v>15</v>
      </c>
      <c r="BN349" s="3">
        <v>-5697.1513671875</v>
      </c>
      <c r="BO349" s="3">
        <v>-5316.783203125</v>
      </c>
      <c r="BP349" s="4">
        <v>-380.36815999999999</v>
      </c>
      <c r="BQ349">
        <f t="shared" si="94"/>
        <v>-0.56971513671874996</v>
      </c>
      <c r="BR349">
        <f t="shared" si="95"/>
        <v>-0.53167832031249995</v>
      </c>
      <c r="BS349">
        <f t="shared" si="96"/>
        <v>-3.8036816000000001E-2</v>
      </c>
    </row>
    <row r="350" spans="1:71" x14ac:dyDescent="0.25">
      <c r="A350" s="2">
        <v>5271</v>
      </c>
      <c r="C350" s="5">
        <v>0.18249484999999999</v>
      </c>
      <c r="D350" s="5">
        <v>1</v>
      </c>
      <c r="E350" s="5">
        <v>1.19651332426071</v>
      </c>
      <c r="F350" s="5">
        <v>0</v>
      </c>
      <c r="G350" s="5">
        <v>0.1</v>
      </c>
      <c r="H350" s="5" t="s">
        <v>15</v>
      </c>
      <c r="I350" s="5">
        <v>-9064.9140625</v>
      </c>
      <c r="J350" s="5">
        <v>-9742.3935546875</v>
      </c>
      <c r="K350" s="6">
        <v>677.47950000000003</v>
      </c>
      <c r="L350">
        <f t="shared" si="87"/>
        <v>-0.90649140625000002</v>
      </c>
      <c r="M350">
        <f t="shared" si="88"/>
        <v>-0.97423935546874996</v>
      </c>
      <c r="N350">
        <f t="shared" si="89"/>
        <v>6.7747950000000001E-2</v>
      </c>
      <c r="R350" s="5">
        <v>0.18338673</v>
      </c>
      <c r="S350" s="5">
        <v>1</v>
      </c>
      <c r="T350" s="5">
        <v>1.1976691997051201</v>
      </c>
      <c r="U350" s="5">
        <v>0</v>
      </c>
      <c r="V350" s="5">
        <v>0.1</v>
      </c>
      <c r="W350" s="5" t="s">
        <v>15</v>
      </c>
      <c r="X350" s="5">
        <v>-9538.326171875</v>
      </c>
      <c r="Y350" s="5">
        <v>-10255.501953125</v>
      </c>
      <c r="Z350" s="6">
        <v>717.17579999999998</v>
      </c>
      <c r="AA350">
        <f t="shared" si="90"/>
        <v>-0.95383261718750001</v>
      </c>
      <c r="AB350">
        <f t="shared" si="97"/>
        <v>-1.0255501953124999</v>
      </c>
      <c r="AC350">
        <f t="shared" si="98"/>
        <v>7.1717580000000003E-2</v>
      </c>
      <c r="AF350" s="5">
        <v>0.18460873</v>
      </c>
      <c r="AG350" s="5">
        <v>1</v>
      </c>
      <c r="AH350" s="5">
        <v>1.1992529110908501</v>
      </c>
      <c r="AI350" s="5">
        <v>0</v>
      </c>
      <c r="AJ350" s="5">
        <v>0.1</v>
      </c>
      <c r="AK350" s="5" t="s">
        <v>15</v>
      </c>
      <c r="AL350" s="5">
        <v>-9071.2158203125</v>
      </c>
      <c r="AM350" s="5">
        <v>-9773.2421875</v>
      </c>
      <c r="AN350" s="6">
        <v>702.02637000000004</v>
      </c>
      <c r="AO350">
        <f t="shared" si="91"/>
        <v>-0.90712158203125004</v>
      </c>
      <c r="AP350">
        <f t="shared" si="92"/>
        <v>-0.97732421874999997</v>
      </c>
      <c r="AQ350">
        <f t="shared" si="93"/>
        <v>7.0202636999999998E-2</v>
      </c>
      <c r="AT350" s="5">
        <v>0.18073877999999999</v>
      </c>
      <c r="AU350" s="5">
        <v>1</v>
      </c>
      <c r="AV350" s="5">
        <v>1.1942374548912</v>
      </c>
      <c r="AW350" s="5">
        <v>0</v>
      </c>
      <c r="AX350" s="5">
        <v>0.1</v>
      </c>
      <c r="AY350" s="5" t="s">
        <v>15</v>
      </c>
      <c r="AZ350" s="5">
        <v>-47715.25</v>
      </c>
      <c r="BA350" s="5">
        <v>-51860.70703125</v>
      </c>
      <c r="BB350" s="6">
        <v>4145.4570000000003</v>
      </c>
      <c r="BC350">
        <f t="shared" si="101"/>
        <v>-4.7715249999999996</v>
      </c>
      <c r="BD350">
        <f t="shared" si="99"/>
        <v>-5.186070703125</v>
      </c>
      <c r="BE350">
        <f t="shared" si="100"/>
        <v>0.41454570000000002</v>
      </c>
      <c r="BH350" s="5">
        <v>0.18846953</v>
      </c>
      <c r="BI350" s="5">
        <v>1</v>
      </c>
      <c r="BJ350" s="5">
        <v>1.2042565097808799</v>
      </c>
      <c r="BK350" s="5">
        <v>0</v>
      </c>
      <c r="BL350" s="5">
        <v>0.1</v>
      </c>
      <c r="BM350" s="5" t="s">
        <v>15</v>
      </c>
      <c r="BN350" s="5">
        <v>-9105.69921875</v>
      </c>
      <c r="BO350" s="5">
        <v>-9816.615234375</v>
      </c>
      <c r="BP350" s="6">
        <v>710.91600000000005</v>
      </c>
      <c r="BQ350">
        <f t="shared" si="94"/>
        <v>-0.91056992187499997</v>
      </c>
      <c r="BR350">
        <f t="shared" si="95"/>
        <v>-0.98166152343750002</v>
      </c>
      <c r="BS350">
        <f t="shared" si="96"/>
        <v>7.1091600000000005E-2</v>
      </c>
    </row>
    <row r="351" spans="1:71" x14ac:dyDescent="0.25">
      <c r="A351" s="1">
        <v>5274</v>
      </c>
      <c r="C351" s="3">
        <v>0.20401034000000001</v>
      </c>
      <c r="D351" s="3">
        <v>0</v>
      </c>
      <c r="E351" s="3">
        <v>0.14399999999999999</v>
      </c>
      <c r="F351" s="3">
        <v>0.26738981099633502</v>
      </c>
      <c r="G351" s="3">
        <v>0</v>
      </c>
      <c r="H351" s="3" t="s">
        <v>15</v>
      </c>
      <c r="I351" s="3">
        <v>-5727.65625</v>
      </c>
      <c r="J351" s="3">
        <v>-5244.623046875</v>
      </c>
      <c r="K351" s="4">
        <v>-483.03320000000002</v>
      </c>
      <c r="L351">
        <f t="shared" si="87"/>
        <v>-0.57276562499999994</v>
      </c>
      <c r="M351">
        <f t="shared" si="88"/>
        <v>-0.52446230468749999</v>
      </c>
      <c r="N351">
        <f t="shared" si="89"/>
        <v>-4.8303320000000004E-2</v>
      </c>
      <c r="R351" s="3">
        <v>0.20514725</v>
      </c>
      <c r="S351" s="3">
        <v>0</v>
      </c>
      <c r="T351" s="3">
        <v>0.14399999999999999</v>
      </c>
      <c r="U351" s="3">
        <v>0.26921170108968501</v>
      </c>
      <c r="V351" s="3">
        <v>0</v>
      </c>
      <c r="W351" s="3" t="s">
        <v>15</v>
      </c>
      <c r="X351" s="3">
        <v>-6021.28466796875</v>
      </c>
      <c r="Y351" s="3">
        <v>-5515.04443359375</v>
      </c>
      <c r="Z351" s="4">
        <v>-506.24023</v>
      </c>
      <c r="AA351">
        <f t="shared" si="90"/>
        <v>-0.60212846679687504</v>
      </c>
      <c r="AB351">
        <f t="shared" si="97"/>
        <v>-0.55150444335937499</v>
      </c>
      <c r="AC351">
        <f t="shared" si="98"/>
        <v>-5.0624022999999997E-2</v>
      </c>
      <c r="AF351" s="3">
        <v>0.20662206</v>
      </c>
      <c r="AG351" s="3">
        <v>0</v>
      </c>
      <c r="AH351" s="3">
        <v>0.14399999999999999</v>
      </c>
      <c r="AI351" s="3">
        <v>0.27158197571229098</v>
      </c>
      <c r="AJ351" s="3">
        <v>0</v>
      </c>
      <c r="AK351" s="3" t="s">
        <v>15</v>
      </c>
      <c r="AL351" s="3">
        <v>-5715.15234375</v>
      </c>
      <c r="AM351" s="3">
        <v>-5257.2939453125</v>
      </c>
      <c r="AN351" s="4">
        <v>-457.85840000000002</v>
      </c>
      <c r="AO351">
        <f t="shared" si="91"/>
        <v>-0.57151523437499996</v>
      </c>
      <c r="AP351">
        <f t="shared" si="92"/>
        <v>-0.52572939453125</v>
      </c>
      <c r="AQ351">
        <f t="shared" si="93"/>
        <v>-4.5785840000000001E-2</v>
      </c>
      <c r="AT351" s="3">
        <v>0.20151985</v>
      </c>
      <c r="AU351" s="3">
        <v>0</v>
      </c>
      <c r="AV351" s="3">
        <v>0.14399999999999999</v>
      </c>
      <c r="AW351" s="3">
        <v>0.26341492533154598</v>
      </c>
      <c r="AX351" s="3">
        <v>0</v>
      </c>
      <c r="AY351" s="3" t="s">
        <v>15</v>
      </c>
      <c r="AZ351" s="3">
        <v>-29915.044921875</v>
      </c>
      <c r="BA351" s="3">
        <v>-26531.19140625</v>
      </c>
      <c r="BB351" s="4">
        <v>-3383.8535000000002</v>
      </c>
      <c r="BC351">
        <f t="shared" si="101"/>
        <v>-2.9915044921875</v>
      </c>
      <c r="BD351">
        <f t="shared" si="99"/>
        <v>-2.6531191406249999</v>
      </c>
      <c r="BE351">
        <f t="shared" si="100"/>
        <v>-0.33838535000000003</v>
      </c>
      <c r="BH351" s="3">
        <v>0.20863596000000001</v>
      </c>
      <c r="BI351" s="3">
        <v>0</v>
      </c>
      <c r="BJ351" s="3">
        <v>0.14399999999999999</v>
      </c>
      <c r="BK351" s="3">
        <v>0.274831313106987</v>
      </c>
      <c r="BL351" s="3">
        <v>0</v>
      </c>
      <c r="BM351" s="3" t="s">
        <v>15</v>
      </c>
      <c r="BN351" s="3">
        <v>-5717.9296875</v>
      </c>
      <c r="BO351" s="3">
        <v>-5262.3916015625</v>
      </c>
      <c r="BP351" s="4">
        <v>-455.53809999999999</v>
      </c>
      <c r="BQ351">
        <f t="shared" si="94"/>
        <v>-0.57179296874999996</v>
      </c>
      <c r="BR351">
        <f t="shared" si="95"/>
        <v>-0.52623916015625005</v>
      </c>
      <c r="BS351">
        <f t="shared" si="96"/>
        <v>-4.555381E-2</v>
      </c>
    </row>
    <row r="352" spans="1:71" x14ac:dyDescent="0.25">
      <c r="A352" s="2">
        <v>5277</v>
      </c>
      <c r="C352" s="5">
        <v>0.19009534</v>
      </c>
      <c r="D352" s="5">
        <v>1</v>
      </c>
      <c r="E352" s="5">
        <v>1.2063635544776901</v>
      </c>
      <c r="F352" s="5">
        <v>0</v>
      </c>
      <c r="G352" s="5">
        <v>0.1</v>
      </c>
      <c r="H352" s="5" t="s">
        <v>15</v>
      </c>
      <c r="I352" s="5">
        <v>-9119.26171875</v>
      </c>
      <c r="J352" s="5">
        <v>-9838.462890625</v>
      </c>
      <c r="K352" s="6">
        <v>719.20119999999997</v>
      </c>
      <c r="L352">
        <f t="shared" si="87"/>
        <v>-0.91192617187500002</v>
      </c>
      <c r="M352">
        <f t="shared" si="88"/>
        <v>-0.98384628906250005</v>
      </c>
      <c r="N352">
        <f t="shared" si="89"/>
        <v>7.1920120000000004E-2</v>
      </c>
      <c r="R352" s="5">
        <v>0.19140016000000001</v>
      </c>
      <c r="S352" s="5">
        <v>1</v>
      </c>
      <c r="T352" s="5">
        <v>1.2080546014308899</v>
      </c>
      <c r="U352" s="5">
        <v>0</v>
      </c>
      <c r="V352" s="5">
        <v>0.1</v>
      </c>
      <c r="W352" s="5" t="s">
        <v>15</v>
      </c>
      <c r="X352" s="5">
        <v>-9599.546875</v>
      </c>
      <c r="Y352" s="5">
        <v>-10358.849609375</v>
      </c>
      <c r="Z352" s="6">
        <v>759.30273</v>
      </c>
      <c r="AA352">
        <f t="shared" si="90"/>
        <v>-0.95995468750000001</v>
      </c>
      <c r="AB352">
        <f t="shared" si="97"/>
        <v>-1.0358849609375</v>
      </c>
      <c r="AC352">
        <f t="shared" si="98"/>
        <v>7.5930273000000006E-2</v>
      </c>
      <c r="AF352" s="5">
        <v>0.19305778000000001</v>
      </c>
      <c r="AG352" s="5">
        <v>1</v>
      </c>
      <c r="AH352" s="5">
        <v>1.21020287704467</v>
      </c>
      <c r="AI352" s="5">
        <v>0</v>
      </c>
      <c r="AJ352" s="5">
        <v>0.1</v>
      </c>
      <c r="AK352" s="5" t="s">
        <v>15</v>
      </c>
      <c r="AL352" s="5">
        <v>-9133.33203125</v>
      </c>
      <c r="AM352" s="5">
        <v>-9872.9423828125</v>
      </c>
      <c r="AN352" s="6">
        <v>739.61035000000004</v>
      </c>
      <c r="AO352">
        <f t="shared" si="91"/>
        <v>-0.91333320312499999</v>
      </c>
      <c r="AP352">
        <f t="shared" si="92"/>
        <v>-0.98729423828124996</v>
      </c>
      <c r="AQ352">
        <f t="shared" si="93"/>
        <v>7.3961035000000008E-2</v>
      </c>
      <c r="AT352" s="5">
        <v>0.18713108000000001</v>
      </c>
      <c r="AU352" s="5">
        <v>1</v>
      </c>
      <c r="AV352" s="5">
        <v>1.2025218758583001</v>
      </c>
      <c r="AW352" s="5">
        <v>0</v>
      </c>
      <c r="AX352" s="5">
        <v>0.1</v>
      </c>
      <c r="AY352" s="5" t="s">
        <v>15</v>
      </c>
      <c r="AZ352" s="5">
        <v>-47953.6796875</v>
      </c>
      <c r="BA352" s="5">
        <v>-52335.36328125</v>
      </c>
      <c r="BB352" s="6">
        <v>4381.6836000000003</v>
      </c>
      <c r="BC352">
        <f t="shared" si="101"/>
        <v>-4.7953679687499999</v>
      </c>
      <c r="BD352">
        <f t="shared" si="99"/>
        <v>-5.233536328125</v>
      </c>
      <c r="BE352">
        <f t="shared" si="100"/>
        <v>0.43816836000000003</v>
      </c>
      <c r="BH352" s="5">
        <v>0.19501742999999999</v>
      </c>
      <c r="BI352" s="5">
        <v>1</v>
      </c>
      <c r="BJ352" s="5">
        <v>1.2127425856590199</v>
      </c>
      <c r="BK352" s="5">
        <v>0</v>
      </c>
      <c r="BL352" s="5">
        <v>0.1</v>
      </c>
      <c r="BM352" s="5" t="s">
        <v>15</v>
      </c>
      <c r="BN352" s="5">
        <v>-9153.9482421875</v>
      </c>
      <c r="BO352" s="5">
        <v>-9891.62890625</v>
      </c>
      <c r="BP352" s="6">
        <v>737.68065999999999</v>
      </c>
      <c r="BQ352">
        <f t="shared" si="94"/>
        <v>-0.91539482421874996</v>
      </c>
      <c r="BR352">
        <f t="shared" si="95"/>
        <v>-0.98916289062499996</v>
      </c>
      <c r="BS352">
        <f t="shared" si="96"/>
        <v>7.3768065999999993E-2</v>
      </c>
    </row>
    <row r="353" spans="1:71" x14ac:dyDescent="0.25">
      <c r="A353" s="1">
        <v>5280</v>
      </c>
      <c r="C353" s="3">
        <v>0.17564794</v>
      </c>
      <c r="D353" s="3">
        <v>0</v>
      </c>
      <c r="E353" s="3">
        <v>0.14399999999999999</v>
      </c>
      <c r="F353" s="3">
        <v>0.223383180039287</v>
      </c>
      <c r="G353" s="3">
        <v>0</v>
      </c>
      <c r="H353" s="3" t="s">
        <v>15</v>
      </c>
      <c r="I353" s="3">
        <v>-5743.564453125</v>
      </c>
      <c r="J353" s="3">
        <v>-5126.4111328125</v>
      </c>
      <c r="K353" s="4">
        <v>-617.15329999999994</v>
      </c>
      <c r="L353">
        <f t="shared" si="87"/>
        <v>-0.57435644531249996</v>
      </c>
      <c r="M353">
        <f t="shared" si="88"/>
        <v>-0.51264111328124995</v>
      </c>
      <c r="N353">
        <f t="shared" si="89"/>
        <v>-6.1715329999999992E-2</v>
      </c>
      <c r="R353" s="3">
        <v>0.1769725</v>
      </c>
      <c r="S353" s="3">
        <v>0</v>
      </c>
      <c r="T353" s="3">
        <v>0.14399999999999999</v>
      </c>
      <c r="U353" s="3">
        <v>0.22537864667879801</v>
      </c>
      <c r="V353" s="3">
        <v>0</v>
      </c>
      <c r="W353" s="3" t="s">
        <v>15</v>
      </c>
      <c r="X353" s="3">
        <v>-6040.79248046875</v>
      </c>
      <c r="Y353" s="3">
        <v>-5390.74853515625</v>
      </c>
      <c r="Z353" s="4">
        <v>-650.04395</v>
      </c>
      <c r="AA353">
        <f t="shared" si="90"/>
        <v>-0.60407924804687496</v>
      </c>
      <c r="AB353">
        <f t="shared" si="97"/>
        <v>-0.53907485351562501</v>
      </c>
      <c r="AC353">
        <f t="shared" si="98"/>
        <v>-6.5004394999999993E-2</v>
      </c>
      <c r="AF353" s="3">
        <v>0.17865595000000001</v>
      </c>
      <c r="AG353" s="3">
        <v>0</v>
      </c>
      <c r="AH353" s="3">
        <v>0.14399999999999999</v>
      </c>
      <c r="AI353" s="3">
        <v>0.22792299771351399</v>
      </c>
      <c r="AJ353" s="3">
        <v>0</v>
      </c>
      <c r="AK353" s="3" t="s">
        <v>15</v>
      </c>
      <c r="AL353" s="3">
        <v>-5737.5869140625</v>
      </c>
      <c r="AM353" s="3">
        <v>-5138.55908203125</v>
      </c>
      <c r="AN353" s="4">
        <v>-599.02782999999999</v>
      </c>
      <c r="AO353">
        <f t="shared" si="91"/>
        <v>-0.57375869140625002</v>
      </c>
      <c r="AP353">
        <f t="shared" si="92"/>
        <v>-0.51385590820312499</v>
      </c>
      <c r="AQ353">
        <f t="shared" si="93"/>
        <v>-5.9902783000000001E-2</v>
      </c>
      <c r="AT353" s="3">
        <v>0.17264109999999999</v>
      </c>
      <c r="AU353" s="3">
        <v>0</v>
      </c>
      <c r="AV353" s="3">
        <v>0.14399999999999999</v>
      </c>
      <c r="AW353" s="3">
        <v>0.218874173288507</v>
      </c>
      <c r="AX353" s="3">
        <v>0</v>
      </c>
      <c r="AY353" s="3" t="s">
        <v>15</v>
      </c>
      <c r="AZ353" s="3">
        <v>-29907.107421875</v>
      </c>
      <c r="BA353" s="3">
        <v>-25930.8984375</v>
      </c>
      <c r="BB353" s="4">
        <v>-3976.2089999999998</v>
      </c>
      <c r="BC353">
        <f t="shared" si="101"/>
        <v>-2.9907107421874999</v>
      </c>
      <c r="BD353">
        <f t="shared" si="99"/>
        <v>-2.5930898437500001</v>
      </c>
      <c r="BE353">
        <f t="shared" si="100"/>
        <v>-0.3976209</v>
      </c>
      <c r="BH353" s="3">
        <v>0.17696377999999999</v>
      </c>
      <c r="BI353" s="3">
        <v>0</v>
      </c>
      <c r="BJ353" s="3">
        <v>0.14399999999999999</v>
      </c>
      <c r="BK353" s="3">
        <v>0.225365495543115</v>
      </c>
      <c r="BL353" s="3">
        <v>0</v>
      </c>
      <c r="BM353" s="3" t="s">
        <v>15</v>
      </c>
      <c r="BN353" s="3">
        <v>-5743.1552734375</v>
      </c>
      <c r="BO353" s="3">
        <v>-5126.7646484375</v>
      </c>
      <c r="BP353" s="4">
        <v>-616.39059999999995</v>
      </c>
      <c r="BQ353">
        <f t="shared" si="94"/>
        <v>-0.57431552734375002</v>
      </c>
      <c r="BR353">
        <f t="shared" si="95"/>
        <v>-0.51267646484374996</v>
      </c>
      <c r="BS353">
        <f t="shared" si="96"/>
        <v>-6.1639059999999996E-2</v>
      </c>
    </row>
    <row r="354" spans="1:71" x14ac:dyDescent="0.25">
      <c r="A354" s="2">
        <v>5283</v>
      </c>
      <c r="C354" s="5">
        <v>0.23017612000000001</v>
      </c>
      <c r="D354" s="5">
        <v>1</v>
      </c>
      <c r="E354" s="5">
        <v>1.25830825281143</v>
      </c>
      <c r="F354" s="5">
        <v>0</v>
      </c>
      <c r="G354" s="5">
        <v>0.1</v>
      </c>
      <c r="H354" s="5" t="s">
        <v>15</v>
      </c>
      <c r="I354" s="5">
        <v>-9402.7265625</v>
      </c>
      <c r="J354" s="5">
        <v>-10249.537109375</v>
      </c>
      <c r="K354" s="6">
        <v>846.81055000000003</v>
      </c>
      <c r="L354">
        <f t="shared" si="87"/>
        <v>-0.94027265625000001</v>
      </c>
      <c r="M354">
        <f t="shared" si="88"/>
        <v>-1.0249537109375</v>
      </c>
      <c r="N354">
        <f t="shared" si="89"/>
        <v>8.4681055000000005E-2</v>
      </c>
      <c r="R354" s="5">
        <v>0.2310857</v>
      </c>
      <c r="S354" s="5">
        <v>1</v>
      </c>
      <c r="T354" s="5">
        <v>1.2594870707988699</v>
      </c>
      <c r="U354" s="5">
        <v>0</v>
      </c>
      <c r="V354" s="5">
        <v>0.1</v>
      </c>
      <c r="W354" s="5" t="s">
        <v>15</v>
      </c>
      <c r="X354" s="5">
        <v>-9894.666015625</v>
      </c>
      <c r="Y354" s="5">
        <v>-10783.103515625</v>
      </c>
      <c r="Z354" s="6">
        <v>888.4375</v>
      </c>
      <c r="AA354">
        <f t="shared" si="90"/>
        <v>-0.98946660156249999</v>
      </c>
      <c r="AB354">
        <f t="shared" si="97"/>
        <v>-1.0783103515625001</v>
      </c>
      <c r="AC354">
        <f t="shared" si="98"/>
        <v>8.8843749999999999E-2</v>
      </c>
      <c r="AF354" s="5">
        <v>0.23231038000000001</v>
      </c>
      <c r="AG354" s="5">
        <v>0</v>
      </c>
      <c r="AH354" s="5">
        <v>0.14399999999999999</v>
      </c>
      <c r="AI354" s="5">
        <v>0.31416466987663799</v>
      </c>
      <c r="AJ354" s="5">
        <v>0</v>
      </c>
      <c r="AK354" s="5" t="s">
        <v>16</v>
      </c>
      <c r="AL354" s="5">
        <v>-9894.666015625</v>
      </c>
      <c r="AM354" s="5">
        <v>-10783.103515625</v>
      </c>
      <c r="AN354" s="6">
        <v>888.4375</v>
      </c>
      <c r="AO354">
        <f t="shared" si="91"/>
        <v>-0.98946660156249999</v>
      </c>
      <c r="AP354">
        <f t="shared" si="92"/>
        <v>-1.0783103515625001</v>
      </c>
      <c r="AQ354">
        <f t="shared" si="93"/>
        <v>8.8843749999999999E-2</v>
      </c>
      <c r="AT354" s="5">
        <v>0.22831982000000001</v>
      </c>
      <c r="AU354" s="5">
        <v>1</v>
      </c>
      <c r="AV354" s="5">
        <v>1.2559024915695101</v>
      </c>
      <c r="AW354" s="5">
        <v>0</v>
      </c>
      <c r="AX354" s="5">
        <v>0.1</v>
      </c>
      <c r="AY354" s="5" t="s">
        <v>15</v>
      </c>
      <c r="AZ354" s="5">
        <v>-49550.5</v>
      </c>
      <c r="BA354" s="5">
        <v>-54710.2734375</v>
      </c>
      <c r="BB354" s="6">
        <v>5159.7734</v>
      </c>
      <c r="BC354">
        <f t="shared" si="101"/>
        <v>-4.95505</v>
      </c>
      <c r="BD354">
        <f t="shared" si="99"/>
        <v>-5.4710273437500003</v>
      </c>
      <c r="BE354">
        <f t="shared" si="100"/>
        <v>0.51597733999999995</v>
      </c>
      <c r="BH354" s="5">
        <v>0.23298295999999999</v>
      </c>
      <c r="BI354" s="5">
        <v>1</v>
      </c>
      <c r="BJ354" s="5">
        <v>1.26194592046737</v>
      </c>
      <c r="BK354" s="5">
        <v>0</v>
      </c>
      <c r="BL354" s="5">
        <v>0.1</v>
      </c>
      <c r="BM354" s="5" t="s">
        <v>15</v>
      </c>
      <c r="BN354" s="5">
        <v>-9421.59375</v>
      </c>
      <c r="BO354" s="5">
        <v>-10268.8486328125</v>
      </c>
      <c r="BP354" s="6">
        <v>847.25490000000002</v>
      </c>
      <c r="BQ354">
        <f t="shared" si="94"/>
        <v>-0.94215937500000002</v>
      </c>
      <c r="BR354">
        <f t="shared" si="95"/>
        <v>-1.0268848632812499</v>
      </c>
      <c r="BS354">
        <f t="shared" si="96"/>
        <v>8.4725490000000001E-2</v>
      </c>
    </row>
    <row r="355" spans="1:71" x14ac:dyDescent="0.25">
      <c r="A355" s="1">
        <v>5286</v>
      </c>
      <c r="C355" s="3">
        <v>0.23866304999999999</v>
      </c>
      <c r="D355" s="3">
        <v>0</v>
      </c>
      <c r="E355" s="3">
        <v>0.14399999999999999</v>
      </c>
      <c r="F355" s="3">
        <v>0.32509033157060901</v>
      </c>
      <c r="G355" s="3">
        <v>0</v>
      </c>
      <c r="H355" s="3" t="s">
        <v>15</v>
      </c>
      <c r="I355" s="3">
        <v>-5671.1298828125</v>
      </c>
      <c r="J355" s="3">
        <v>-5414.4052734375</v>
      </c>
      <c r="K355" s="4">
        <v>-256.72460000000001</v>
      </c>
      <c r="L355">
        <f t="shared" si="87"/>
        <v>-0.56711298828125001</v>
      </c>
      <c r="M355">
        <f t="shared" si="88"/>
        <v>-0.54144052734375003</v>
      </c>
      <c r="N355">
        <f t="shared" si="89"/>
        <v>-2.5672460000000001E-2</v>
      </c>
      <c r="R355" s="3">
        <v>0.24001826000000001</v>
      </c>
      <c r="S355" s="3">
        <v>0</v>
      </c>
      <c r="T355" s="3">
        <v>0.14399999999999999</v>
      </c>
      <c r="U355" s="3">
        <v>0.32744227202842602</v>
      </c>
      <c r="V355" s="3">
        <v>0</v>
      </c>
      <c r="W355" s="3" t="s">
        <v>15</v>
      </c>
      <c r="X355" s="3">
        <v>-5962.68212890625</v>
      </c>
      <c r="Y355" s="3">
        <v>-5694.67333984375</v>
      </c>
      <c r="Z355" s="4">
        <v>-268.00880000000001</v>
      </c>
      <c r="AA355">
        <f t="shared" si="90"/>
        <v>-0.59626821289062504</v>
      </c>
      <c r="AB355">
        <f t="shared" si="97"/>
        <v>-0.56946733398437499</v>
      </c>
      <c r="AC355">
        <f t="shared" si="98"/>
        <v>-2.6800879999999999E-2</v>
      </c>
      <c r="AF355" s="3">
        <v>0.24171296</v>
      </c>
      <c r="AG355" s="3">
        <v>1</v>
      </c>
      <c r="AH355" s="3">
        <v>1.27325999307632</v>
      </c>
      <c r="AI355" s="3">
        <v>0</v>
      </c>
      <c r="AJ355" s="3">
        <v>0.1</v>
      </c>
      <c r="AK355" s="3" t="s">
        <v>15</v>
      </c>
      <c r="AL355" s="3">
        <v>-9478.7646484375</v>
      </c>
      <c r="AM355" s="3">
        <v>-10340.744140625</v>
      </c>
      <c r="AN355" s="4">
        <v>861.97950000000003</v>
      </c>
      <c r="AO355">
        <f t="shared" si="91"/>
        <v>-0.94787646484374999</v>
      </c>
      <c r="AP355">
        <f t="shared" si="92"/>
        <v>-1.0340744140625</v>
      </c>
      <c r="AQ355">
        <f t="shared" si="93"/>
        <v>8.6197950000000009E-2</v>
      </c>
      <c r="AT355" s="3">
        <v>0.23550262999999999</v>
      </c>
      <c r="AU355" s="3">
        <v>0</v>
      </c>
      <c r="AV355" s="3">
        <v>0.14399999999999999</v>
      </c>
      <c r="AW355" s="3">
        <v>0.31963455027740201</v>
      </c>
      <c r="AX355" s="3">
        <v>0</v>
      </c>
      <c r="AY355" s="3" t="s">
        <v>15</v>
      </c>
      <c r="AZ355" s="3">
        <v>-29609.833984375</v>
      </c>
      <c r="BA355" s="3">
        <v>-27449.42578125</v>
      </c>
      <c r="BB355" s="4">
        <v>-2160.4081999999999</v>
      </c>
      <c r="BC355">
        <f t="shared" si="101"/>
        <v>-2.9609833984375</v>
      </c>
      <c r="BD355">
        <f t="shared" si="99"/>
        <v>-2.7449425781249999</v>
      </c>
      <c r="BE355">
        <f t="shared" si="100"/>
        <v>-0.21604081999999999</v>
      </c>
      <c r="BH355" s="3">
        <v>0.24133774999999999</v>
      </c>
      <c r="BI355" s="3">
        <v>0</v>
      </c>
      <c r="BJ355" s="3">
        <v>0.14399999999999999</v>
      </c>
      <c r="BK355" s="3">
        <v>0.329739434761741</v>
      </c>
      <c r="BL355" s="3">
        <v>0</v>
      </c>
      <c r="BM355" s="3" t="s">
        <v>15</v>
      </c>
      <c r="BN355" s="3">
        <v>-5667.5107421875</v>
      </c>
      <c r="BO355" s="3">
        <v>-5422.2685546875</v>
      </c>
      <c r="BP355" s="4">
        <v>-245.24218999999999</v>
      </c>
      <c r="BQ355">
        <f t="shared" si="94"/>
        <v>-0.56675107421875004</v>
      </c>
      <c r="BR355">
        <f t="shared" si="95"/>
        <v>-0.54222685546875005</v>
      </c>
      <c r="BS355">
        <f t="shared" si="96"/>
        <v>-2.4524219E-2</v>
      </c>
    </row>
    <row r="356" spans="1:71" x14ac:dyDescent="0.25">
      <c r="A356" s="2">
        <v>5289</v>
      </c>
      <c r="C356" s="5">
        <v>0.2908039</v>
      </c>
      <c r="D356" s="5">
        <v>1</v>
      </c>
      <c r="E356" s="5">
        <v>1.3368818664550699</v>
      </c>
      <c r="F356" s="5">
        <v>0</v>
      </c>
      <c r="G356" s="5">
        <v>0.1</v>
      </c>
      <c r="H356" s="5" t="s">
        <v>15</v>
      </c>
      <c r="I356" s="5">
        <v>-9733.7919921875</v>
      </c>
      <c r="J356" s="5">
        <v>-10861.3310546875</v>
      </c>
      <c r="K356" s="6">
        <v>1127.5391</v>
      </c>
      <c r="L356">
        <f t="shared" si="87"/>
        <v>-0.97337919921875005</v>
      </c>
      <c r="M356">
        <f t="shared" si="88"/>
        <v>-1.08613310546875</v>
      </c>
      <c r="N356">
        <f t="shared" si="89"/>
        <v>0.11275391</v>
      </c>
      <c r="R356" s="5">
        <v>0.29184985000000002</v>
      </c>
      <c r="S356" s="5">
        <v>1</v>
      </c>
      <c r="T356" s="5">
        <v>1.33823740768432</v>
      </c>
      <c r="U356" s="5">
        <v>0</v>
      </c>
      <c r="V356" s="5">
        <v>0.1</v>
      </c>
      <c r="W356" s="5" t="s">
        <v>15</v>
      </c>
      <c r="X356" s="5">
        <v>-10238.9912109375</v>
      </c>
      <c r="Y356" s="5">
        <v>-11430.494140625</v>
      </c>
      <c r="Z356" s="6">
        <v>1191.5029</v>
      </c>
      <c r="AA356">
        <f t="shared" si="90"/>
        <v>-1.02389912109375</v>
      </c>
      <c r="AB356">
        <f t="shared" si="97"/>
        <v>-1.1430494140625</v>
      </c>
      <c r="AC356">
        <f t="shared" si="98"/>
        <v>0.11915028999999999</v>
      </c>
      <c r="AF356" s="5">
        <v>0.29319882000000003</v>
      </c>
      <c r="AG356" s="5">
        <v>1</v>
      </c>
      <c r="AH356" s="5">
        <v>1.3399856758117601</v>
      </c>
      <c r="AI356" s="5">
        <v>0</v>
      </c>
      <c r="AJ356" s="5">
        <v>0</v>
      </c>
      <c r="AK356" s="5" t="s">
        <v>15</v>
      </c>
      <c r="AL356" s="5">
        <v>-5626.365234375</v>
      </c>
      <c r="AM356" s="5">
        <v>-5701.7099609375</v>
      </c>
      <c r="AN356" s="6">
        <v>75.344729999999998</v>
      </c>
      <c r="AO356">
        <f t="shared" si="91"/>
        <v>-0.56263652343750004</v>
      </c>
      <c r="AP356">
        <f t="shared" si="92"/>
        <v>-0.57017099609374999</v>
      </c>
      <c r="AQ356">
        <f t="shared" si="93"/>
        <v>7.5344729999999999E-3</v>
      </c>
      <c r="AT356" s="5">
        <v>0.28848916000000002</v>
      </c>
      <c r="AU356" s="5">
        <v>1</v>
      </c>
      <c r="AV356" s="5">
        <v>1.33388195514678</v>
      </c>
      <c r="AW356" s="5">
        <v>0</v>
      </c>
      <c r="AX356" s="5">
        <v>0.1</v>
      </c>
      <c r="AY356" s="5" t="s">
        <v>15</v>
      </c>
      <c r="AZ356" s="5">
        <v>-51318.4609375</v>
      </c>
      <c r="BA356" s="5">
        <v>-57976.4609375</v>
      </c>
      <c r="BB356" s="6">
        <v>6658</v>
      </c>
      <c r="BC356">
        <f t="shared" si="101"/>
        <v>-5.1318460937500001</v>
      </c>
      <c r="BD356">
        <f t="shared" si="99"/>
        <v>-5.7976460937500001</v>
      </c>
      <c r="BE356">
        <f t="shared" si="100"/>
        <v>0.66579999999999995</v>
      </c>
      <c r="BH356" s="5">
        <v>0.29409580000000002</v>
      </c>
      <c r="BI356" s="5">
        <v>1</v>
      </c>
      <c r="BJ356" s="5">
        <v>1.34114817523956</v>
      </c>
      <c r="BK356" s="5">
        <v>0</v>
      </c>
      <c r="BL356" s="5">
        <v>0.1</v>
      </c>
      <c r="BM356" s="5" t="s">
        <v>15</v>
      </c>
      <c r="BN356" s="5">
        <v>-9742.0546875</v>
      </c>
      <c r="BO356" s="5">
        <v>-10893.341796875</v>
      </c>
      <c r="BP356" s="6">
        <v>1151.2871</v>
      </c>
      <c r="BQ356">
        <f t="shared" si="94"/>
        <v>-0.97420546875000003</v>
      </c>
      <c r="BR356">
        <f t="shared" si="95"/>
        <v>-1.0893341796875</v>
      </c>
      <c r="BS356">
        <f t="shared" si="96"/>
        <v>0.11512871</v>
      </c>
    </row>
    <row r="357" spans="1:71" x14ac:dyDescent="0.25">
      <c r="A357" s="1">
        <v>5292</v>
      </c>
      <c r="C357" s="3">
        <v>0.23085833</v>
      </c>
      <c r="D357" s="3">
        <v>0</v>
      </c>
      <c r="E357" s="3">
        <v>0.14399999999999999</v>
      </c>
      <c r="F357" s="3">
        <v>0.31169002815251801</v>
      </c>
      <c r="G357" s="3">
        <v>0</v>
      </c>
      <c r="H357" s="3" t="s">
        <v>15</v>
      </c>
      <c r="I357" s="3">
        <v>-5678.91796875</v>
      </c>
      <c r="J357" s="3">
        <v>-5375.8564453125</v>
      </c>
      <c r="K357" s="4">
        <v>-303.06151999999997</v>
      </c>
      <c r="L357">
        <f t="shared" si="87"/>
        <v>-0.56789179687500002</v>
      </c>
      <c r="M357">
        <f t="shared" si="88"/>
        <v>-0.53758564453125002</v>
      </c>
      <c r="N357">
        <f t="shared" si="89"/>
        <v>-3.0306151999999996E-2</v>
      </c>
      <c r="R357" s="3">
        <v>0.23243289</v>
      </c>
      <c r="S357" s="3">
        <v>0</v>
      </c>
      <c r="T357" s="3">
        <v>0.14399999999999999</v>
      </c>
      <c r="U357" s="3">
        <v>0.31437382525332702</v>
      </c>
      <c r="V357" s="3">
        <v>0</v>
      </c>
      <c r="W357" s="3" t="s">
        <v>15</v>
      </c>
      <c r="X357" s="3">
        <v>-5970.64697265625</v>
      </c>
      <c r="Y357" s="3">
        <v>-5655.28271484375</v>
      </c>
      <c r="Z357" s="4">
        <v>-315.36426</v>
      </c>
      <c r="AA357">
        <f t="shared" si="90"/>
        <v>-0.59706469726562506</v>
      </c>
      <c r="AB357">
        <f t="shared" si="97"/>
        <v>-0.56552827148437501</v>
      </c>
      <c r="AC357">
        <f t="shared" si="98"/>
        <v>-3.1536425999999999E-2</v>
      </c>
      <c r="AF357" s="3">
        <v>0.23436304999999999</v>
      </c>
      <c r="AG357" s="3">
        <v>0</v>
      </c>
      <c r="AH357" s="3">
        <v>0.14399999999999999</v>
      </c>
      <c r="AI357" s="3">
        <v>0.317677204558445</v>
      </c>
      <c r="AJ357" s="3">
        <v>0</v>
      </c>
      <c r="AK357" s="3" t="s">
        <v>15</v>
      </c>
      <c r="AL357" s="3">
        <v>-5667.923828125</v>
      </c>
      <c r="AM357" s="3">
        <v>-5392.796875</v>
      </c>
      <c r="AN357" s="4">
        <v>-275.12695000000002</v>
      </c>
      <c r="AO357">
        <f t="shared" si="91"/>
        <v>-0.5667923828125</v>
      </c>
      <c r="AP357">
        <f t="shared" si="92"/>
        <v>-0.53927968749999999</v>
      </c>
      <c r="AQ357">
        <f t="shared" si="93"/>
        <v>-2.7512695000000004E-2</v>
      </c>
      <c r="AT357" s="3">
        <v>0.22706815999999999</v>
      </c>
      <c r="AU357" s="3">
        <v>0</v>
      </c>
      <c r="AV357" s="3">
        <v>0.14399999999999999</v>
      </c>
      <c r="AW357" s="3">
        <v>0.305269888635469</v>
      </c>
      <c r="AX357" s="3">
        <v>0</v>
      </c>
      <c r="AY357" s="3" t="s">
        <v>15</v>
      </c>
      <c r="AZ357" s="3">
        <v>-29661.669921875</v>
      </c>
      <c r="BA357" s="3">
        <v>-27220.39453125</v>
      </c>
      <c r="BB357" s="4">
        <v>-2441.2754</v>
      </c>
      <c r="BC357">
        <f t="shared" si="101"/>
        <v>-2.9661669921875</v>
      </c>
      <c r="BD357">
        <f t="shared" si="99"/>
        <v>-2.7220394531249998</v>
      </c>
      <c r="BE357">
        <f t="shared" si="100"/>
        <v>-0.24412754</v>
      </c>
      <c r="BH357" s="3">
        <v>0.23341522000000001</v>
      </c>
      <c r="BI357" s="3">
        <v>0</v>
      </c>
      <c r="BJ357" s="3">
        <v>0.14399999999999999</v>
      </c>
      <c r="BK357" s="3">
        <v>0.31605317410186301</v>
      </c>
      <c r="BL357" s="3">
        <v>0</v>
      </c>
      <c r="BM357" s="3" t="s">
        <v>15</v>
      </c>
      <c r="BN357" s="3">
        <v>-5675.3974609375</v>
      </c>
      <c r="BO357" s="3">
        <v>-5383.28759765625</v>
      </c>
      <c r="BP357" s="4">
        <v>-292.10986000000003</v>
      </c>
      <c r="BQ357">
        <f t="shared" si="94"/>
        <v>-0.56753974609375002</v>
      </c>
      <c r="BR357">
        <f t="shared" si="95"/>
        <v>-0.538328759765625</v>
      </c>
      <c r="BS357">
        <f t="shared" si="96"/>
        <v>-2.9210986000000001E-2</v>
      </c>
    </row>
    <row r="358" spans="1:71" x14ac:dyDescent="0.25">
      <c r="A358" s="2">
        <v>5295</v>
      </c>
      <c r="C358" s="5">
        <v>0.27940544</v>
      </c>
      <c r="D358" s="5">
        <v>1</v>
      </c>
      <c r="E358" s="5">
        <v>1.32210945653915</v>
      </c>
      <c r="F358" s="5">
        <v>0</v>
      </c>
      <c r="G358" s="5">
        <v>0.1</v>
      </c>
      <c r="H358" s="5" t="s">
        <v>15</v>
      </c>
      <c r="I358" s="5">
        <v>-9699.7236328125</v>
      </c>
      <c r="J358" s="5">
        <v>-10736.7548828125</v>
      </c>
      <c r="K358" s="6">
        <v>1037.0311999999999</v>
      </c>
      <c r="L358">
        <f t="shared" si="87"/>
        <v>-0.96997236328125003</v>
      </c>
      <c r="M358">
        <f t="shared" si="88"/>
        <v>-1.07367548828125</v>
      </c>
      <c r="N358">
        <f t="shared" si="89"/>
        <v>0.10370312</v>
      </c>
      <c r="R358" s="5">
        <v>0.28004128</v>
      </c>
      <c r="S358" s="5">
        <v>1</v>
      </c>
      <c r="T358" s="5">
        <v>1.3229334955215399</v>
      </c>
      <c r="U358" s="5">
        <v>0</v>
      </c>
      <c r="V358" s="5">
        <v>0.1</v>
      </c>
      <c r="W358" s="5" t="s">
        <v>15</v>
      </c>
      <c r="X358" s="5">
        <v>-10203.3486328125</v>
      </c>
      <c r="Y358" s="5">
        <v>-11295.3828125</v>
      </c>
      <c r="Z358" s="6">
        <v>1092.0342000000001</v>
      </c>
      <c r="AA358">
        <f t="shared" si="90"/>
        <v>-1.0203348632812499</v>
      </c>
      <c r="AB358">
        <f t="shared" si="97"/>
        <v>-1.1295382812500001</v>
      </c>
      <c r="AC358">
        <f t="shared" si="98"/>
        <v>0.10920342000000001</v>
      </c>
      <c r="AF358" s="5">
        <v>0.28095890000000001</v>
      </c>
      <c r="AG358" s="5">
        <v>1</v>
      </c>
      <c r="AH358" s="5">
        <v>1.3241227226257299</v>
      </c>
      <c r="AI358" s="5">
        <v>0</v>
      </c>
      <c r="AJ358" s="5">
        <v>0.1</v>
      </c>
      <c r="AK358" s="5" t="s">
        <v>15</v>
      </c>
      <c r="AL358" s="5">
        <v>-9699.119140625</v>
      </c>
      <c r="AM358" s="5">
        <v>-10755.16015625</v>
      </c>
      <c r="AN358" s="6">
        <v>1056.0409999999999</v>
      </c>
      <c r="AO358">
        <f t="shared" si="91"/>
        <v>-0.96991191406249999</v>
      </c>
      <c r="AP358">
        <f t="shared" si="92"/>
        <v>-1.0755160156250001</v>
      </c>
      <c r="AQ358">
        <f t="shared" si="93"/>
        <v>0.10560409999999999</v>
      </c>
      <c r="AT358" s="5">
        <v>0.27829452999999998</v>
      </c>
      <c r="AU358" s="5">
        <v>1</v>
      </c>
      <c r="AV358" s="5">
        <v>1.3206697154045099</v>
      </c>
      <c r="AW358" s="5">
        <v>0</v>
      </c>
      <c r="AX358" s="5">
        <v>0.1</v>
      </c>
      <c r="AY358" s="5" t="s">
        <v>15</v>
      </c>
      <c r="AZ358" s="5">
        <v>-51155.9453125</v>
      </c>
      <c r="BA358" s="5">
        <v>-57380.66015625</v>
      </c>
      <c r="BB358" s="6">
        <v>6224.7150000000001</v>
      </c>
      <c r="BC358">
        <f t="shared" si="101"/>
        <v>-5.1155945312500002</v>
      </c>
      <c r="BD358">
        <f t="shared" si="99"/>
        <v>-5.7380660156249998</v>
      </c>
      <c r="BE358">
        <f t="shared" si="100"/>
        <v>0.62247150000000007</v>
      </c>
      <c r="BH358" s="5">
        <v>0.28561607</v>
      </c>
      <c r="BI358" s="5">
        <v>1</v>
      </c>
      <c r="BJ358" s="5">
        <v>1.33015842676162</v>
      </c>
      <c r="BK358" s="5">
        <v>0</v>
      </c>
      <c r="BL358" s="5">
        <v>0.1</v>
      </c>
      <c r="BM358" s="5" t="s">
        <v>15</v>
      </c>
      <c r="BN358" s="5">
        <v>-9717.9111328125</v>
      </c>
      <c r="BO358" s="5">
        <v>-10801.986328125</v>
      </c>
      <c r="BP358" s="6">
        <v>1084.0752</v>
      </c>
      <c r="BQ358">
        <f t="shared" si="94"/>
        <v>-0.97179111328125001</v>
      </c>
      <c r="BR358">
        <f t="shared" si="95"/>
        <v>-1.0801986328124999</v>
      </c>
      <c r="BS358">
        <f t="shared" si="96"/>
        <v>0.10840751999999999</v>
      </c>
    </row>
    <row r="359" spans="1:71" x14ac:dyDescent="0.25">
      <c r="A359" s="1">
        <v>5298</v>
      </c>
      <c r="C359" s="3">
        <v>0.25400978000000002</v>
      </c>
      <c r="D359" s="3">
        <v>0</v>
      </c>
      <c r="E359" s="3">
        <v>0.14399999999999999</v>
      </c>
      <c r="F359" s="3">
        <v>0.35217189909145102</v>
      </c>
      <c r="G359" s="3">
        <v>0</v>
      </c>
      <c r="H359" s="3" t="s">
        <v>15</v>
      </c>
      <c r="I359" s="3">
        <v>-5657.703125</v>
      </c>
      <c r="J359" s="3">
        <v>-5485.45703125</v>
      </c>
      <c r="K359" s="4">
        <v>-172.24610000000001</v>
      </c>
      <c r="L359">
        <f t="shared" si="87"/>
        <v>-0.56577031249999998</v>
      </c>
      <c r="M359">
        <f t="shared" si="88"/>
        <v>-0.54854570312499995</v>
      </c>
      <c r="N359">
        <f t="shared" si="89"/>
        <v>-1.7224610000000001E-2</v>
      </c>
      <c r="R359" s="3">
        <v>0.25492996000000001</v>
      </c>
      <c r="S359" s="3">
        <v>0</v>
      </c>
      <c r="T359" s="3">
        <v>0.14399999999999999</v>
      </c>
      <c r="U359" s="3">
        <v>0.353827521082059</v>
      </c>
      <c r="V359" s="3">
        <v>0</v>
      </c>
      <c r="W359" s="3" t="s">
        <v>15</v>
      </c>
      <c r="X359" s="3">
        <v>-5949.27099609375</v>
      </c>
      <c r="Y359" s="3">
        <v>-5767.04833984375</v>
      </c>
      <c r="Z359" s="4">
        <v>-182.22265999999999</v>
      </c>
      <c r="AA359">
        <f t="shared" si="90"/>
        <v>-0.59492709960937495</v>
      </c>
      <c r="AB359">
        <f t="shared" si="97"/>
        <v>-0.576704833984375</v>
      </c>
      <c r="AC359">
        <f t="shared" si="98"/>
        <v>-1.8222265999999997E-2</v>
      </c>
      <c r="AF359" s="3">
        <v>0.25615789999999999</v>
      </c>
      <c r="AG359" s="3">
        <v>0</v>
      </c>
      <c r="AH359" s="3">
        <v>0.14399999999999999</v>
      </c>
      <c r="AI359" s="3">
        <v>0.35604263590844198</v>
      </c>
      <c r="AJ359" s="3">
        <v>0</v>
      </c>
      <c r="AK359" s="3" t="s">
        <v>15</v>
      </c>
      <c r="AL359" s="3">
        <v>-5648.6240234375</v>
      </c>
      <c r="AM359" s="3">
        <v>-5495.6259765625</v>
      </c>
      <c r="AN359" s="4">
        <v>-152.99805000000001</v>
      </c>
      <c r="AO359">
        <f t="shared" si="91"/>
        <v>-0.56486240234374996</v>
      </c>
      <c r="AP359">
        <f t="shared" si="92"/>
        <v>-0.54956259765625004</v>
      </c>
      <c r="AQ359">
        <f t="shared" si="93"/>
        <v>-1.5299805000000001E-2</v>
      </c>
      <c r="AT359" s="3">
        <v>0.25209826000000002</v>
      </c>
      <c r="AU359" s="3">
        <v>0</v>
      </c>
      <c r="AV359" s="3">
        <v>0.14399999999999999</v>
      </c>
      <c r="AW359" s="3">
        <v>0.34874432569937203</v>
      </c>
      <c r="AX359" s="3">
        <v>0</v>
      </c>
      <c r="AY359" s="3" t="s">
        <v>15</v>
      </c>
      <c r="AZ359" s="3">
        <v>-29530.318359375</v>
      </c>
      <c r="BA359" s="3">
        <v>-27850.3203125</v>
      </c>
      <c r="BB359" s="4">
        <v>-1679.998</v>
      </c>
      <c r="BC359">
        <f t="shared" si="101"/>
        <v>-2.9530318359374998</v>
      </c>
      <c r="BD359">
        <f t="shared" si="99"/>
        <v>-2.7850320312500001</v>
      </c>
      <c r="BE359">
        <f t="shared" si="100"/>
        <v>-0.1679998</v>
      </c>
      <c r="BH359" s="3">
        <v>0.25682305999999999</v>
      </c>
      <c r="BI359" s="3">
        <v>0</v>
      </c>
      <c r="BJ359" s="3">
        <v>0.14399999999999999</v>
      </c>
      <c r="BK359" s="3">
        <v>0.35724527936629802</v>
      </c>
      <c r="BL359" s="3">
        <v>0</v>
      </c>
      <c r="BM359" s="3" t="s">
        <v>15</v>
      </c>
      <c r="BN359" s="3">
        <v>-5655.15234375</v>
      </c>
      <c r="BO359" s="3">
        <v>-5494.478515625</v>
      </c>
      <c r="BP359" s="4">
        <v>-160.67383000000001</v>
      </c>
      <c r="BQ359">
        <f t="shared" si="94"/>
        <v>-0.56551523437499995</v>
      </c>
      <c r="BR359">
        <f t="shared" si="95"/>
        <v>-0.54944785156249998</v>
      </c>
      <c r="BS359">
        <f t="shared" si="96"/>
        <v>-1.6067383000000001E-2</v>
      </c>
    </row>
    <row r="360" spans="1:71" x14ac:dyDescent="0.25">
      <c r="A360" s="2">
        <v>5301</v>
      </c>
      <c r="C360" s="5">
        <v>0.25453228</v>
      </c>
      <c r="D360" s="5">
        <v>1</v>
      </c>
      <c r="E360" s="5">
        <v>1.28987383174896</v>
      </c>
      <c r="F360" s="5">
        <v>0</v>
      </c>
      <c r="G360" s="5">
        <v>0.1</v>
      </c>
      <c r="H360" s="5" t="s">
        <v>15</v>
      </c>
      <c r="I360" s="5">
        <v>-9574.01953125</v>
      </c>
      <c r="J360" s="5">
        <v>-10454.0126953125</v>
      </c>
      <c r="K360" s="6">
        <v>879.99315999999999</v>
      </c>
      <c r="L360">
        <f t="shared" si="87"/>
        <v>-0.95740195312499998</v>
      </c>
      <c r="M360">
        <f t="shared" si="88"/>
        <v>-1.04540126953125</v>
      </c>
      <c r="N360">
        <f t="shared" si="89"/>
        <v>8.7999315999999994E-2</v>
      </c>
      <c r="R360" s="5">
        <v>0.25574671999999998</v>
      </c>
      <c r="S360" s="5">
        <v>1</v>
      </c>
      <c r="T360" s="5">
        <v>1.2914477519989001</v>
      </c>
      <c r="U360" s="5">
        <v>0</v>
      </c>
      <c r="V360" s="5">
        <v>0.1</v>
      </c>
      <c r="W360" s="5" t="s">
        <v>15</v>
      </c>
      <c r="X360" s="5">
        <v>-10074.64453125</v>
      </c>
      <c r="Y360" s="5">
        <v>-11003.1953125</v>
      </c>
      <c r="Z360" s="6">
        <v>928.55079999999998</v>
      </c>
      <c r="AA360">
        <f t="shared" si="90"/>
        <v>-1.0074644531250001</v>
      </c>
      <c r="AB360">
        <f t="shared" si="97"/>
        <v>-1.10031953125</v>
      </c>
      <c r="AC360">
        <f t="shared" si="98"/>
        <v>9.2855079999999993E-2</v>
      </c>
      <c r="AF360" s="5">
        <v>0.25728679999999998</v>
      </c>
      <c r="AG360" s="5">
        <v>1</v>
      </c>
      <c r="AH360" s="5">
        <v>1.29344367599487</v>
      </c>
      <c r="AI360" s="5">
        <v>0</v>
      </c>
      <c r="AJ360" s="5">
        <v>0.1</v>
      </c>
      <c r="AK360" s="5" t="s">
        <v>15</v>
      </c>
      <c r="AL360" s="5">
        <v>-9580.4677734375</v>
      </c>
      <c r="AM360" s="5">
        <v>-10482.29296875</v>
      </c>
      <c r="AN360" s="6">
        <v>901.8252</v>
      </c>
      <c r="AO360">
        <f t="shared" si="91"/>
        <v>-0.95804677734374999</v>
      </c>
      <c r="AP360">
        <f t="shared" si="92"/>
        <v>-1.048229296875</v>
      </c>
      <c r="AQ360">
        <f t="shared" si="93"/>
        <v>9.0182520000000002E-2</v>
      </c>
      <c r="AT360" s="5">
        <v>0.25176468000000002</v>
      </c>
      <c r="AU360" s="5">
        <v>1</v>
      </c>
      <c r="AV360" s="5">
        <v>1.2862870316505399</v>
      </c>
      <c r="AW360" s="5">
        <v>0</v>
      </c>
      <c r="AX360" s="5">
        <v>0.1</v>
      </c>
      <c r="AY360" s="5" t="s">
        <v>15</v>
      </c>
      <c r="AZ360" s="5">
        <v>-50436.6953125</v>
      </c>
      <c r="BA360" s="5">
        <v>-55767.359375</v>
      </c>
      <c r="BB360" s="6">
        <v>5330.6639999999998</v>
      </c>
      <c r="BC360">
        <f t="shared" si="101"/>
        <v>-5.0436695312499999</v>
      </c>
      <c r="BD360">
        <f t="shared" si="99"/>
        <v>-5.5767359374999996</v>
      </c>
      <c r="BE360">
        <f t="shared" si="100"/>
        <v>0.53306639999999994</v>
      </c>
      <c r="BH360" s="5">
        <v>0.26144879999999998</v>
      </c>
      <c r="BI360" s="5">
        <v>1</v>
      </c>
      <c r="BJ360" s="5">
        <v>1.2988376455307</v>
      </c>
      <c r="BK360" s="5">
        <v>0</v>
      </c>
      <c r="BL360" s="5">
        <v>0.1</v>
      </c>
      <c r="BM360" s="5" t="s">
        <v>15</v>
      </c>
      <c r="BN360" s="5">
        <v>-9607.892578125</v>
      </c>
      <c r="BO360" s="5">
        <v>-10525.9853515625</v>
      </c>
      <c r="BP360" s="6">
        <v>918.09280000000001</v>
      </c>
      <c r="BQ360">
        <f t="shared" si="94"/>
        <v>-0.96078925781250002</v>
      </c>
      <c r="BR360">
        <f t="shared" si="95"/>
        <v>-1.0525985351562499</v>
      </c>
      <c r="BS360">
        <f t="shared" si="96"/>
        <v>9.1809280000000007E-2</v>
      </c>
    </row>
    <row r="361" spans="1:71" x14ac:dyDescent="0.25">
      <c r="A361" s="1">
        <v>5304</v>
      </c>
      <c r="C361" s="3">
        <v>0.26052848000000001</v>
      </c>
      <c r="D361" s="3">
        <v>0</v>
      </c>
      <c r="E361" s="3">
        <v>0.14399999999999999</v>
      </c>
      <c r="F361" s="3">
        <v>0.36398052992084201</v>
      </c>
      <c r="G361" s="3">
        <v>0</v>
      </c>
      <c r="H361" s="3" t="s">
        <v>15</v>
      </c>
      <c r="I361" s="3">
        <v>-5657.5556640625</v>
      </c>
      <c r="J361" s="3">
        <v>-5521.041015625</v>
      </c>
      <c r="K361" s="4">
        <v>-136.51464999999999</v>
      </c>
      <c r="L361">
        <f t="shared" si="87"/>
        <v>-0.56575556640625002</v>
      </c>
      <c r="M361">
        <f t="shared" si="88"/>
        <v>-0.5521041015625</v>
      </c>
      <c r="N361">
        <f t="shared" si="89"/>
        <v>-1.3651464999999998E-2</v>
      </c>
      <c r="R361" s="3">
        <v>0.26218544999999999</v>
      </c>
      <c r="S361" s="3">
        <v>0</v>
      </c>
      <c r="T361" s="3">
        <v>0.14399999999999999</v>
      </c>
      <c r="U361" s="3">
        <v>0.36701210903818698</v>
      </c>
      <c r="V361" s="3">
        <v>0</v>
      </c>
      <c r="W361" s="3" t="s">
        <v>15</v>
      </c>
      <c r="X361" s="3">
        <v>-5950.52880859375</v>
      </c>
      <c r="Y361" s="3">
        <v>-5809.6240234375</v>
      </c>
      <c r="Z361" s="4">
        <v>-140.90478999999999</v>
      </c>
      <c r="AA361">
        <f t="shared" si="90"/>
        <v>-0.59505288085937502</v>
      </c>
      <c r="AB361">
        <f t="shared" si="97"/>
        <v>-0.58096240234374996</v>
      </c>
      <c r="AC361">
        <f t="shared" si="98"/>
        <v>-1.4090479E-2</v>
      </c>
      <c r="AF361" s="3">
        <v>0.26419303</v>
      </c>
      <c r="AG361" s="3">
        <v>0</v>
      </c>
      <c r="AH361" s="3">
        <v>0.14399999999999999</v>
      </c>
      <c r="AI361" s="3">
        <v>0.37070162259749401</v>
      </c>
      <c r="AJ361" s="3">
        <v>0</v>
      </c>
      <c r="AK361" s="3" t="s">
        <v>15</v>
      </c>
      <c r="AL361" s="3">
        <v>-5651.52734375</v>
      </c>
      <c r="AM361" s="3">
        <v>-5541.48583984375</v>
      </c>
      <c r="AN361" s="4">
        <v>-110.041504</v>
      </c>
      <c r="AO361">
        <f t="shared" si="91"/>
        <v>-0.56515273437500002</v>
      </c>
      <c r="AP361">
        <f t="shared" si="92"/>
        <v>-0.55414858398437505</v>
      </c>
      <c r="AQ361">
        <f t="shared" si="93"/>
        <v>-1.1004150400000001E-2</v>
      </c>
      <c r="AT361" s="3">
        <v>0.25646836000000001</v>
      </c>
      <c r="AU361" s="3">
        <v>0</v>
      </c>
      <c r="AV361" s="3">
        <v>0.14399999999999999</v>
      </c>
      <c r="AW361" s="3">
        <v>0.35660370743258402</v>
      </c>
      <c r="AX361" s="3">
        <v>0</v>
      </c>
      <c r="AY361" s="3" t="s">
        <v>15</v>
      </c>
      <c r="AZ361" s="3">
        <v>-29513.107421875</v>
      </c>
      <c r="BA361" s="3">
        <v>-27968.9375</v>
      </c>
      <c r="BB361" s="4">
        <v>-1544.1699000000001</v>
      </c>
      <c r="BC361">
        <f t="shared" si="101"/>
        <v>-2.9513107421874998</v>
      </c>
      <c r="BD361">
        <f t="shared" si="99"/>
        <v>-2.7968937500000002</v>
      </c>
      <c r="BE361">
        <f t="shared" si="100"/>
        <v>-0.15441699</v>
      </c>
      <c r="BH361" s="3">
        <v>0.26558480000000001</v>
      </c>
      <c r="BI361" s="3">
        <v>0</v>
      </c>
      <c r="BJ361" s="3">
        <v>0.14399999999999999</v>
      </c>
      <c r="BK361" s="3">
        <v>0.373270090265925</v>
      </c>
      <c r="BL361" s="3">
        <v>0</v>
      </c>
      <c r="BM361" s="3" t="s">
        <v>15</v>
      </c>
      <c r="BN361" s="3">
        <v>-5658.58984375</v>
      </c>
      <c r="BO361" s="3">
        <v>-5544.66552734375</v>
      </c>
      <c r="BP361" s="4">
        <v>-113.92431999999999</v>
      </c>
      <c r="BQ361">
        <f t="shared" si="94"/>
        <v>-0.56585898437500004</v>
      </c>
      <c r="BR361">
        <f t="shared" si="95"/>
        <v>-0.55446655273437495</v>
      </c>
      <c r="BS361">
        <f t="shared" si="96"/>
        <v>-1.1392431999999999E-2</v>
      </c>
    </row>
    <row r="362" spans="1:71" x14ac:dyDescent="0.25">
      <c r="A362" s="2">
        <v>5307</v>
      </c>
      <c r="C362" s="5">
        <v>0.21998495000000001</v>
      </c>
      <c r="D362" s="5">
        <v>1</v>
      </c>
      <c r="E362" s="5">
        <v>1.2451004934310901</v>
      </c>
      <c r="F362" s="5">
        <v>0</v>
      </c>
      <c r="G362" s="5">
        <v>0.1</v>
      </c>
      <c r="H362" s="5" t="s">
        <v>15</v>
      </c>
      <c r="I362" s="5">
        <v>-9332.15625</v>
      </c>
      <c r="J362" s="5">
        <v>-10164.3203125</v>
      </c>
      <c r="K362" s="6">
        <v>832.16405999999995</v>
      </c>
      <c r="L362">
        <f t="shared" si="87"/>
        <v>-0.93321562499999999</v>
      </c>
      <c r="M362">
        <f t="shared" si="88"/>
        <v>-1.0164320312499999</v>
      </c>
      <c r="N362">
        <f t="shared" si="89"/>
        <v>8.3216405999999993E-2</v>
      </c>
      <c r="R362" s="5">
        <v>0.22034377999999999</v>
      </c>
      <c r="S362" s="5">
        <v>1</v>
      </c>
      <c r="T362" s="5">
        <v>1.2455655434131601</v>
      </c>
      <c r="U362" s="5">
        <v>0</v>
      </c>
      <c r="V362" s="5">
        <v>0.1</v>
      </c>
      <c r="W362" s="5" t="s">
        <v>15</v>
      </c>
      <c r="X362" s="5">
        <v>-9816.0166015625</v>
      </c>
      <c r="Y362" s="5">
        <v>-10688.947265625</v>
      </c>
      <c r="Z362" s="6">
        <v>872.93065999999999</v>
      </c>
      <c r="AA362">
        <f t="shared" si="90"/>
        <v>-0.98160166015625006</v>
      </c>
      <c r="AB362">
        <f t="shared" si="97"/>
        <v>-1.0688947265625</v>
      </c>
      <c r="AC362">
        <f t="shared" si="98"/>
        <v>8.7293066000000002E-2</v>
      </c>
      <c r="AF362" s="5">
        <v>0.2209875</v>
      </c>
      <c r="AG362" s="5">
        <v>1</v>
      </c>
      <c r="AH362" s="5">
        <v>1.24639979839324</v>
      </c>
      <c r="AI362" s="5">
        <v>0</v>
      </c>
      <c r="AJ362" s="5">
        <v>0.1</v>
      </c>
      <c r="AK362" s="5" t="s">
        <v>15</v>
      </c>
      <c r="AL362" s="5">
        <v>-9331.224609375</v>
      </c>
      <c r="AM362" s="5">
        <v>-10173.275390625</v>
      </c>
      <c r="AN362" s="6">
        <v>842.05079999999998</v>
      </c>
      <c r="AO362">
        <f t="shared" si="91"/>
        <v>-0.93312246093749995</v>
      </c>
      <c r="AP362">
        <f t="shared" si="92"/>
        <v>-1.0173275390625001</v>
      </c>
      <c r="AQ362">
        <f t="shared" si="93"/>
        <v>8.4205080000000002E-2</v>
      </c>
      <c r="AT362" s="5">
        <v>0.21974012000000001</v>
      </c>
      <c r="AU362" s="5">
        <v>1</v>
      </c>
      <c r="AV362" s="5">
        <v>1.2447831988334599</v>
      </c>
      <c r="AW362" s="5">
        <v>0</v>
      </c>
      <c r="AX362" s="5">
        <v>0.1</v>
      </c>
      <c r="AY362" s="5" t="s">
        <v>15</v>
      </c>
      <c r="AZ362" s="5">
        <v>-49232.41796875</v>
      </c>
      <c r="BA362" s="5">
        <v>-54316.7265625</v>
      </c>
      <c r="BB362" s="6">
        <v>5084.3086000000003</v>
      </c>
      <c r="BC362">
        <f t="shared" si="101"/>
        <v>-4.9232417968749997</v>
      </c>
      <c r="BD362">
        <f t="shared" si="99"/>
        <v>-5.43167265625</v>
      </c>
      <c r="BE362">
        <f t="shared" si="100"/>
        <v>0.50843086000000004</v>
      </c>
      <c r="BH362" s="5">
        <v>0.22802269999999999</v>
      </c>
      <c r="BI362" s="5">
        <v>1</v>
      </c>
      <c r="BJ362" s="5">
        <v>1.25551741218566</v>
      </c>
      <c r="BK362" s="5">
        <v>0</v>
      </c>
      <c r="BL362" s="5">
        <v>0.1</v>
      </c>
      <c r="BM362" s="5" t="s">
        <v>15</v>
      </c>
      <c r="BN362" s="5">
        <v>-9385.587890625</v>
      </c>
      <c r="BO362" s="5">
        <v>-10228.927734375</v>
      </c>
      <c r="BP362" s="6">
        <v>843.33983999999998</v>
      </c>
      <c r="BQ362">
        <f t="shared" si="94"/>
        <v>-0.93855878906250001</v>
      </c>
      <c r="BR362">
        <f t="shared" si="95"/>
        <v>-1.0228927734375</v>
      </c>
      <c r="BS362">
        <f t="shared" si="96"/>
        <v>8.4333984000000001E-2</v>
      </c>
    </row>
    <row r="363" spans="1:71" x14ac:dyDescent="0.25">
      <c r="A363" s="1">
        <v>5310</v>
      </c>
      <c r="C363" s="3">
        <v>0.26901775999999999</v>
      </c>
      <c r="D363" s="3">
        <v>0</v>
      </c>
      <c r="E363" s="3">
        <v>0.14399999999999999</v>
      </c>
      <c r="F363" s="3">
        <v>0.379643252883339</v>
      </c>
      <c r="G363" s="3">
        <v>0</v>
      </c>
      <c r="H363" s="3" t="s">
        <v>15</v>
      </c>
      <c r="I363" s="3">
        <v>-5660.884765625</v>
      </c>
      <c r="J363" s="3">
        <v>-5569.677734375</v>
      </c>
      <c r="K363" s="4">
        <v>-91.207030000000003</v>
      </c>
      <c r="L363">
        <f t="shared" si="87"/>
        <v>-0.56608847656250005</v>
      </c>
      <c r="M363">
        <f t="shared" si="88"/>
        <v>-0.55696777343750004</v>
      </c>
      <c r="N363">
        <f t="shared" si="89"/>
        <v>-9.1207030000000008E-3</v>
      </c>
      <c r="R363" s="3">
        <v>0.26922225999999999</v>
      </c>
      <c r="S363" s="3">
        <v>0</v>
      </c>
      <c r="T363" s="3">
        <v>0.14399999999999999</v>
      </c>
      <c r="U363" s="3">
        <v>0.38002461267829701</v>
      </c>
      <c r="V363" s="3">
        <v>0</v>
      </c>
      <c r="W363" s="3" t="s">
        <v>15</v>
      </c>
      <c r="X363" s="3">
        <v>-5953.42333984375</v>
      </c>
      <c r="Y363" s="3">
        <v>-5852.01220703125</v>
      </c>
      <c r="Z363" s="4">
        <v>-101.41113</v>
      </c>
      <c r="AA363">
        <f t="shared" si="90"/>
        <v>-0.59534233398437497</v>
      </c>
      <c r="AB363">
        <f t="shared" si="97"/>
        <v>-0.58520122070312497</v>
      </c>
      <c r="AC363">
        <f t="shared" si="98"/>
        <v>-1.0141113E-2</v>
      </c>
      <c r="AF363" s="3">
        <v>0.26968577999999999</v>
      </c>
      <c r="AG363" s="3">
        <v>0</v>
      </c>
      <c r="AH363" s="3">
        <v>0.14399999999999999</v>
      </c>
      <c r="AI363" s="3">
        <v>0.380889694369549</v>
      </c>
      <c r="AJ363" s="3">
        <v>0</v>
      </c>
      <c r="AK363" s="3" t="s">
        <v>15</v>
      </c>
      <c r="AL363" s="3">
        <v>-5653.68359375</v>
      </c>
      <c r="AM363" s="3">
        <v>-5572.94091796875</v>
      </c>
      <c r="AN363" s="4">
        <v>-80.742676000000003</v>
      </c>
      <c r="AO363">
        <f t="shared" si="91"/>
        <v>-0.56536835937499996</v>
      </c>
      <c r="AP363">
        <f t="shared" si="92"/>
        <v>-0.55729409179687495</v>
      </c>
      <c r="AQ363">
        <f t="shared" si="93"/>
        <v>-8.0742676000000006E-3</v>
      </c>
      <c r="AT363" s="3">
        <v>0.26917123999999998</v>
      </c>
      <c r="AU363" s="3">
        <v>0</v>
      </c>
      <c r="AV363" s="3">
        <v>0.14399999999999999</v>
      </c>
      <c r="AW363" s="3">
        <v>0.37992944919131499</v>
      </c>
      <c r="AX363" s="3">
        <v>0</v>
      </c>
      <c r="AY363" s="3" t="s">
        <v>15</v>
      </c>
      <c r="AZ363" s="3">
        <v>-29539.251953125</v>
      </c>
      <c r="BA363" s="3">
        <v>-28363.33203125</v>
      </c>
      <c r="BB363" s="4">
        <v>-1175.9199000000001</v>
      </c>
      <c r="BC363">
        <f t="shared" si="101"/>
        <v>-2.9539251953124999</v>
      </c>
      <c r="BD363">
        <f t="shared" si="99"/>
        <v>-2.8363332031250001</v>
      </c>
      <c r="BE363">
        <f t="shared" si="100"/>
        <v>-0.11759199000000001</v>
      </c>
      <c r="BH363" s="3">
        <v>0.27421218000000003</v>
      </c>
      <c r="BI363" s="3">
        <v>0</v>
      </c>
      <c r="BJ363" s="3">
        <v>0.14399999999999999</v>
      </c>
      <c r="BK363" s="3">
        <v>0.38939002725418098</v>
      </c>
      <c r="BL363" s="3">
        <v>0</v>
      </c>
      <c r="BM363" s="3" t="s">
        <v>15</v>
      </c>
      <c r="BN363" s="3">
        <v>-5660.92578125</v>
      </c>
      <c r="BO363" s="3">
        <v>-5593.109375</v>
      </c>
      <c r="BP363" s="4">
        <v>-67.816410000000005</v>
      </c>
      <c r="BQ363">
        <f t="shared" si="94"/>
        <v>-0.56609257812500002</v>
      </c>
      <c r="BR363">
        <f t="shared" si="95"/>
        <v>-0.55931093750000005</v>
      </c>
      <c r="BS363">
        <f t="shared" si="96"/>
        <v>-6.7816410000000006E-3</v>
      </c>
    </row>
    <row r="364" spans="1:71" x14ac:dyDescent="0.25">
      <c r="A364" s="2">
        <v>5313</v>
      </c>
      <c r="C364" s="5">
        <v>0.26742864</v>
      </c>
      <c r="D364" s="5">
        <v>1</v>
      </c>
      <c r="E364" s="5">
        <v>1.30658751296997</v>
      </c>
      <c r="F364" s="5">
        <v>0</v>
      </c>
      <c r="G364" s="5">
        <v>0.1</v>
      </c>
      <c r="H364" s="5" t="s">
        <v>15</v>
      </c>
      <c r="I364" s="5">
        <v>-9639.783203125</v>
      </c>
      <c r="J364" s="5">
        <v>-10598.62890625</v>
      </c>
      <c r="K364" s="6">
        <v>958.84569999999997</v>
      </c>
      <c r="L364">
        <f t="shared" si="87"/>
        <v>-0.96397832031249997</v>
      </c>
      <c r="M364">
        <f t="shared" si="88"/>
        <v>-1.0598628906250001</v>
      </c>
      <c r="N364">
        <f t="shared" si="89"/>
        <v>9.5884570000000002E-2</v>
      </c>
      <c r="R364" s="5">
        <v>0.26921659999999997</v>
      </c>
      <c r="S364" s="5">
        <v>1</v>
      </c>
      <c r="T364" s="5">
        <v>1.3089047098159701</v>
      </c>
      <c r="U364" s="5">
        <v>0</v>
      </c>
      <c r="V364" s="5">
        <v>0.1</v>
      </c>
      <c r="W364" s="5" t="s">
        <v>15</v>
      </c>
      <c r="X364" s="5">
        <v>-10146.7373046875</v>
      </c>
      <c r="Y364" s="5">
        <v>-11164.251953125</v>
      </c>
      <c r="Z364" s="6">
        <v>1017.51465</v>
      </c>
      <c r="AA364">
        <f t="shared" si="90"/>
        <v>-1.0146737304687501</v>
      </c>
      <c r="AB364">
        <f t="shared" si="97"/>
        <v>-1.1164251953125</v>
      </c>
      <c r="AC364">
        <f t="shared" si="98"/>
        <v>0.101751465</v>
      </c>
      <c r="AF364" s="5">
        <v>0.27136090000000002</v>
      </c>
      <c r="AG364" s="5">
        <v>1</v>
      </c>
      <c r="AH364" s="5">
        <v>1.31168373155593</v>
      </c>
      <c r="AI364" s="5">
        <v>0</v>
      </c>
      <c r="AJ364" s="5">
        <v>0.1</v>
      </c>
      <c r="AK364" s="5" t="s">
        <v>15</v>
      </c>
      <c r="AL364" s="5">
        <v>-9651.9794921875</v>
      </c>
      <c r="AM364" s="5">
        <v>-10644.78125</v>
      </c>
      <c r="AN364" s="6">
        <v>992.80175999999994</v>
      </c>
      <c r="AO364">
        <f t="shared" si="91"/>
        <v>-0.96519794921875002</v>
      </c>
      <c r="AP364">
        <f t="shared" si="92"/>
        <v>-1.0644781249999999</v>
      </c>
      <c r="AQ364">
        <f t="shared" si="93"/>
        <v>9.9280175999999998E-2</v>
      </c>
      <c r="AT364" s="5">
        <v>0.26298067000000003</v>
      </c>
      <c r="AU364" s="5">
        <v>1</v>
      </c>
      <c r="AV364" s="5">
        <v>1.3008229479789699</v>
      </c>
      <c r="AW364" s="5">
        <v>0</v>
      </c>
      <c r="AX364" s="5">
        <v>0.1</v>
      </c>
      <c r="AY364" s="5" t="s">
        <v>15</v>
      </c>
      <c r="AZ364" s="5">
        <v>-50747.19140625</v>
      </c>
      <c r="BA364" s="5">
        <v>-56423.69140625</v>
      </c>
      <c r="BB364" s="6">
        <v>5676.5</v>
      </c>
      <c r="BC364">
        <f t="shared" si="101"/>
        <v>-5.0747191406249996</v>
      </c>
      <c r="BD364">
        <f t="shared" si="99"/>
        <v>-5.6423691406250001</v>
      </c>
      <c r="BE364">
        <f t="shared" si="100"/>
        <v>0.56764999999999999</v>
      </c>
      <c r="BH364" s="5">
        <v>0.27111402000000001</v>
      </c>
      <c r="BI364" s="5">
        <v>1</v>
      </c>
      <c r="BJ364" s="5">
        <v>1.3113637719154301</v>
      </c>
      <c r="BK364" s="5">
        <v>0</v>
      </c>
      <c r="BL364" s="5">
        <v>0.1</v>
      </c>
      <c r="BM364" s="5" t="s">
        <v>15</v>
      </c>
      <c r="BN364" s="5">
        <v>-9656.9765625</v>
      </c>
      <c r="BO364" s="5">
        <v>-10638.060546875</v>
      </c>
      <c r="BP364" s="6">
        <v>981.08399999999995</v>
      </c>
      <c r="BQ364">
        <f t="shared" si="94"/>
        <v>-0.96569765625000004</v>
      </c>
      <c r="BR364">
        <f t="shared" si="95"/>
        <v>-1.0638060546874999</v>
      </c>
      <c r="BS364">
        <f t="shared" si="96"/>
        <v>9.8108399999999998E-2</v>
      </c>
    </row>
    <row r="365" spans="1:71" x14ac:dyDescent="0.25">
      <c r="A365" s="1">
        <v>5316</v>
      </c>
      <c r="C365" s="3">
        <v>0.32009667000000003</v>
      </c>
      <c r="D365" s="3">
        <v>1</v>
      </c>
      <c r="E365" s="3">
        <v>1.3748452863693199</v>
      </c>
      <c r="F365" s="3">
        <v>0</v>
      </c>
      <c r="G365" s="3">
        <v>0</v>
      </c>
      <c r="H365" s="3" t="s">
        <v>15</v>
      </c>
      <c r="I365" s="3">
        <v>-5631.5859375</v>
      </c>
      <c r="J365" s="3">
        <v>-5914.60546875</v>
      </c>
      <c r="K365" s="4">
        <v>283.01952999999997</v>
      </c>
      <c r="L365">
        <f t="shared" si="87"/>
        <v>-0.56315859374999999</v>
      </c>
      <c r="M365">
        <f t="shared" si="88"/>
        <v>-0.59146054687500005</v>
      </c>
      <c r="N365">
        <f t="shared" si="89"/>
        <v>2.8301952999999998E-2</v>
      </c>
      <c r="R365" s="3">
        <v>0.32165866999999998</v>
      </c>
      <c r="S365" s="3">
        <v>1</v>
      </c>
      <c r="T365" s="3">
        <v>1.3768696374893099</v>
      </c>
      <c r="U365" s="3">
        <v>0</v>
      </c>
      <c r="V365" s="3">
        <v>0</v>
      </c>
      <c r="W365" s="3" t="s">
        <v>15</v>
      </c>
      <c r="X365" s="3">
        <v>-5922.81494140625</v>
      </c>
      <c r="Y365" s="3">
        <v>-6227.75390625</v>
      </c>
      <c r="Z365" s="4">
        <v>304.93896000000001</v>
      </c>
      <c r="AA365">
        <f t="shared" si="90"/>
        <v>-0.59228149414062503</v>
      </c>
      <c r="AB365">
        <f t="shared" si="97"/>
        <v>-0.62277539062499998</v>
      </c>
      <c r="AC365">
        <f t="shared" si="98"/>
        <v>3.0493896E-2</v>
      </c>
      <c r="AF365" s="3">
        <v>0.32354537</v>
      </c>
      <c r="AG365" s="3">
        <v>1</v>
      </c>
      <c r="AH365" s="3">
        <v>1.37931479501724</v>
      </c>
      <c r="AI365" s="3">
        <v>0</v>
      </c>
      <c r="AJ365" s="3">
        <v>0</v>
      </c>
      <c r="AK365" s="3" t="s">
        <v>15</v>
      </c>
      <c r="AL365" s="3">
        <v>-5624.796875</v>
      </c>
      <c r="AM365" s="3">
        <v>-5944.2607421875</v>
      </c>
      <c r="AN365" s="4">
        <v>319.46386999999999</v>
      </c>
      <c r="AO365">
        <f t="shared" si="91"/>
        <v>-0.56247968749999999</v>
      </c>
      <c r="AP365">
        <f t="shared" si="92"/>
        <v>-0.59442607421875004</v>
      </c>
      <c r="AQ365">
        <f t="shared" si="93"/>
        <v>3.1946387E-2</v>
      </c>
      <c r="AT365" s="3">
        <v>0.31625180000000003</v>
      </c>
      <c r="AU365" s="3">
        <v>1</v>
      </c>
      <c r="AV365" s="3">
        <v>1.3698623514175401</v>
      </c>
      <c r="AW365" s="3">
        <v>0</v>
      </c>
      <c r="AX365" s="3">
        <v>0</v>
      </c>
      <c r="AY365" s="3" t="s">
        <v>15</v>
      </c>
      <c r="AZ365" s="3">
        <v>-29302.224609375</v>
      </c>
      <c r="BA365" s="3">
        <v>-30072.67578125</v>
      </c>
      <c r="BB365" s="4">
        <v>770.45119999999997</v>
      </c>
      <c r="BC365">
        <f t="shared" si="101"/>
        <v>-2.9302224609374998</v>
      </c>
      <c r="BD365">
        <f t="shared" si="99"/>
        <v>-3.007267578125</v>
      </c>
      <c r="BE365">
        <f t="shared" si="100"/>
        <v>7.7045119999999995E-2</v>
      </c>
      <c r="BH365" s="3">
        <v>0.32399507999999999</v>
      </c>
      <c r="BI365" s="3">
        <v>1</v>
      </c>
      <c r="BJ365" s="3">
        <v>1.3798976283073401</v>
      </c>
      <c r="BK365" s="3">
        <v>0</v>
      </c>
      <c r="BL365" s="3">
        <v>0</v>
      </c>
      <c r="BM365" s="3" t="s">
        <v>15</v>
      </c>
      <c r="BN365" s="3">
        <v>-5631.7099609375</v>
      </c>
      <c r="BO365" s="3">
        <v>-5944.34326171875</v>
      </c>
      <c r="BP365" s="4">
        <v>312.63330000000002</v>
      </c>
      <c r="BQ365">
        <f t="shared" si="94"/>
        <v>-0.56317099609374999</v>
      </c>
      <c r="BR365">
        <f t="shared" si="95"/>
        <v>-0.59443432617187497</v>
      </c>
      <c r="BS365">
        <f t="shared" si="96"/>
        <v>3.1263329999999999E-2</v>
      </c>
    </row>
    <row r="366" spans="1:71" x14ac:dyDescent="0.25">
      <c r="A366" s="2">
        <v>5319</v>
      </c>
      <c r="C366" s="5">
        <v>0.24191761000000001</v>
      </c>
      <c r="D366" s="5">
        <v>0</v>
      </c>
      <c r="E366" s="5">
        <v>0.14399999999999999</v>
      </c>
      <c r="F366" s="5">
        <v>0.33075122034943899</v>
      </c>
      <c r="G366" s="5">
        <v>0</v>
      </c>
      <c r="H366" s="5" t="s">
        <v>15</v>
      </c>
      <c r="I366" s="5">
        <v>-5667.94140625</v>
      </c>
      <c r="J366" s="5">
        <v>-5430.0986328125</v>
      </c>
      <c r="K366" s="6">
        <v>-237.84277</v>
      </c>
      <c r="L366">
        <f t="shared" si="87"/>
        <v>-0.566794140625</v>
      </c>
      <c r="M366">
        <f t="shared" si="88"/>
        <v>-0.54300986328125</v>
      </c>
      <c r="N366">
        <f t="shared" si="89"/>
        <v>-2.3784277E-2</v>
      </c>
      <c r="R366" s="5">
        <v>0.24313839000000001</v>
      </c>
      <c r="S366" s="5">
        <v>0</v>
      </c>
      <c r="T366" s="5">
        <v>0.14399999999999999</v>
      </c>
      <c r="U366" s="5">
        <v>0.332885860704068</v>
      </c>
      <c r="V366" s="5">
        <v>0</v>
      </c>
      <c r="W366" s="5" t="s">
        <v>15</v>
      </c>
      <c r="X366" s="5">
        <v>-5959.60791015625</v>
      </c>
      <c r="Y366" s="5">
        <v>-5709.5947265625</v>
      </c>
      <c r="Z366" s="6">
        <v>-250.01318000000001</v>
      </c>
      <c r="AA366">
        <f t="shared" si="90"/>
        <v>-0.59596079101562505</v>
      </c>
      <c r="AB366">
        <f t="shared" si="97"/>
        <v>-0.57095947265625002</v>
      </c>
      <c r="AC366">
        <f t="shared" si="98"/>
        <v>-2.5001318000000002E-2</v>
      </c>
      <c r="AF366" s="5">
        <v>0.24468935</v>
      </c>
      <c r="AG366" s="5">
        <v>0</v>
      </c>
      <c r="AH366" s="5">
        <v>0.14399999999999999</v>
      </c>
      <c r="AI366" s="5">
        <v>0.33560677821692902</v>
      </c>
      <c r="AJ366" s="5">
        <v>0</v>
      </c>
      <c r="AK366" s="5" t="s">
        <v>15</v>
      </c>
      <c r="AL366" s="5">
        <v>-5657.966796875</v>
      </c>
      <c r="AM366" s="5">
        <v>-5441.619140625</v>
      </c>
      <c r="AN366" s="6">
        <v>-216.34765999999999</v>
      </c>
      <c r="AO366">
        <f t="shared" si="91"/>
        <v>-0.56579667968750003</v>
      </c>
      <c r="AP366">
        <f t="shared" si="92"/>
        <v>-0.54416191406250003</v>
      </c>
      <c r="AQ366">
        <f t="shared" si="93"/>
        <v>-2.1634766E-2</v>
      </c>
      <c r="AT366" s="5">
        <v>0.23914464999999999</v>
      </c>
      <c r="AU366" s="5">
        <v>0</v>
      </c>
      <c r="AV366" s="5">
        <v>0.14399999999999999</v>
      </c>
      <c r="AW366" s="5">
        <v>0.32592528476711602</v>
      </c>
      <c r="AX366" s="5">
        <v>0</v>
      </c>
      <c r="AY366" s="5" t="s">
        <v>15</v>
      </c>
      <c r="AZ366" s="5">
        <v>-29591.662109375</v>
      </c>
      <c r="BA366" s="5">
        <v>-27537.5078125</v>
      </c>
      <c r="BB366" s="6">
        <v>-2054.1543000000001</v>
      </c>
      <c r="BC366">
        <f t="shared" si="101"/>
        <v>-2.9591662109375001</v>
      </c>
      <c r="BD366">
        <f t="shared" si="99"/>
        <v>-2.7537507812499999</v>
      </c>
      <c r="BE366">
        <f t="shared" si="100"/>
        <v>-0.20541543000000001</v>
      </c>
      <c r="BH366" s="5">
        <v>0.24488926</v>
      </c>
      <c r="BI366" s="5">
        <v>0</v>
      </c>
      <c r="BJ366" s="5">
        <v>0.14399999999999999</v>
      </c>
      <c r="BK366" s="5">
        <v>0.33595822644781598</v>
      </c>
      <c r="BL366" s="5">
        <v>0</v>
      </c>
      <c r="BM366" s="5" t="s">
        <v>15</v>
      </c>
      <c r="BN366" s="5">
        <v>-5664.30859375</v>
      </c>
      <c r="BO366" s="5">
        <v>-5437.67578125</v>
      </c>
      <c r="BP366" s="6">
        <v>-226.63281000000001</v>
      </c>
      <c r="BQ366">
        <f t="shared" si="94"/>
        <v>-0.56643085937500004</v>
      </c>
      <c r="BR366">
        <f t="shared" si="95"/>
        <v>-0.54376757812499998</v>
      </c>
      <c r="BS366">
        <f t="shared" si="96"/>
        <v>-2.2663281E-2</v>
      </c>
    </row>
    <row r="367" spans="1:71" x14ac:dyDescent="0.25">
      <c r="A367" s="1">
        <v>5322</v>
      </c>
      <c r="C367" s="3">
        <v>0.19910279</v>
      </c>
      <c r="D367" s="3">
        <v>1</v>
      </c>
      <c r="E367" s="3">
        <v>1.2180372147560099</v>
      </c>
      <c r="F367" s="3">
        <v>0</v>
      </c>
      <c r="G367" s="3">
        <v>0.1</v>
      </c>
      <c r="H367" s="3" t="s">
        <v>15</v>
      </c>
      <c r="I367" s="3">
        <v>-9184.9814453125</v>
      </c>
      <c r="J367" s="3">
        <v>-9942.70703125</v>
      </c>
      <c r="K367" s="4">
        <v>757.72559999999999</v>
      </c>
      <c r="L367">
        <f t="shared" si="87"/>
        <v>-0.91849814453125</v>
      </c>
      <c r="M367">
        <f t="shared" si="88"/>
        <v>-0.99427070312499999</v>
      </c>
      <c r="N367">
        <f t="shared" si="89"/>
        <v>7.5772560000000003E-2</v>
      </c>
      <c r="R367" s="3">
        <v>0.19994382999999999</v>
      </c>
      <c r="S367" s="3">
        <v>1</v>
      </c>
      <c r="T367" s="3">
        <v>1.21912719798088</v>
      </c>
      <c r="U367" s="3">
        <v>0</v>
      </c>
      <c r="V367" s="3">
        <v>0.1</v>
      </c>
      <c r="W367" s="3" t="s">
        <v>15</v>
      </c>
      <c r="X367" s="3">
        <v>-9664.8271484375</v>
      </c>
      <c r="Y367" s="3">
        <v>-10463.2998046875</v>
      </c>
      <c r="Z367" s="4">
        <v>798.47266000000002</v>
      </c>
      <c r="AA367">
        <f t="shared" si="90"/>
        <v>-0.96648271484375003</v>
      </c>
      <c r="AB367">
        <f t="shared" si="97"/>
        <v>-1.04632998046875</v>
      </c>
      <c r="AC367">
        <f t="shared" si="98"/>
        <v>7.9847266E-2</v>
      </c>
      <c r="AF367" s="3">
        <v>0.20110631000000001</v>
      </c>
      <c r="AG367" s="3">
        <v>1</v>
      </c>
      <c r="AH367" s="3">
        <v>1.2206337776184</v>
      </c>
      <c r="AI367" s="3">
        <v>0</v>
      </c>
      <c r="AJ367" s="3">
        <v>0.1</v>
      </c>
      <c r="AK367" s="3" t="s">
        <v>15</v>
      </c>
      <c r="AL367" s="3">
        <v>-9191.2626953125</v>
      </c>
      <c r="AM367" s="3">
        <v>-9967.35546875</v>
      </c>
      <c r="AN367" s="4">
        <v>776.09280000000001</v>
      </c>
      <c r="AO367">
        <f t="shared" si="91"/>
        <v>-0.91912626953124998</v>
      </c>
      <c r="AP367">
        <f t="shared" si="92"/>
        <v>-0.99673554687499999</v>
      </c>
      <c r="AQ367">
        <f t="shared" si="93"/>
        <v>7.7609280000000003E-2</v>
      </c>
      <c r="AT367" s="3">
        <v>0.19747755</v>
      </c>
      <c r="AU367" s="3">
        <v>1</v>
      </c>
      <c r="AV367" s="3">
        <v>1.21593090391159</v>
      </c>
      <c r="AW367" s="3">
        <v>0</v>
      </c>
      <c r="AX367" s="3">
        <v>0.1</v>
      </c>
      <c r="AY367" s="3" t="s">
        <v>16</v>
      </c>
      <c r="AZ367" s="3">
        <v>-9191.2626953125</v>
      </c>
      <c r="BA367" s="3">
        <v>-9967.35546875</v>
      </c>
      <c r="BB367" s="4">
        <v>776.09280000000001</v>
      </c>
      <c r="BC367">
        <f t="shared" si="101"/>
        <v>-0.91912626953124998</v>
      </c>
      <c r="BD367">
        <f t="shared" si="99"/>
        <v>-0.99673554687499999</v>
      </c>
      <c r="BE367">
        <f t="shared" si="100"/>
        <v>7.7609280000000003E-2</v>
      </c>
      <c r="BH367" s="3">
        <v>0.20286894</v>
      </c>
      <c r="BI367" s="3">
        <v>1</v>
      </c>
      <c r="BJ367" s="3">
        <v>1.2229181442260699</v>
      </c>
      <c r="BK367" s="3">
        <v>0</v>
      </c>
      <c r="BL367" s="3">
        <v>0.1</v>
      </c>
      <c r="BM367" s="3" t="s">
        <v>15</v>
      </c>
      <c r="BN367" s="3">
        <v>-9209.798828125</v>
      </c>
      <c r="BO367" s="3">
        <v>-9984.8046875</v>
      </c>
      <c r="BP367" s="4">
        <v>775.00585999999998</v>
      </c>
      <c r="BQ367">
        <f t="shared" si="94"/>
        <v>-0.92097988281249998</v>
      </c>
      <c r="BR367">
        <f t="shared" si="95"/>
        <v>-0.99848046874999996</v>
      </c>
      <c r="BS367">
        <f t="shared" si="96"/>
        <v>7.7500585999999996E-2</v>
      </c>
    </row>
    <row r="368" spans="1:71" x14ac:dyDescent="0.25">
      <c r="A368" s="2">
        <v>5325</v>
      </c>
      <c r="C368" s="5">
        <v>0.16385417999999999</v>
      </c>
      <c r="D368" s="5">
        <v>0</v>
      </c>
      <c r="E368" s="5">
        <v>0.14399999999999999</v>
      </c>
      <c r="F368" s="5">
        <v>0.205861032651768</v>
      </c>
      <c r="G368" s="5">
        <v>0</v>
      </c>
      <c r="H368" s="5" t="s">
        <v>15</v>
      </c>
      <c r="I368" s="5">
        <v>-5730.001953125</v>
      </c>
      <c r="J368" s="5">
        <v>-5086.47607421875</v>
      </c>
      <c r="K368" s="6">
        <v>-643.52589999999998</v>
      </c>
      <c r="L368">
        <f t="shared" si="87"/>
        <v>-0.57300019531250002</v>
      </c>
      <c r="M368">
        <f t="shared" si="88"/>
        <v>-0.50864760742187498</v>
      </c>
      <c r="N368">
        <f t="shared" si="89"/>
        <v>-6.4352590000000001E-2</v>
      </c>
      <c r="R368" s="5">
        <v>0.16474833</v>
      </c>
      <c r="S368" s="5">
        <v>0</v>
      </c>
      <c r="T368" s="5">
        <v>0.14399999999999999</v>
      </c>
      <c r="U368" s="5">
        <v>0.207174239133114</v>
      </c>
      <c r="V368" s="5">
        <v>0</v>
      </c>
      <c r="W368" s="5" t="s">
        <v>15</v>
      </c>
      <c r="X368" s="5">
        <v>-6027.86279296875</v>
      </c>
      <c r="Y368" s="5">
        <v>-5344.94384765625</v>
      </c>
      <c r="Z368" s="6">
        <v>-682.91895</v>
      </c>
      <c r="AA368">
        <f t="shared" si="90"/>
        <v>-0.602786279296875</v>
      </c>
      <c r="AB368">
        <f t="shared" si="97"/>
        <v>-0.53449438476562505</v>
      </c>
      <c r="AC368">
        <f t="shared" si="98"/>
        <v>-6.8291895000000005E-2</v>
      </c>
      <c r="AF368" s="5">
        <v>0.16597899999999999</v>
      </c>
      <c r="AG368" s="5">
        <v>0</v>
      </c>
      <c r="AH368" s="5">
        <v>0.14399999999999999</v>
      </c>
      <c r="AI368" s="5">
        <v>0.20898573579743299</v>
      </c>
      <c r="AJ368" s="5">
        <v>0</v>
      </c>
      <c r="AK368" s="5" t="s">
        <v>15</v>
      </c>
      <c r="AL368" s="5">
        <v>-5726.994140625</v>
      </c>
      <c r="AM368" s="5">
        <v>-5090.69921875</v>
      </c>
      <c r="AN368" s="6">
        <v>-636.29489999999998</v>
      </c>
      <c r="AO368">
        <f t="shared" si="91"/>
        <v>-0.57269941406250002</v>
      </c>
      <c r="AP368">
        <f t="shared" si="92"/>
        <v>-0.509069921875</v>
      </c>
      <c r="AQ368">
        <f t="shared" si="93"/>
        <v>-6.3629489999999997E-2</v>
      </c>
      <c r="AT368" s="5">
        <v>0.16211069</v>
      </c>
      <c r="AU368" s="5">
        <v>0</v>
      </c>
      <c r="AV368" s="5">
        <v>0.14399999999999999</v>
      </c>
      <c r="AW368" s="5">
        <v>0.20330747867419399</v>
      </c>
      <c r="AX368" s="5">
        <v>0</v>
      </c>
      <c r="AY368" s="5" t="s">
        <v>15</v>
      </c>
      <c r="AZ368" s="5">
        <v>-29816.802734375</v>
      </c>
      <c r="BA368" s="5">
        <v>-25796.99609375</v>
      </c>
      <c r="BB368" s="6">
        <v>-4019.8065999999999</v>
      </c>
      <c r="BC368">
        <f t="shared" si="101"/>
        <v>-2.9816802734375001</v>
      </c>
      <c r="BD368">
        <f t="shared" si="99"/>
        <v>-2.579699609375</v>
      </c>
      <c r="BE368">
        <f t="shared" si="100"/>
        <v>-0.40198065999999999</v>
      </c>
      <c r="BH368" s="5">
        <v>0.16509848999999999</v>
      </c>
      <c r="BI368" s="5">
        <v>0</v>
      </c>
      <c r="BJ368" s="5">
        <v>0.14399999999999999</v>
      </c>
      <c r="BK368" s="5">
        <v>0.207689186114657</v>
      </c>
      <c r="BL368" s="5">
        <v>0</v>
      </c>
      <c r="BM368" s="5" t="s">
        <v>15</v>
      </c>
      <c r="BN368" s="5">
        <v>-5731.7470703125</v>
      </c>
      <c r="BO368" s="5">
        <v>-5083.85693359375</v>
      </c>
      <c r="BP368" s="6">
        <v>-647.89013999999997</v>
      </c>
      <c r="BQ368">
        <f t="shared" si="94"/>
        <v>-0.57317470703124995</v>
      </c>
      <c r="BR368">
        <f t="shared" si="95"/>
        <v>-0.508385693359375</v>
      </c>
      <c r="BS368">
        <f t="shared" si="96"/>
        <v>-6.4789013999999992E-2</v>
      </c>
    </row>
    <row r="369" spans="1:71" x14ac:dyDescent="0.25">
      <c r="A369" s="1">
        <v>5328</v>
      </c>
      <c r="C369" s="3">
        <v>0.19220838000000001</v>
      </c>
      <c r="D369" s="3">
        <v>1</v>
      </c>
      <c r="E369" s="3">
        <v>1.2091020598411499</v>
      </c>
      <c r="F369" s="3">
        <v>0</v>
      </c>
      <c r="G369" s="3">
        <v>0.1</v>
      </c>
      <c r="H369" s="3" t="s">
        <v>15</v>
      </c>
      <c r="I369" s="3">
        <v>-9134.8310546875</v>
      </c>
      <c r="J369" s="3">
        <v>-9862.671875</v>
      </c>
      <c r="K369" s="4">
        <v>727.84079999999994</v>
      </c>
      <c r="L369">
        <f t="shared" si="87"/>
        <v>-0.91348310546875</v>
      </c>
      <c r="M369">
        <f t="shared" si="88"/>
        <v>-0.98626718749999998</v>
      </c>
      <c r="N369">
        <f t="shared" si="89"/>
        <v>7.2784080000000001E-2</v>
      </c>
      <c r="R369" s="3">
        <v>0.19315178999999999</v>
      </c>
      <c r="S369" s="3">
        <v>1</v>
      </c>
      <c r="T369" s="3">
        <v>1.2103247158527299</v>
      </c>
      <c r="U369" s="3">
        <v>0</v>
      </c>
      <c r="V369" s="3">
        <v>0.1</v>
      </c>
      <c r="W369" s="3" t="s">
        <v>15</v>
      </c>
      <c r="X369" s="3">
        <v>-9613.123046875</v>
      </c>
      <c r="Y369" s="3">
        <v>-10379.958984375</v>
      </c>
      <c r="Z369" s="4">
        <v>766.83594000000005</v>
      </c>
      <c r="AA369">
        <f t="shared" si="90"/>
        <v>-0.96131230468749995</v>
      </c>
      <c r="AB369">
        <f t="shared" si="97"/>
        <v>-1.0379958984375</v>
      </c>
      <c r="AC369">
        <f t="shared" si="98"/>
        <v>7.6683594000000008E-2</v>
      </c>
      <c r="AF369" s="3">
        <v>0.19442519999999999</v>
      </c>
      <c r="AG369" s="3">
        <v>1</v>
      </c>
      <c r="AH369" s="3">
        <v>1.2119750533103899</v>
      </c>
      <c r="AI369" s="3">
        <v>0</v>
      </c>
      <c r="AJ369" s="3">
        <v>0.1</v>
      </c>
      <c r="AK369" s="3" t="s">
        <v>15</v>
      </c>
      <c r="AL369" s="3">
        <v>-9143.408203125</v>
      </c>
      <c r="AM369" s="3">
        <v>-9888.6064453125</v>
      </c>
      <c r="AN369" s="4">
        <v>745.19824000000006</v>
      </c>
      <c r="AO369">
        <f t="shared" si="91"/>
        <v>-0.91434082031249997</v>
      </c>
      <c r="AP369">
        <f t="shared" si="92"/>
        <v>-0.98886064453125</v>
      </c>
      <c r="AQ369">
        <f t="shared" si="93"/>
        <v>7.4519824000000012E-2</v>
      </c>
      <c r="AT369" s="3">
        <v>0.19029254000000001</v>
      </c>
      <c r="AU369" s="3">
        <v>1</v>
      </c>
      <c r="AV369" s="3">
        <v>1.2066191282272301</v>
      </c>
      <c r="AW369" s="3">
        <v>0</v>
      </c>
      <c r="AX369" s="3">
        <v>0.1</v>
      </c>
      <c r="AY369" s="3" t="s">
        <v>15</v>
      </c>
      <c r="AZ369" s="3">
        <v>-48080.1953125</v>
      </c>
      <c r="BA369" s="3">
        <v>-52532.59375</v>
      </c>
      <c r="BB369" s="4">
        <v>4452.3984</v>
      </c>
      <c r="BC369">
        <f t="shared" si="101"/>
        <v>-4.8080195312500003</v>
      </c>
      <c r="BD369">
        <f t="shared" si="99"/>
        <v>-5.2532593749999998</v>
      </c>
      <c r="BE369">
        <f t="shared" si="100"/>
        <v>0.44523984</v>
      </c>
      <c r="BH369" s="3">
        <v>0.19432374999999999</v>
      </c>
      <c r="BI369" s="3">
        <v>1</v>
      </c>
      <c r="BJ369" s="3">
        <v>1.21184357786178</v>
      </c>
      <c r="BK369" s="3">
        <v>0</v>
      </c>
      <c r="BL369" s="3">
        <v>0.1</v>
      </c>
      <c r="BM369" s="3" t="s">
        <v>15</v>
      </c>
      <c r="BN369" s="3">
        <v>-9148.837890625</v>
      </c>
      <c r="BO369" s="3">
        <v>-9883.681640625</v>
      </c>
      <c r="BP369" s="4">
        <v>734.84375</v>
      </c>
      <c r="BQ369">
        <f t="shared" si="94"/>
        <v>-0.91488378906250001</v>
      </c>
      <c r="BR369">
        <f t="shared" si="95"/>
        <v>-0.98836816406250005</v>
      </c>
      <c r="BS369">
        <f t="shared" si="96"/>
        <v>7.3484375000000005E-2</v>
      </c>
    </row>
    <row r="370" spans="1:71" x14ac:dyDescent="0.25">
      <c r="A370" s="2">
        <v>5331</v>
      </c>
      <c r="C370" s="5">
        <v>0.17122999</v>
      </c>
      <c r="D370" s="5">
        <v>0</v>
      </c>
      <c r="E370" s="5">
        <v>0.14399999999999999</v>
      </c>
      <c r="F370" s="5">
        <v>0.21676802643941601</v>
      </c>
      <c r="G370" s="5">
        <v>0</v>
      </c>
      <c r="H370" s="5" t="s">
        <v>15</v>
      </c>
      <c r="I370" s="5">
        <v>-5741.017578125</v>
      </c>
      <c r="J370" s="5">
        <v>-5109.9658203125</v>
      </c>
      <c r="K370" s="6">
        <v>-631.05175999999994</v>
      </c>
      <c r="L370">
        <f t="shared" si="87"/>
        <v>-0.57410175781249995</v>
      </c>
      <c r="M370">
        <f t="shared" si="88"/>
        <v>-0.51099658203124998</v>
      </c>
      <c r="N370">
        <f t="shared" si="89"/>
        <v>-6.3105175999999999E-2</v>
      </c>
      <c r="R370" s="5">
        <v>0.17186541999999999</v>
      </c>
      <c r="S370" s="5">
        <v>0</v>
      </c>
      <c r="T370" s="5">
        <v>0.14399999999999999</v>
      </c>
      <c r="U370" s="5">
        <v>0.21771565407357901</v>
      </c>
      <c r="V370" s="5">
        <v>0</v>
      </c>
      <c r="W370" s="5" t="s">
        <v>15</v>
      </c>
      <c r="X370" s="5">
        <v>-6037.52783203125</v>
      </c>
      <c r="Y370" s="5">
        <v>-5368.96142578125</v>
      </c>
      <c r="Z370" s="6">
        <v>-668.56640000000004</v>
      </c>
      <c r="AA370">
        <f t="shared" si="90"/>
        <v>-0.60375278320312498</v>
      </c>
      <c r="AB370">
        <f t="shared" si="97"/>
        <v>-0.53689614257812501</v>
      </c>
      <c r="AC370">
        <f t="shared" si="98"/>
        <v>-6.6856640000000009E-2</v>
      </c>
      <c r="AF370" s="5">
        <v>0.17281911</v>
      </c>
      <c r="AG370" s="5">
        <v>0</v>
      </c>
      <c r="AH370" s="5">
        <v>0.14399999999999999</v>
      </c>
      <c r="AI370" s="5">
        <v>0.219140309179748</v>
      </c>
      <c r="AJ370" s="5">
        <v>0</v>
      </c>
      <c r="AK370" s="5" t="s">
        <v>15</v>
      </c>
      <c r="AL370" s="5">
        <v>-5731.95703125</v>
      </c>
      <c r="AM370" s="5">
        <v>-5116.4306640625</v>
      </c>
      <c r="AN370" s="6">
        <v>-615.52637000000004</v>
      </c>
      <c r="AO370">
        <f t="shared" si="91"/>
        <v>-0.57319570312500001</v>
      </c>
      <c r="AP370">
        <f t="shared" si="92"/>
        <v>-0.51164306640625001</v>
      </c>
      <c r="AQ370">
        <f t="shared" si="93"/>
        <v>-6.1552637000000007E-2</v>
      </c>
      <c r="AT370" s="5">
        <v>0.17023093</v>
      </c>
      <c r="AU370" s="5">
        <v>0</v>
      </c>
      <c r="AV370" s="5">
        <v>0.14399999999999999</v>
      </c>
      <c r="AW370" s="5">
        <v>0.215280687453766</v>
      </c>
      <c r="AX370" s="5">
        <v>0</v>
      </c>
      <c r="AY370" s="5" t="s">
        <v>15</v>
      </c>
      <c r="AZ370" s="5">
        <v>-29396.146484375</v>
      </c>
      <c r="BA370" s="5">
        <v>-25216.537109375</v>
      </c>
      <c r="BB370" s="6">
        <v>-4179.6094000000003</v>
      </c>
      <c r="BC370">
        <f t="shared" si="101"/>
        <v>-2.9396146484374999</v>
      </c>
      <c r="BD370">
        <f t="shared" si="99"/>
        <v>-2.5216537109375001</v>
      </c>
      <c r="BE370">
        <f t="shared" si="100"/>
        <v>-0.41796094</v>
      </c>
      <c r="BH370" s="5">
        <v>0.17204854</v>
      </c>
      <c r="BI370" s="5">
        <v>1</v>
      </c>
      <c r="BJ370" s="5">
        <v>1.1829749064445401</v>
      </c>
      <c r="BK370" s="5">
        <v>0</v>
      </c>
      <c r="BL370" s="5">
        <v>0</v>
      </c>
      <c r="BM370" s="5" t="s">
        <v>16</v>
      </c>
      <c r="BN370" s="5">
        <v>-29396.146484375</v>
      </c>
      <c r="BO370" s="5">
        <v>-25216.537109375</v>
      </c>
      <c r="BP370" s="6">
        <v>-4179.6094000000003</v>
      </c>
      <c r="BQ370">
        <f t="shared" si="94"/>
        <v>-2.9396146484374999</v>
      </c>
      <c r="BR370">
        <f t="shared" si="95"/>
        <v>-2.5216537109375001</v>
      </c>
      <c r="BS370">
        <f t="shared" si="96"/>
        <v>-0.41796094</v>
      </c>
    </row>
    <row r="371" spans="1:71" x14ac:dyDescent="0.25">
      <c r="A371" s="1">
        <v>5334</v>
      </c>
      <c r="C371" s="3">
        <v>0.12408118</v>
      </c>
      <c r="D371" s="3">
        <v>1</v>
      </c>
      <c r="E371" s="3">
        <v>1.12080920863151</v>
      </c>
      <c r="F371" s="3">
        <v>0</v>
      </c>
      <c r="G371" s="3">
        <v>0.1</v>
      </c>
      <c r="H371" s="3" t="s">
        <v>15</v>
      </c>
      <c r="I371" s="3">
        <v>-8663.3701171875</v>
      </c>
      <c r="J371" s="3">
        <v>-8974.072265625</v>
      </c>
      <c r="K371" s="4">
        <v>310.70215000000002</v>
      </c>
      <c r="L371">
        <f t="shared" si="87"/>
        <v>-0.86633701171874999</v>
      </c>
      <c r="M371">
        <f t="shared" si="88"/>
        <v>-0.89740722656250005</v>
      </c>
      <c r="N371">
        <f t="shared" si="89"/>
        <v>3.1070215000000002E-2</v>
      </c>
      <c r="R371" s="3">
        <v>0.12453224</v>
      </c>
      <c r="S371" s="3">
        <v>1</v>
      </c>
      <c r="T371" s="3">
        <v>1.12139377999305</v>
      </c>
      <c r="U371" s="3">
        <v>0</v>
      </c>
      <c r="V371" s="3">
        <v>0.1</v>
      </c>
      <c r="W371" s="3" t="s">
        <v>15</v>
      </c>
      <c r="X371" s="3">
        <v>-9113.048828125</v>
      </c>
      <c r="Y371" s="3">
        <v>-9437.013671875</v>
      </c>
      <c r="Z371" s="4">
        <v>323.96483999999998</v>
      </c>
      <c r="AA371">
        <f t="shared" si="90"/>
        <v>-0.91130488281249999</v>
      </c>
      <c r="AB371">
        <f t="shared" si="97"/>
        <v>-0.94370136718749997</v>
      </c>
      <c r="AC371">
        <f t="shared" si="98"/>
        <v>3.2396483999999996E-2</v>
      </c>
      <c r="AF371" s="3">
        <v>0.12530619000000001</v>
      </c>
      <c r="AG371" s="3">
        <v>1</v>
      </c>
      <c r="AH371" s="3">
        <v>1.1223968210220301</v>
      </c>
      <c r="AI371" s="3">
        <v>0</v>
      </c>
      <c r="AJ371" s="3">
        <v>0.1</v>
      </c>
      <c r="AK371" s="3" t="s">
        <v>15</v>
      </c>
      <c r="AL371" s="3">
        <v>-8662.6787109375</v>
      </c>
      <c r="AM371" s="3">
        <v>-8985.04296875</v>
      </c>
      <c r="AN371" s="4">
        <v>322.36426</v>
      </c>
      <c r="AO371">
        <f t="shared" si="91"/>
        <v>-0.86626787109375003</v>
      </c>
      <c r="AP371">
        <f t="shared" si="92"/>
        <v>-0.898504296875</v>
      </c>
      <c r="AQ371">
        <f t="shared" si="93"/>
        <v>3.2236425999999999E-2</v>
      </c>
      <c r="AT371" s="3">
        <v>0.123666346</v>
      </c>
      <c r="AU371" s="3">
        <v>1</v>
      </c>
      <c r="AV371" s="3">
        <v>1.1202715845108</v>
      </c>
      <c r="AW371" s="3">
        <v>0</v>
      </c>
      <c r="AX371" s="3">
        <v>0.1</v>
      </c>
      <c r="AY371" s="3" t="s">
        <v>15</v>
      </c>
      <c r="AZ371" s="3">
        <v>-45003.0546875</v>
      </c>
      <c r="BA371" s="3">
        <v>-47406.2734375</v>
      </c>
      <c r="BB371" s="4">
        <v>2403.2188000000001</v>
      </c>
      <c r="BC371">
        <f t="shared" si="101"/>
        <v>-4.5003054687499997</v>
      </c>
      <c r="BD371">
        <f t="shared" si="99"/>
        <v>-4.7406273437499999</v>
      </c>
      <c r="BE371">
        <f t="shared" si="100"/>
        <v>0.24032188000000002</v>
      </c>
      <c r="BH371" s="3">
        <v>0.12526872999999999</v>
      </c>
      <c r="BI371" s="3">
        <v>0</v>
      </c>
      <c r="BJ371" s="3">
        <v>0.14399999999999999</v>
      </c>
      <c r="BK371" s="3">
        <v>0.15143578854098799</v>
      </c>
      <c r="BL371" s="3">
        <v>0</v>
      </c>
      <c r="BM371" s="3" t="s">
        <v>15</v>
      </c>
      <c r="BN371" s="3">
        <v>-5638.13671875</v>
      </c>
      <c r="BO371" s="3">
        <v>-5019.10888671875</v>
      </c>
      <c r="BP371" s="4">
        <v>-619.02782999999999</v>
      </c>
      <c r="BQ371">
        <f t="shared" si="94"/>
        <v>-0.56381367187499998</v>
      </c>
      <c r="BR371">
        <f t="shared" si="95"/>
        <v>-0.50191088867187506</v>
      </c>
      <c r="BS371">
        <f t="shared" si="96"/>
        <v>-6.1902783000000003E-2</v>
      </c>
    </row>
    <row r="372" spans="1:71" x14ac:dyDescent="0.25">
      <c r="A372" s="2">
        <v>5337</v>
      </c>
      <c r="C372" s="5">
        <v>0.19880344999999999</v>
      </c>
      <c r="D372" s="5">
        <v>0</v>
      </c>
      <c r="E372" s="5">
        <v>0.14399999999999999</v>
      </c>
      <c r="F372" s="5">
        <v>0.25910449285694798</v>
      </c>
      <c r="G372" s="5">
        <v>0</v>
      </c>
      <c r="H372" s="5" t="s">
        <v>15</v>
      </c>
      <c r="I372" s="5">
        <v>-5737.740234375</v>
      </c>
      <c r="J372" s="5">
        <v>-5220.1875</v>
      </c>
      <c r="K372" s="6">
        <v>-517.55273</v>
      </c>
      <c r="L372">
        <f t="shared" si="87"/>
        <v>-0.57377402343749995</v>
      </c>
      <c r="M372">
        <f t="shared" si="88"/>
        <v>-0.52201874999999998</v>
      </c>
      <c r="N372">
        <f t="shared" si="89"/>
        <v>-5.1755272999999997E-2</v>
      </c>
      <c r="R372" s="5">
        <v>0.19961624</v>
      </c>
      <c r="S372" s="5">
        <v>0</v>
      </c>
      <c r="T372" s="5">
        <v>0.14399999999999999</v>
      </c>
      <c r="U372" s="5">
        <v>0.26039151703475799</v>
      </c>
      <c r="V372" s="5">
        <v>0</v>
      </c>
      <c r="W372" s="5" t="s">
        <v>15</v>
      </c>
      <c r="X372" s="5">
        <v>-6032.51025390625</v>
      </c>
      <c r="Y372" s="5">
        <v>-5486.00537109375</v>
      </c>
      <c r="Z372" s="6">
        <v>-546.50490000000002</v>
      </c>
      <c r="AA372">
        <f t="shared" si="90"/>
        <v>-0.60325102539062503</v>
      </c>
      <c r="AB372">
        <f t="shared" si="97"/>
        <v>-0.54860053710937495</v>
      </c>
      <c r="AC372">
        <f t="shared" si="98"/>
        <v>-5.4650490000000003E-2</v>
      </c>
      <c r="AF372" s="5">
        <v>0.20074880000000001</v>
      </c>
      <c r="AG372" s="5">
        <v>0</v>
      </c>
      <c r="AH372" s="5">
        <v>0.14399999999999999</v>
      </c>
      <c r="AI372" s="5">
        <v>0.26218877248792199</v>
      </c>
      <c r="AJ372" s="5">
        <v>0</v>
      </c>
      <c r="AK372" s="5" t="s">
        <v>15</v>
      </c>
      <c r="AL372" s="5">
        <v>-5724.4423828125</v>
      </c>
      <c r="AM372" s="5">
        <v>-5229.490234375</v>
      </c>
      <c r="AN372" s="6">
        <v>-494.95215000000002</v>
      </c>
      <c r="AO372">
        <f t="shared" si="91"/>
        <v>-0.57244423828125002</v>
      </c>
      <c r="AP372">
        <f t="shared" si="92"/>
        <v>-0.52294902343750005</v>
      </c>
      <c r="AQ372">
        <f t="shared" si="93"/>
        <v>-4.9495215000000002E-2</v>
      </c>
      <c r="AT372" s="5">
        <v>0.19726062</v>
      </c>
      <c r="AU372" s="5">
        <v>0</v>
      </c>
      <c r="AV372" s="5">
        <v>0.14399999999999999</v>
      </c>
      <c r="AW372" s="5">
        <v>0.25666780161921798</v>
      </c>
      <c r="AX372" s="5">
        <v>0</v>
      </c>
      <c r="AY372" s="5" t="s">
        <v>15</v>
      </c>
      <c r="AZ372" s="5">
        <v>-29430.552734375</v>
      </c>
      <c r="BA372" s="5">
        <v>-25772.873046875</v>
      </c>
      <c r="BB372" s="6">
        <v>-3657.6797000000001</v>
      </c>
      <c r="BC372">
        <f t="shared" si="101"/>
        <v>-2.9430552734375</v>
      </c>
      <c r="BD372">
        <f t="shared" si="99"/>
        <v>-2.5772873046874998</v>
      </c>
      <c r="BE372">
        <f t="shared" si="100"/>
        <v>-0.36576797</v>
      </c>
      <c r="BH372" s="5">
        <v>0.19804479999999999</v>
      </c>
      <c r="BI372" s="5">
        <v>1</v>
      </c>
      <c r="BJ372" s="5">
        <v>1.2166660695075899</v>
      </c>
      <c r="BK372" s="5">
        <v>0</v>
      </c>
      <c r="BL372" s="5">
        <v>0.1</v>
      </c>
      <c r="BM372" s="5" t="s">
        <v>15</v>
      </c>
      <c r="BN372" s="5">
        <v>-9175.99609375</v>
      </c>
      <c r="BO372" s="5">
        <v>-9926.6806640625</v>
      </c>
      <c r="BP372" s="6">
        <v>750.68460000000005</v>
      </c>
      <c r="BQ372">
        <f t="shared" si="94"/>
        <v>-0.91759960937499996</v>
      </c>
      <c r="BR372">
        <f t="shared" si="95"/>
        <v>-0.99266806640625005</v>
      </c>
      <c r="BS372">
        <f t="shared" si="96"/>
        <v>7.5068460000000004E-2</v>
      </c>
    </row>
    <row r="373" spans="1:71" x14ac:dyDescent="0.25">
      <c r="A373" s="1">
        <v>5340</v>
      </c>
      <c r="C373" s="3">
        <v>9.3043280000000006E-2</v>
      </c>
      <c r="D373" s="3">
        <v>1</v>
      </c>
      <c r="E373" s="3">
        <v>1.0805840942859599</v>
      </c>
      <c r="F373" s="3">
        <v>0</v>
      </c>
      <c r="G373" s="3">
        <v>0.1</v>
      </c>
      <c r="H373" s="3" t="s">
        <v>15</v>
      </c>
      <c r="I373" s="3">
        <v>-8446.08984375</v>
      </c>
      <c r="J373" s="3">
        <v>-8783.0517578125</v>
      </c>
      <c r="K373" s="4">
        <v>336.96190000000001</v>
      </c>
      <c r="L373">
        <f t="shared" si="87"/>
        <v>-0.84460898437499998</v>
      </c>
      <c r="M373">
        <f t="shared" si="88"/>
        <v>-0.87830517578125</v>
      </c>
      <c r="N373">
        <f t="shared" si="89"/>
        <v>3.3696190000000001E-2</v>
      </c>
      <c r="R373" s="3">
        <v>9.3535560000000004E-2</v>
      </c>
      <c r="S373" s="3">
        <v>1</v>
      </c>
      <c r="T373" s="3">
        <v>1.08122208237648</v>
      </c>
      <c r="U373" s="3">
        <v>0</v>
      </c>
      <c r="V373" s="3">
        <v>0.1</v>
      </c>
      <c r="W373" s="3" t="s">
        <v>15</v>
      </c>
      <c r="X373" s="3">
        <v>-8883.6044921875</v>
      </c>
      <c r="Y373" s="3">
        <v>-9233.67578125</v>
      </c>
      <c r="Z373" s="4">
        <v>350.07130000000001</v>
      </c>
      <c r="AA373">
        <f t="shared" si="90"/>
        <v>-0.88836044921875001</v>
      </c>
      <c r="AB373">
        <f t="shared" si="97"/>
        <v>-0.92336757812500003</v>
      </c>
      <c r="AC373">
        <f t="shared" si="98"/>
        <v>3.5007129999999997E-2</v>
      </c>
      <c r="AF373" s="3">
        <v>9.4363669999999997E-2</v>
      </c>
      <c r="AG373" s="3">
        <v>1</v>
      </c>
      <c r="AH373" s="3">
        <v>1.0822953125238399</v>
      </c>
      <c r="AI373" s="3">
        <v>0</v>
      </c>
      <c r="AJ373" s="3">
        <v>0.1</v>
      </c>
      <c r="AK373" s="3" t="s">
        <v>15</v>
      </c>
      <c r="AL373" s="3">
        <v>-8444.0791015625</v>
      </c>
      <c r="AM373" s="3">
        <v>-8788.2734375</v>
      </c>
      <c r="AN373" s="4">
        <v>344.19434000000001</v>
      </c>
      <c r="AO373">
        <f t="shared" si="91"/>
        <v>-0.84440791015625005</v>
      </c>
      <c r="AP373">
        <f t="shared" si="92"/>
        <v>-0.87882734375000005</v>
      </c>
      <c r="AQ373">
        <f t="shared" si="93"/>
        <v>3.4419433999999999E-2</v>
      </c>
      <c r="AT373" s="3">
        <v>9.2540430000000007E-2</v>
      </c>
      <c r="AU373" s="3">
        <v>1</v>
      </c>
      <c r="AV373" s="3">
        <v>1.07993239474296</v>
      </c>
      <c r="AW373" s="3">
        <v>0</v>
      </c>
      <c r="AX373" s="3">
        <v>0.1</v>
      </c>
      <c r="AY373" s="3" t="s">
        <v>15</v>
      </c>
      <c r="AZ373" s="3">
        <v>-43749.5546875</v>
      </c>
      <c r="BA373" s="3">
        <v>-46293.42578125</v>
      </c>
      <c r="BB373" s="4">
        <v>2543.8710000000001</v>
      </c>
      <c r="BC373">
        <f t="shared" si="101"/>
        <v>-4.3749554687499996</v>
      </c>
      <c r="BD373">
        <f t="shared" si="99"/>
        <v>-4.6293425781249997</v>
      </c>
      <c r="BE373">
        <f t="shared" si="100"/>
        <v>0.25438710000000003</v>
      </c>
      <c r="BH373" s="3">
        <v>9.4279100000000005E-2</v>
      </c>
      <c r="BI373" s="3">
        <v>0</v>
      </c>
      <c r="BJ373" s="3">
        <v>0.14399999999999999</v>
      </c>
      <c r="BK373" s="3">
        <v>0.11065383683079499</v>
      </c>
      <c r="BL373" s="3">
        <v>0</v>
      </c>
      <c r="BM373" s="3" t="s">
        <v>15</v>
      </c>
      <c r="BN373" s="3">
        <v>-5538.087890625</v>
      </c>
      <c r="BO373" s="3">
        <v>-4926.59375</v>
      </c>
      <c r="BP373" s="4">
        <v>-611.49414000000002</v>
      </c>
      <c r="BQ373">
        <f t="shared" si="94"/>
        <v>-0.55380878906249997</v>
      </c>
      <c r="BR373">
        <f t="shared" si="95"/>
        <v>-0.49265937500000001</v>
      </c>
      <c r="BS373">
        <f t="shared" si="96"/>
        <v>-6.1149413999999999E-2</v>
      </c>
    </row>
    <row r="374" spans="1:71" x14ac:dyDescent="0.25">
      <c r="A374" s="2">
        <v>5343</v>
      </c>
      <c r="C374" s="5">
        <v>0.19930917000000001</v>
      </c>
      <c r="D374" s="5">
        <v>0</v>
      </c>
      <c r="E374" s="5">
        <v>0.14399999999999999</v>
      </c>
      <c r="F374" s="5">
        <v>0.25990500948765299</v>
      </c>
      <c r="G374" s="5">
        <v>0</v>
      </c>
      <c r="H374" s="5" t="s">
        <v>15</v>
      </c>
      <c r="I374" s="5">
        <v>-5736.7861328125</v>
      </c>
      <c r="J374" s="5">
        <v>-5222.69677734375</v>
      </c>
      <c r="K374" s="6">
        <v>-514.08936000000006</v>
      </c>
      <c r="L374">
        <f t="shared" si="87"/>
        <v>-0.57367861328125003</v>
      </c>
      <c r="M374">
        <f t="shared" si="88"/>
        <v>-0.52226967773437505</v>
      </c>
      <c r="N374">
        <f t="shared" si="89"/>
        <v>-5.1408936000000002E-2</v>
      </c>
      <c r="R374" s="5">
        <v>0.20009194</v>
      </c>
      <c r="S374" s="5">
        <v>0</v>
      </c>
      <c r="T374" s="5">
        <v>0.14399999999999999</v>
      </c>
      <c r="U374" s="5">
        <v>0.26114585967488502</v>
      </c>
      <c r="V374" s="5">
        <v>0</v>
      </c>
      <c r="W374" s="5" t="s">
        <v>15</v>
      </c>
      <c r="X374" s="5">
        <v>-6031.56494140625</v>
      </c>
      <c r="Y374" s="5">
        <v>-5488.48388671875</v>
      </c>
      <c r="Z374" s="6">
        <v>-543.08105</v>
      </c>
      <c r="AA374">
        <f t="shared" si="90"/>
        <v>-0.603156494140625</v>
      </c>
      <c r="AB374">
        <f t="shared" si="97"/>
        <v>-0.54884838867187502</v>
      </c>
      <c r="AC374">
        <f t="shared" si="98"/>
        <v>-5.4308105000000002E-2</v>
      </c>
      <c r="AF374" s="5">
        <v>0.20119247000000001</v>
      </c>
      <c r="AG374" s="5">
        <v>0</v>
      </c>
      <c r="AH374" s="5">
        <v>0.14399999999999999</v>
      </c>
      <c r="AI374" s="5">
        <v>0.262894056314254</v>
      </c>
      <c r="AJ374" s="5">
        <v>0</v>
      </c>
      <c r="AK374" s="5" t="s">
        <v>15</v>
      </c>
      <c r="AL374" s="5">
        <v>-5723.60546875</v>
      </c>
      <c r="AM374" s="5">
        <v>-5231.69091796875</v>
      </c>
      <c r="AN374" s="6">
        <v>-491.91455000000002</v>
      </c>
      <c r="AO374">
        <f t="shared" si="91"/>
        <v>-0.57236054687500004</v>
      </c>
      <c r="AP374">
        <f t="shared" si="92"/>
        <v>-0.52316909179687499</v>
      </c>
      <c r="AQ374">
        <f t="shared" si="93"/>
        <v>-4.9191455000000002E-2</v>
      </c>
      <c r="AT374" s="5">
        <v>0.19785309000000001</v>
      </c>
      <c r="AU374" s="5">
        <v>0</v>
      </c>
      <c r="AV374" s="5">
        <v>0.14399999999999999</v>
      </c>
      <c r="AW374" s="5">
        <v>0.2576025419172</v>
      </c>
      <c r="AX374" s="5">
        <v>0</v>
      </c>
      <c r="AY374" s="5" t="s">
        <v>15</v>
      </c>
      <c r="AZ374" s="5">
        <v>-29430.419921875</v>
      </c>
      <c r="BA374" s="5">
        <v>-25783.400390625</v>
      </c>
      <c r="BB374" s="6">
        <v>-3647.0194999999999</v>
      </c>
      <c r="BC374">
        <f t="shared" si="101"/>
        <v>-2.9430419921875002</v>
      </c>
      <c r="BD374">
        <f t="shared" si="99"/>
        <v>-2.5783400390625002</v>
      </c>
      <c r="BE374">
        <f t="shared" si="100"/>
        <v>-0.36470195</v>
      </c>
      <c r="BH374" s="5">
        <v>0.19726830000000001</v>
      </c>
      <c r="BI374" s="5">
        <v>1</v>
      </c>
      <c r="BJ374" s="5">
        <v>1.2156597261428801</v>
      </c>
      <c r="BK374" s="5">
        <v>0</v>
      </c>
      <c r="BL374" s="5">
        <v>0.1</v>
      </c>
      <c r="BM374" s="5" t="s">
        <v>15</v>
      </c>
      <c r="BN374" s="5">
        <v>-9170.5341796875</v>
      </c>
      <c r="BO374" s="5">
        <v>-9917.3662109375</v>
      </c>
      <c r="BP374" s="6">
        <v>746.83203000000003</v>
      </c>
      <c r="BQ374">
        <f t="shared" si="94"/>
        <v>-0.91705341796874995</v>
      </c>
      <c r="BR374">
        <f t="shared" si="95"/>
        <v>-0.99173662109375005</v>
      </c>
      <c r="BS374">
        <f t="shared" si="96"/>
        <v>7.4683203000000004E-2</v>
      </c>
    </row>
    <row r="375" spans="1:71" x14ac:dyDescent="0.25">
      <c r="A375" s="1">
        <v>5346</v>
      </c>
      <c r="C375" s="3">
        <v>0.10437927</v>
      </c>
      <c r="D375" s="3">
        <v>1</v>
      </c>
      <c r="E375" s="3">
        <v>1.0952755293846099</v>
      </c>
      <c r="F375" s="3">
        <v>0</v>
      </c>
      <c r="G375" s="3">
        <v>0.1</v>
      </c>
      <c r="H375" s="3" t="s">
        <v>15</v>
      </c>
      <c r="I375" s="3">
        <v>-8526.5869140625</v>
      </c>
      <c r="J375" s="3">
        <v>-8833.373046875</v>
      </c>
      <c r="K375" s="4">
        <v>306.78613000000001</v>
      </c>
      <c r="L375">
        <f t="shared" si="87"/>
        <v>-0.85265869140624995</v>
      </c>
      <c r="M375">
        <f t="shared" si="88"/>
        <v>-0.88333730468750005</v>
      </c>
      <c r="N375">
        <f t="shared" si="89"/>
        <v>3.0678613E-2</v>
      </c>
      <c r="R375" s="3">
        <v>0.10451044</v>
      </c>
      <c r="S375" s="3">
        <v>0</v>
      </c>
      <c r="T375" s="3">
        <v>0.14399999999999999</v>
      </c>
      <c r="U375" s="3">
        <v>0.12384872369309601</v>
      </c>
      <c r="V375" s="3">
        <v>0</v>
      </c>
      <c r="W375" s="3" t="s">
        <v>16</v>
      </c>
      <c r="X375" s="3">
        <v>-8526.5869140625</v>
      </c>
      <c r="Y375" s="3">
        <v>-8833.373046875</v>
      </c>
      <c r="Z375" s="4">
        <v>306.78613000000001</v>
      </c>
      <c r="AA375">
        <f t="shared" si="90"/>
        <v>-0.85265869140624995</v>
      </c>
      <c r="AB375">
        <f t="shared" si="97"/>
        <v>-0.88333730468750005</v>
      </c>
      <c r="AC375">
        <f t="shared" si="98"/>
        <v>3.0678613E-2</v>
      </c>
      <c r="AF375" s="3">
        <v>0.10495158</v>
      </c>
      <c r="AG375" s="3">
        <v>1</v>
      </c>
      <c r="AH375" s="3">
        <v>1.0960172513723301</v>
      </c>
      <c r="AI375" s="3">
        <v>0</v>
      </c>
      <c r="AJ375" s="3">
        <v>0.1</v>
      </c>
      <c r="AK375" s="3" t="s">
        <v>15</v>
      </c>
      <c r="AL375" s="3">
        <v>-8519.861328125</v>
      </c>
      <c r="AM375" s="3">
        <v>-8836.591796875</v>
      </c>
      <c r="AN375" s="4">
        <v>316.73047000000003</v>
      </c>
      <c r="AO375">
        <f t="shared" si="91"/>
        <v>-0.85198613281250002</v>
      </c>
      <c r="AP375">
        <f t="shared" si="92"/>
        <v>-0.88365917968749996</v>
      </c>
      <c r="AQ375">
        <f t="shared" si="93"/>
        <v>3.1673047000000003E-2</v>
      </c>
      <c r="AT375" s="3">
        <v>0.10491449</v>
      </c>
      <c r="AU375" s="3">
        <v>1</v>
      </c>
      <c r="AV375" s="3">
        <v>1.0959691743850699</v>
      </c>
      <c r="AW375" s="3">
        <v>0</v>
      </c>
      <c r="AX375" s="3">
        <v>0.1</v>
      </c>
      <c r="AY375" s="3" t="s">
        <v>15</v>
      </c>
      <c r="AZ375" s="3">
        <v>-44207.7109375</v>
      </c>
      <c r="BA375" s="3">
        <v>-46580.7890625</v>
      </c>
      <c r="BB375" s="4">
        <v>2373.0781000000002</v>
      </c>
      <c r="BC375">
        <f t="shared" si="101"/>
        <v>-4.42077109375</v>
      </c>
      <c r="BD375">
        <f t="shared" si="99"/>
        <v>-4.6580789062500001</v>
      </c>
      <c r="BE375">
        <f t="shared" si="100"/>
        <v>0.23730781000000001</v>
      </c>
      <c r="BH375" s="3">
        <v>0.10415213600000001</v>
      </c>
      <c r="BI375" s="3">
        <v>0</v>
      </c>
      <c r="BJ375" s="3">
        <v>0.14399999999999999</v>
      </c>
      <c r="BK375" s="3">
        <v>0.12338225122841</v>
      </c>
      <c r="BL375" s="3">
        <v>0</v>
      </c>
      <c r="BM375" s="3" t="s">
        <v>15</v>
      </c>
      <c r="BN375" s="3">
        <v>-5571.5185546875</v>
      </c>
      <c r="BO375" s="3">
        <v>-4950.365234375</v>
      </c>
      <c r="BP375" s="4">
        <v>-621.15329999999994</v>
      </c>
      <c r="BQ375">
        <f t="shared" si="94"/>
        <v>-0.55715185546875001</v>
      </c>
      <c r="BR375">
        <f t="shared" si="95"/>
        <v>-0.49503652343749999</v>
      </c>
      <c r="BS375">
        <f t="shared" si="96"/>
        <v>-6.2115329999999996E-2</v>
      </c>
    </row>
    <row r="376" spans="1:71" x14ac:dyDescent="0.25">
      <c r="A376" s="2">
        <v>5349</v>
      </c>
      <c r="C376" s="5">
        <v>8.9094309999999996E-2</v>
      </c>
      <c r="D376" s="5">
        <v>0</v>
      </c>
      <c r="E376" s="5">
        <v>0.14399999999999999</v>
      </c>
      <c r="F376" s="5">
        <v>0.10406461799284</v>
      </c>
      <c r="G376" s="5">
        <v>0</v>
      </c>
      <c r="H376" s="5" t="s">
        <v>15</v>
      </c>
      <c r="I376" s="5">
        <v>-5522.2841796875</v>
      </c>
      <c r="J376" s="5">
        <v>-4920.2861328125</v>
      </c>
      <c r="K376" s="6">
        <v>-601.99805000000003</v>
      </c>
      <c r="L376">
        <f t="shared" si="87"/>
        <v>-0.55222841796875</v>
      </c>
      <c r="M376">
        <f t="shared" si="88"/>
        <v>-0.49202861328125003</v>
      </c>
      <c r="N376">
        <f t="shared" si="89"/>
        <v>-6.0199805000000002E-2</v>
      </c>
      <c r="R376" s="5">
        <v>8.9150265000000006E-2</v>
      </c>
      <c r="S376" s="5">
        <v>1</v>
      </c>
      <c r="T376" s="5">
        <v>1.0755387432575201</v>
      </c>
      <c r="U376" s="5">
        <v>0</v>
      </c>
      <c r="V376" s="5">
        <v>0.1</v>
      </c>
      <c r="W376" s="5" t="s">
        <v>15</v>
      </c>
      <c r="X376" s="5">
        <v>-8853.1376953125</v>
      </c>
      <c r="Y376" s="5">
        <v>-9217.5087890625</v>
      </c>
      <c r="Z376" s="6">
        <v>364.37110000000001</v>
      </c>
      <c r="AA376">
        <f t="shared" si="90"/>
        <v>-0.88531376953124996</v>
      </c>
      <c r="AB376">
        <f t="shared" si="97"/>
        <v>-0.92175087890624996</v>
      </c>
      <c r="AC376">
        <f t="shared" si="98"/>
        <v>3.6437110000000002E-2</v>
      </c>
      <c r="AF376" s="5">
        <v>8.9516739999999997E-2</v>
      </c>
      <c r="AG376" s="5">
        <v>0</v>
      </c>
      <c r="AH376" s="5">
        <v>0.14399999999999999</v>
      </c>
      <c r="AI376" s="5">
        <v>0.104599057461732</v>
      </c>
      <c r="AJ376" s="5">
        <v>0</v>
      </c>
      <c r="AK376" s="5" t="s">
        <v>15</v>
      </c>
      <c r="AL376" s="5">
        <v>-5513.1923828125</v>
      </c>
      <c r="AM376" s="5">
        <v>-4922.34375</v>
      </c>
      <c r="AN376" s="6">
        <v>-590.84862999999996</v>
      </c>
      <c r="AO376">
        <f t="shared" si="91"/>
        <v>-0.55131923828124996</v>
      </c>
      <c r="AP376">
        <f t="shared" si="92"/>
        <v>-0.492234375</v>
      </c>
      <c r="AQ376">
        <f t="shared" si="93"/>
        <v>-5.9084862999999994E-2</v>
      </c>
      <c r="AT376" s="5">
        <v>8.9863819999999997E-2</v>
      </c>
      <c r="AU376" s="5">
        <v>0</v>
      </c>
      <c r="AV376" s="5">
        <v>0.14399999999999999</v>
      </c>
      <c r="AW376" s="5">
        <v>0.10503849725286001</v>
      </c>
      <c r="AX376" s="5">
        <v>0</v>
      </c>
      <c r="AY376" s="5" t="s">
        <v>15</v>
      </c>
      <c r="AZ376" s="5">
        <v>-28170.583984375</v>
      </c>
      <c r="BA376" s="5">
        <v>-24263.494140625</v>
      </c>
      <c r="BB376" s="6">
        <v>-3907.0898000000002</v>
      </c>
      <c r="BC376">
        <f t="shared" si="101"/>
        <v>-2.8170583984375002</v>
      </c>
      <c r="BD376">
        <f t="shared" si="99"/>
        <v>-2.4263494140624999</v>
      </c>
      <c r="BE376">
        <f t="shared" si="100"/>
        <v>-0.39070898000000004</v>
      </c>
      <c r="BH376" s="5">
        <v>9.0360650000000001E-2</v>
      </c>
      <c r="BI376" s="5">
        <v>1</v>
      </c>
      <c r="BJ376" s="5">
        <v>1.0771074010133701</v>
      </c>
      <c r="BK376" s="5">
        <v>0</v>
      </c>
      <c r="BL376" s="5">
        <v>0.1</v>
      </c>
      <c r="BM376" s="5" t="s">
        <v>15</v>
      </c>
      <c r="BN376" s="5">
        <v>-8426.3125</v>
      </c>
      <c r="BO376" s="5">
        <v>-8769.67578125</v>
      </c>
      <c r="BP376" s="6">
        <v>343.36327999999997</v>
      </c>
      <c r="BQ376">
        <f t="shared" si="94"/>
        <v>-0.84263125000000005</v>
      </c>
      <c r="BR376">
        <f t="shared" si="95"/>
        <v>-0.87696757812500004</v>
      </c>
      <c r="BS376">
        <f t="shared" si="96"/>
        <v>3.4336327999999999E-2</v>
      </c>
    </row>
    <row r="377" spans="1:71" x14ac:dyDescent="0.25">
      <c r="A377" s="1">
        <v>5352</v>
      </c>
      <c r="C377" s="3">
        <v>9.2935234000000005E-2</v>
      </c>
      <c r="D377" s="3">
        <v>1</v>
      </c>
      <c r="E377" s="3">
        <v>1.08044406366348</v>
      </c>
      <c r="F377" s="3">
        <v>0</v>
      </c>
      <c r="G377" s="3">
        <v>0.1</v>
      </c>
      <c r="H377" s="3" t="s">
        <v>15</v>
      </c>
      <c r="I377" s="3">
        <v>-8445.447265625</v>
      </c>
      <c r="J377" s="3">
        <v>-8782.69921875</v>
      </c>
      <c r="K377" s="4">
        <v>337.25195000000002</v>
      </c>
      <c r="L377">
        <f t="shared" si="87"/>
        <v>-0.84454472656250001</v>
      </c>
      <c r="M377">
        <f t="shared" si="88"/>
        <v>-0.87826992187499997</v>
      </c>
      <c r="N377">
        <f t="shared" si="89"/>
        <v>3.3725194999999999E-2</v>
      </c>
      <c r="R377" s="3">
        <v>9.3214883999999998E-2</v>
      </c>
      <c r="S377" s="3">
        <v>0</v>
      </c>
      <c r="T377" s="3">
        <v>0.14399999999999999</v>
      </c>
      <c r="U377" s="3">
        <v>0.109296073354248</v>
      </c>
      <c r="V377" s="3">
        <v>0</v>
      </c>
      <c r="W377" s="3" t="s">
        <v>15</v>
      </c>
      <c r="X377" s="3">
        <v>-5821.65087890625</v>
      </c>
      <c r="Y377" s="3">
        <v>-5177.48486328125</v>
      </c>
      <c r="Z377" s="4">
        <v>-644.16600000000005</v>
      </c>
      <c r="AA377">
        <f t="shared" si="90"/>
        <v>-0.58216508789062504</v>
      </c>
      <c r="AB377">
        <f t="shared" si="97"/>
        <v>-0.51774848632812498</v>
      </c>
      <c r="AC377">
        <f t="shared" si="98"/>
        <v>-6.4416600000000004E-2</v>
      </c>
      <c r="AF377" s="3">
        <v>9.3817449999999997E-2</v>
      </c>
      <c r="AG377" s="3">
        <v>1</v>
      </c>
      <c r="AH377" s="3">
        <v>1.08158741533756</v>
      </c>
      <c r="AI377" s="3">
        <v>0</v>
      </c>
      <c r="AJ377" s="3">
        <v>0.1</v>
      </c>
      <c r="AK377" s="3" t="s">
        <v>15</v>
      </c>
      <c r="AL377" s="3">
        <v>-8440.3251953125</v>
      </c>
      <c r="AM377" s="3">
        <v>-8786.36328125</v>
      </c>
      <c r="AN377" s="4">
        <v>346.03809999999999</v>
      </c>
      <c r="AO377">
        <f t="shared" si="91"/>
        <v>-0.84403251953125003</v>
      </c>
      <c r="AP377">
        <f t="shared" si="92"/>
        <v>-0.87863632812500003</v>
      </c>
      <c r="AQ377">
        <f t="shared" si="93"/>
        <v>3.4603809999999999E-2</v>
      </c>
      <c r="AT377" s="3">
        <v>9.3050553999999994E-2</v>
      </c>
      <c r="AU377" s="3">
        <v>1</v>
      </c>
      <c r="AV377" s="3">
        <v>1.08059351849555</v>
      </c>
      <c r="AW377" s="3">
        <v>0</v>
      </c>
      <c r="AX377" s="3">
        <v>0.1</v>
      </c>
      <c r="AY377" s="3" t="s">
        <v>15</v>
      </c>
      <c r="AZ377" s="3">
        <v>-43768.625</v>
      </c>
      <c r="BA377" s="3">
        <v>-46303.1796875</v>
      </c>
      <c r="BB377" s="4">
        <v>2534.5547000000001</v>
      </c>
      <c r="BC377">
        <f t="shared" si="101"/>
        <v>-4.3768624999999997</v>
      </c>
      <c r="BD377">
        <f t="shared" si="99"/>
        <v>-4.63031796875</v>
      </c>
      <c r="BE377">
        <f t="shared" si="100"/>
        <v>0.25345547000000002</v>
      </c>
      <c r="BH377" s="3">
        <v>9.2514254000000004E-2</v>
      </c>
      <c r="BI377" s="3">
        <v>0</v>
      </c>
      <c r="BJ377" s="3">
        <v>0.14399999999999999</v>
      </c>
      <c r="BK377" s="3">
        <v>0.108403680427282</v>
      </c>
      <c r="BL377" s="3">
        <v>0</v>
      </c>
      <c r="BM377" s="3" t="s">
        <v>15</v>
      </c>
      <c r="BN377" s="3">
        <v>-5532.1162109375</v>
      </c>
      <c r="BO377" s="3">
        <v>-4922.34326171875</v>
      </c>
      <c r="BP377" s="4">
        <v>-609.77295000000004</v>
      </c>
      <c r="BQ377">
        <f t="shared" si="94"/>
        <v>-0.55321162109374999</v>
      </c>
      <c r="BR377">
        <f t="shared" si="95"/>
        <v>-0.49223432617187501</v>
      </c>
      <c r="BS377">
        <f t="shared" si="96"/>
        <v>-6.0977295000000001E-2</v>
      </c>
    </row>
    <row r="378" spans="1:71" x14ac:dyDescent="0.25">
      <c r="A378" s="2">
        <v>5355</v>
      </c>
      <c r="C378" s="5">
        <v>7.6244610000000004E-2</v>
      </c>
      <c r="D378" s="5">
        <v>0</v>
      </c>
      <c r="E378" s="5">
        <v>0.14399999999999999</v>
      </c>
      <c r="F378" s="5">
        <v>8.8007922450321199E-2</v>
      </c>
      <c r="G378" s="5">
        <v>0</v>
      </c>
      <c r="H378" s="5" t="s">
        <v>15</v>
      </c>
      <c r="I378" s="5">
        <v>-5477.3291015625</v>
      </c>
      <c r="J378" s="5">
        <v>-4896.99365234375</v>
      </c>
      <c r="K378" s="6">
        <v>-580.33545000000004</v>
      </c>
      <c r="L378">
        <f t="shared" si="87"/>
        <v>-0.54773291015625003</v>
      </c>
      <c r="M378">
        <f t="shared" si="88"/>
        <v>-0.48969936523437502</v>
      </c>
      <c r="N378">
        <f t="shared" si="89"/>
        <v>-5.8033545000000006E-2</v>
      </c>
      <c r="R378" s="5">
        <v>7.6933219999999997E-2</v>
      </c>
      <c r="S378" s="5">
        <v>1</v>
      </c>
      <c r="T378" s="5">
        <v>1.0597054531574199</v>
      </c>
      <c r="U378" s="5">
        <v>0</v>
      </c>
      <c r="V378" s="5">
        <v>0.1</v>
      </c>
      <c r="W378" s="5" t="s">
        <v>15</v>
      </c>
      <c r="X378" s="5">
        <v>-8761.0771484375</v>
      </c>
      <c r="Y378" s="5">
        <v>-9174.259765625</v>
      </c>
      <c r="Z378" s="6">
        <v>413.18261999999999</v>
      </c>
      <c r="AA378">
        <f t="shared" si="90"/>
        <v>-0.87610771484375005</v>
      </c>
      <c r="AB378">
        <f t="shared" si="97"/>
        <v>-0.91742597656250002</v>
      </c>
      <c r="AC378">
        <f t="shared" si="98"/>
        <v>4.1318262000000001E-2</v>
      </c>
      <c r="AF378" s="5">
        <v>7.7975354999999996E-2</v>
      </c>
      <c r="AG378" s="5">
        <v>0</v>
      </c>
      <c r="AH378" s="5">
        <v>0.14399999999999999</v>
      </c>
      <c r="AI378" s="5">
        <v>9.0148301213344301E-2</v>
      </c>
      <c r="AJ378" s="5">
        <v>0</v>
      </c>
      <c r="AK378" s="5" t="s">
        <v>15</v>
      </c>
      <c r="AL378" s="5">
        <v>-5471.955078125</v>
      </c>
      <c r="AM378" s="5">
        <v>-4900.44140625</v>
      </c>
      <c r="AN378" s="6">
        <v>-571.51369999999997</v>
      </c>
      <c r="AO378">
        <f t="shared" si="91"/>
        <v>-0.54719550781250004</v>
      </c>
      <c r="AP378">
        <f t="shared" si="92"/>
        <v>-0.49004414062500001</v>
      </c>
      <c r="AQ378">
        <f t="shared" si="93"/>
        <v>-5.715137E-2</v>
      </c>
      <c r="AT378" s="5">
        <v>7.5188190000000002E-2</v>
      </c>
      <c r="AU378" s="5">
        <v>0</v>
      </c>
      <c r="AV378" s="5">
        <v>0.14399999999999999</v>
      </c>
      <c r="AW378" s="5">
        <v>8.6704837176061894E-2</v>
      </c>
      <c r="AX378" s="5">
        <v>0</v>
      </c>
      <c r="AY378" s="5" t="s">
        <v>15</v>
      </c>
      <c r="AZ378" s="5">
        <v>-27890.771484375</v>
      </c>
      <c r="BA378" s="5">
        <v>-24126.955078125</v>
      </c>
      <c r="BB378" s="6">
        <v>-3763.8164000000002</v>
      </c>
      <c r="BC378">
        <f t="shared" si="101"/>
        <v>-2.7890771484374999</v>
      </c>
      <c r="BD378">
        <f t="shared" si="99"/>
        <v>-2.4126955078124999</v>
      </c>
      <c r="BE378">
        <f t="shared" si="100"/>
        <v>-0.37638164000000002</v>
      </c>
      <c r="BH378" s="5">
        <v>7.466594E-2</v>
      </c>
      <c r="BI378" s="5">
        <v>1</v>
      </c>
      <c r="BJ378" s="5">
        <v>1.0567670599222101</v>
      </c>
      <c r="BK378" s="5">
        <v>0</v>
      </c>
      <c r="BL378" s="5">
        <v>0.1</v>
      </c>
      <c r="BM378" s="5" t="s">
        <v>15</v>
      </c>
      <c r="BN378" s="5">
        <v>-8313.1572265625</v>
      </c>
      <c r="BO378" s="5">
        <v>-8716.5380859375</v>
      </c>
      <c r="BP378" s="6">
        <v>403.38085999999998</v>
      </c>
      <c r="BQ378">
        <f t="shared" si="94"/>
        <v>-0.83131572265624998</v>
      </c>
      <c r="BR378">
        <f t="shared" si="95"/>
        <v>-0.87165380859374997</v>
      </c>
      <c r="BS378">
        <f t="shared" si="96"/>
        <v>4.0338085999999995E-2</v>
      </c>
    </row>
    <row r="379" spans="1:71" x14ac:dyDescent="0.25">
      <c r="A379" s="1">
        <v>5358</v>
      </c>
      <c r="C379" s="3">
        <v>4.1711167E-2</v>
      </c>
      <c r="D379" s="3">
        <v>1</v>
      </c>
      <c r="E379" s="3">
        <v>1.01405767178535</v>
      </c>
      <c r="F379" s="3">
        <v>0</v>
      </c>
      <c r="G379" s="3">
        <v>0.1</v>
      </c>
      <c r="H379" s="3" t="s">
        <v>15</v>
      </c>
      <c r="I379" s="3">
        <v>-8055.65478515625</v>
      </c>
      <c r="J379" s="3">
        <v>-8635.6103515625</v>
      </c>
      <c r="K379" s="4">
        <v>579.95556999999997</v>
      </c>
      <c r="L379">
        <f t="shared" si="87"/>
        <v>-0.80556547851562499</v>
      </c>
      <c r="M379">
        <f t="shared" si="88"/>
        <v>-0.86356103515625005</v>
      </c>
      <c r="N379">
        <f t="shared" si="89"/>
        <v>5.7995556999999996E-2</v>
      </c>
      <c r="R379" s="3">
        <v>4.1855425000000002E-2</v>
      </c>
      <c r="S379" s="3">
        <v>0</v>
      </c>
      <c r="T379" s="3">
        <v>0.14399999999999999</v>
      </c>
      <c r="U379" s="3">
        <v>4.6849423339124403E-2</v>
      </c>
      <c r="V379" s="3">
        <v>0</v>
      </c>
      <c r="W379" s="3" t="s">
        <v>15</v>
      </c>
      <c r="X379" s="3">
        <v>-5637.00732421875</v>
      </c>
      <c r="Y379" s="3">
        <v>-5089.63427734375</v>
      </c>
      <c r="Z379" s="4">
        <v>-547.37305000000003</v>
      </c>
      <c r="AA379">
        <f t="shared" si="90"/>
        <v>-0.56370073242187502</v>
      </c>
      <c r="AB379">
        <f t="shared" si="97"/>
        <v>-0.50896342773437497</v>
      </c>
      <c r="AC379">
        <f t="shared" si="98"/>
        <v>-5.4737305000000007E-2</v>
      </c>
      <c r="AF379" s="3">
        <v>4.2331554E-2</v>
      </c>
      <c r="AG379" s="3">
        <v>1</v>
      </c>
      <c r="AH379" s="3">
        <v>1.0148616939783</v>
      </c>
      <c r="AI379" s="3">
        <v>0</v>
      </c>
      <c r="AJ379" s="3">
        <v>0.1</v>
      </c>
      <c r="AK379" s="3" t="s">
        <v>15</v>
      </c>
      <c r="AL379" s="3">
        <v>-8050.1845703125</v>
      </c>
      <c r="AM379" s="3">
        <v>-8637.578125</v>
      </c>
      <c r="AN379" s="4">
        <v>587.39355</v>
      </c>
      <c r="AO379">
        <f t="shared" si="91"/>
        <v>-0.80501845703124997</v>
      </c>
      <c r="AP379">
        <f t="shared" si="92"/>
        <v>-0.86375781250000006</v>
      </c>
      <c r="AQ379">
        <f t="shared" si="93"/>
        <v>5.8739355E-2</v>
      </c>
      <c r="AT379" s="3">
        <v>4.2272522999999999E-2</v>
      </c>
      <c r="AU379" s="3">
        <v>1</v>
      </c>
      <c r="AV379" s="3">
        <v>1.0147851898670099</v>
      </c>
      <c r="AW379" s="3">
        <v>0</v>
      </c>
      <c r="AX379" s="3">
        <v>0.1</v>
      </c>
      <c r="AY379" s="3" t="s">
        <v>15</v>
      </c>
      <c r="AZ379" s="3">
        <v>-41622.00390625</v>
      </c>
      <c r="BA379" s="3">
        <v>-45485.2578125</v>
      </c>
      <c r="BB379" s="4">
        <v>3863.2539999999999</v>
      </c>
      <c r="BC379">
        <f t="shared" si="101"/>
        <v>-4.1622003906250002</v>
      </c>
      <c r="BD379">
        <f t="shared" si="99"/>
        <v>-4.5485257812500004</v>
      </c>
      <c r="BE379">
        <f t="shared" si="100"/>
        <v>0.38632539999999999</v>
      </c>
      <c r="BH379" s="3">
        <v>4.2826286999999998E-2</v>
      </c>
      <c r="BI379" s="3">
        <v>0</v>
      </c>
      <c r="BJ379" s="3">
        <v>0.14399999999999999</v>
      </c>
      <c r="BK379" s="3">
        <v>4.79769277830151E-2</v>
      </c>
      <c r="BL379" s="3">
        <v>0</v>
      </c>
      <c r="BM379" s="3" t="s">
        <v>15</v>
      </c>
      <c r="BN379" s="3">
        <v>-5362.2734375</v>
      </c>
      <c r="BO379" s="3">
        <v>-4841.6591796875</v>
      </c>
      <c r="BP379" s="4">
        <v>-520.61425999999994</v>
      </c>
      <c r="BQ379">
        <f t="shared" si="94"/>
        <v>-0.53622734375000003</v>
      </c>
      <c r="BR379">
        <f t="shared" si="95"/>
        <v>-0.48416591796875003</v>
      </c>
      <c r="BS379">
        <f t="shared" si="96"/>
        <v>-5.2061425999999994E-2</v>
      </c>
    </row>
    <row r="380" spans="1:71" x14ac:dyDescent="0.25">
      <c r="A380" s="2">
        <v>5361</v>
      </c>
      <c r="C380" s="5">
        <v>8.8786959999999998E-2</v>
      </c>
      <c r="D380" s="5">
        <v>0</v>
      </c>
      <c r="E380" s="5">
        <v>0.14399999999999999</v>
      </c>
      <c r="F380" s="5">
        <v>0.103676033901865</v>
      </c>
      <c r="G380" s="5">
        <v>0</v>
      </c>
      <c r="H380" s="5" t="s">
        <v>15</v>
      </c>
      <c r="I380" s="5">
        <v>-5521.244140625</v>
      </c>
      <c r="J380" s="5">
        <v>-4919.5458984375</v>
      </c>
      <c r="K380" s="6">
        <v>-601.69824000000006</v>
      </c>
      <c r="L380">
        <f t="shared" si="87"/>
        <v>-0.55212441406250001</v>
      </c>
      <c r="M380">
        <f t="shared" si="88"/>
        <v>-0.49195458984375001</v>
      </c>
      <c r="N380">
        <f t="shared" si="89"/>
        <v>-6.0169824000000004E-2</v>
      </c>
      <c r="R380" s="5">
        <v>9.0164530000000007E-2</v>
      </c>
      <c r="S380" s="5">
        <v>1</v>
      </c>
      <c r="T380" s="5">
        <v>1.07685322737693</v>
      </c>
      <c r="U380" s="5">
        <v>0</v>
      </c>
      <c r="V380" s="5">
        <v>0.1</v>
      </c>
      <c r="W380" s="5" t="s">
        <v>15</v>
      </c>
      <c r="X380" s="5">
        <v>-8860.7646484375</v>
      </c>
      <c r="Y380" s="5">
        <v>-9221.455078125</v>
      </c>
      <c r="Z380" s="6">
        <v>360.69042999999999</v>
      </c>
      <c r="AA380">
        <f t="shared" si="90"/>
        <v>-0.88607646484375002</v>
      </c>
      <c r="AB380">
        <f t="shared" si="97"/>
        <v>-0.92214550781250004</v>
      </c>
      <c r="AC380">
        <f t="shared" si="98"/>
        <v>3.6069043000000002E-2</v>
      </c>
      <c r="AF380" s="5">
        <v>9.1933526000000002E-2</v>
      </c>
      <c r="AG380" s="5">
        <v>0</v>
      </c>
      <c r="AH380" s="5">
        <v>0.14399999999999999</v>
      </c>
      <c r="AI380" s="5">
        <v>0.107664903194615</v>
      </c>
      <c r="AJ380" s="5">
        <v>0</v>
      </c>
      <c r="AK380" s="5" t="s">
        <v>15</v>
      </c>
      <c r="AL380" s="5">
        <v>-5521.3759765625</v>
      </c>
      <c r="AM380" s="5">
        <v>-4928.15966796875</v>
      </c>
      <c r="AN380" s="6">
        <v>-593.21630000000005</v>
      </c>
      <c r="AO380">
        <f t="shared" si="91"/>
        <v>-0.55213759765625003</v>
      </c>
      <c r="AP380">
        <f t="shared" si="92"/>
        <v>-0.492815966796875</v>
      </c>
      <c r="AQ380">
        <f t="shared" si="93"/>
        <v>-5.9321630000000007E-2</v>
      </c>
      <c r="AT380" s="5">
        <v>8.5714860000000004E-2</v>
      </c>
      <c r="AU380" s="5">
        <v>0</v>
      </c>
      <c r="AV380" s="5">
        <v>0.14399999999999999</v>
      </c>
      <c r="AW380" s="5">
        <v>9.9804295310850194E-2</v>
      </c>
      <c r="AX380" s="5">
        <v>0</v>
      </c>
      <c r="AY380" s="5" t="s">
        <v>15</v>
      </c>
      <c r="AZ380" s="5">
        <v>-28088.029296875</v>
      </c>
      <c r="BA380" s="5">
        <v>-24222.169921875</v>
      </c>
      <c r="BB380" s="6">
        <v>-3865.8593999999998</v>
      </c>
      <c r="BC380">
        <f t="shared" si="101"/>
        <v>-2.8088029296874999</v>
      </c>
      <c r="BD380">
        <f t="shared" si="99"/>
        <v>-2.4222169921874999</v>
      </c>
      <c r="BE380">
        <f t="shared" si="100"/>
        <v>-0.38658593999999996</v>
      </c>
      <c r="BH380" s="5">
        <v>8.668112E-2</v>
      </c>
      <c r="BI380" s="5">
        <v>1</v>
      </c>
      <c r="BJ380" s="5">
        <v>1.07233873164653</v>
      </c>
      <c r="BK380" s="5">
        <v>0</v>
      </c>
      <c r="BL380" s="5">
        <v>0.1</v>
      </c>
      <c r="BM380" s="5" t="s">
        <v>15</v>
      </c>
      <c r="BN380" s="5">
        <v>-8400.0009765625</v>
      </c>
      <c r="BO380" s="5">
        <v>-8756.0771484375</v>
      </c>
      <c r="BP380" s="6">
        <v>356.07616999999999</v>
      </c>
      <c r="BQ380">
        <f t="shared" si="94"/>
        <v>-0.84000009765625006</v>
      </c>
      <c r="BR380">
        <f t="shared" si="95"/>
        <v>-0.87560771484375</v>
      </c>
      <c r="BS380">
        <f t="shared" si="96"/>
        <v>3.5607617000000001E-2</v>
      </c>
    </row>
    <row r="381" spans="1:71" x14ac:dyDescent="0.25">
      <c r="A381" s="1">
        <v>5364</v>
      </c>
      <c r="C381" s="3">
        <v>8.1057530000000003E-2</v>
      </c>
      <c r="D381" s="3">
        <v>1</v>
      </c>
      <c r="E381" s="3">
        <v>1.0650505635738301</v>
      </c>
      <c r="F381" s="3">
        <v>0</v>
      </c>
      <c r="G381" s="3">
        <v>0.1</v>
      </c>
      <c r="H381" s="3" t="s">
        <v>15</v>
      </c>
      <c r="I381" s="3">
        <v>-8363.193359375</v>
      </c>
      <c r="J381" s="3">
        <v>-8741.8623046875</v>
      </c>
      <c r="K381" s="4">
        <v>378.66895</v>
      </c>
      <c r="L381">
        <f t="shared" si="87"/>
        <v>-0.83631933593749996</v>
      </c>
      <c r="M381">
        <f t="shared" si="88"/>
        <v>-0.87418623046874999</v>
      </c>
      <c r="N381">
        <f t="shared" si="89"/>
        <v>3.7866894999999998E-2</v>
      </c>
      <c r="R381" s="3">
        <v>8.1657425000000006E-2</v>
      </c>
      <c r="S381" s="3">
        <v>0</v>
      </c>
      <c r="T381" s="3">
        <v>0.14399999999999999</v>
      </c>
      <c r="U381" s="3">
        <v>9.4724771086801496E-2</v>
      </c>
      <c r="V381" s="3">
        <v>0</v>
      </c>
      <c r="W381" s="3" t="s">
        <v>15</v>
      </c>
      <c r="X381" s="3">
        <v>-5778.84716796875</v>
      </c>
      <c r="Y381" s="3">
        <v>-5151.8154296875</v>
      </c>
      <c r="Z381" s="4">
        <v>-627.03174000000001</v>
      </c>
      <c r="AA381">
        <f t="shared" si="90"/>
        <v>-0.57788471679687503</v>
      </c>
      <c r="AB381">
        <f t="shared" si="97"/>
        <v>-0.51518154296874996</v>
      </c>
      <c r="AC381">
        <f t="shared" si="98"/>
        <v>-6.2703174E-2</v>
      </c>
      <c r="AF381" s="3">
        <v>8.2603805000000002E-2</v>
      </c>
      <c r="AG381" s="3">
        <v>0</v>
      </c>
      <c r="AH381" s="3">
        <v>0.14399999999999999</v>
      </c>
      <c r="AI381" s="3">
        <v>9.5906108685144098E-2</v>
      </c>
      <c r="AJ381" s="3">
        <v>0</v>
      </c>
      <c r="AK381" s="3" t="s">
        <v>16</v>
      </c>
      <c r="AL381" s="3">
        <v>-5778.84716796875</v>
      </c>
      <c r="AM381" s="3">
        <v>-5151.8154296875</v>
      </c>
      <c r="AN381" s="4">
        <v>-627.03174000000001</v>
      </c>
      <c r="AO381">
        <f t="shared" si="91"/>
        <v>-0.57788471679687503</v>
      </c>
      <c r="AP381">
        <f t="shared" si="92"/>
        <v>-0.51518154296874996</v>
      </c>
      <c r="AQ381">
        <f t="shared" si="93"/>
        <v>-6.2703174E-2</v>
      </c>
      <c r="AT381" s="3">
        <v>8.0254060000000002E-2</v>
      </c>
      <c r="AU381" s="3">
        <v>1</v>
      </c>
      <c r="AV381" s="3">
        <v>1.0640092656612301</v>
      </c>
      <c r="AW381" s="3">
        <v>0</v>
      </c>
      <c r="AX381" s="3">
        <v>0.1</v>
      </c>
      <c r="AY381" s="3" t="s">
        <v>15</v>
      </c>
      <c r="AZ381" s="3">
        <v>-43244.67578125</v>
      </c>
      <c r="BA381" s="3">
        <v>-46054.56640625</v>
      </c>
      <c r="BB381" s="4">
        <v>2809.8906000000002</v>
      </c>
      <c r="BC381">
        <f t="shared" si="101"/>
        <v>-4.3244675781249997</v>
      </c>
      <c r="BD381">
        <f t="shared" si="99"/>
        <v>-4.6054566406250004</v>
      </c>
      <c r="BE381">
        <f t="shared" si="100"/>
        <v>0.28098906000000001</v>
      </c>
      <c r="BH381" s="3">
        <v>8.1623340000000003E-2</v>
      </c>
      <c r="BI381" s="3">
        <v>0</v>
      </c>
      <c r="BJ381" s="3">
        <v>0.14399999999999999</v>
      </c>
      <c r="BK381" s="3">
        <v>9.4682260938639407E-2</v>
      </c>
      <c r="BL381" s="3">
        <v>0</v>
      </c>
      <c r="BM381" s="3" t="s">
        <v>15</v>
      </c>
      <c r="BN381" s="3">
        <v>-5493.662109375</v>
      </c>
      <c r="BO381" s="3">
        <v>-4899.5458984375</v>
      </c>
      <c r="BP381" s="4">
        <v>-594.11620000000005</v>
      </c>
      <c r="BQ381">
        <f t="shared" si="94"/>
        <v>-0.54936621093750004</v>
      </c>
      <c r="BR381">
        <f t="shared" si="95"/>
        <v>-0.48995458984375001</v>
      </c>
      <c r="BS381">
        <f t="shared" si="96"/>
        <v>-5.9411620000000005E-2</v>
      </c>
    </row>
    <row r="382" spans="1:71" x14ac:dyDescent="0.25">
      <c r="A382" s="2">
        <v>5367</v>
      </c>
      <c r="C382" s="5">
        <v>0.10743651</v>
      </c>
      <c r="D382" s="5">
        <v>0</v>
      </c>
      <c r="E382" s="5">
        <v>0.14399999999999999</v>
      </c>
      <c r="F382" s="5">
        <v>0.12767020050264299</v>
      </c>
      <c r="G382" s="5">
        <v>0</v>
      </c>
      <c r="H382" s="5" t="s">
        <v>15</v>
      </c>
      <c r="I382" s="5">
        <v>-5584.3798828125</v>
      </c>
      <c r="J382" s="5">
        <v>-4964.4658203125</v>
      </c>
      <c r="K382" s="6">
        <v>-619.91405999999995</v>
      </c>
      <c r="L382">
        <f t="shared" si="87"/>
        <v>-0.55843798828125002</v>
      </c>
      <c r="M382">
        <f t="shared" si="88"/>
        <v>-0.49644658203125003</v>
      </c>
      <c r="N382">
        <f t="shared" si="89"/>
        <v>-6.1991405999999992E-2</v>
      </c>
      <c r="R382" s="5">
        <v>0.10822125</v>
      </c>
      <c r="S382" s="5">
        <v>1</v>
      </c>
      <c r="T382" s="5">
        <v>1.1002547371387399</v>
      </c>
      <c r="U382" s="5">
        <v>0</v>
      </c>
      <c r="V382" s="5">
        <v>0.1</v>
      </c>
      <c r="W382" s="5" t="s">
        <v>15</v>
      </c>
      <c r="X382" s="5">
        <v>-8992.2392578125</v>
      </c>
      <c r="Y382" s="5">
        <v>-9307.8994140625</v>
      </c>
      <c r="Z382" s="6">
        <v>315.66016000000002</v>
      </c>
      <c r="AA382">
        <f t="shared" si="90"/>
        <v>-0.89922392578124999</v>
      </c>
      <c r="AB382">
        <f t="shared" si="97"/>
        <v>-0.93078994140625004</v>
      </c>
      <c r="AC382">
        <f t="shared" si="98"/>
        <v>3.1566016000000002E-2</v>
      </c>
      <c r="AF382" s="5">
        <v>0.10935484600000001</v>
      </c>
      <c r="AG382" s="5">
        <v>1</v>
      </c>
      <c r="AH382" s="5">
        <v>1.10172388064861</v>
      </c>
      <c r="AI382" s="5">
        <v>0</v>
      </c>
      <c r="AJ382" s="5">
        <v>0.1</v>
      </c>
      <c r="AK382" s="5" t="s">
        <v>15</v>
      </c>
      <c r="AL382" s="5">
        <v>-8549.841796875</v>
      </c>
      <c r="AM382" s="5">
        <v>-8864.0341796875</v>
      </c>
      <c r="AN382" s="6">
        <v>314.19238000000001</v>
      </c>
      <c r="AO382">
        <f t="shared" si="91"/>
        <v>-0.85498417968749996</v>
      </c>
      <c r="AP382">
        <f t="shared" si="92"/>
        <v>-0.88640341796875</v>
      </c>
      <c r="AQ382">
        <f t="shared" si="93"/>
        <v>3.1419238000000002E-2</v>
      </c>
      <c r="AT382" s="5">
        <v>0.10606874500000001</v>
      </c>
      <c r="AU382" s="5">
        <v>0</v>
      </c>
      <c r="AV382" s="5">
        <v>0.14399999999999999</v>
      </c>
      <c r="AW382" s="5">
        <v>0.12588120183632401</v>
      </c>
      <c r="AX382" s="5">
        <v>0</v>
      </c>
      <c r="AY382" s="5" t="s">
        <v>15</v>
      </c>
      <c r="AZ382" s="5">
        <v>-28471.013671875</v>
      </c>
      <c r="BA382" s="5">
        <v>-24472.486328125</v>
      </c>
      <c r="BB382" s="6">
        <v>-3998.5273000000002</v>
      </c>
      <c r="BC382">
        <f t="shared" si="101"/>
        <v>-2.8471013671874998</v>
      </c>
      <c r="BD382">
        <f t="shared" si="99"/>
        <v>-2.4472486328124998</v>
      </c>
      <c r="BE382">
        <f t="shared" si="100"/>
        <v>-0.39985273000000005</v>
      </c>
      <c r="BH382" s="5">
        <v>0.10809644</v>
      </c>
      <c r="BI382" s="5">
        <v>1</v>
      </c>
      <c r="BJ382" s="5">
        <v>1.1000929902791901</v>
      </c>
      <c r="BK382" s="5">
        <v>0</v>
      </c>
      <c r="BL382" s="5">
        <v>0.1</v>
      </c>
      <c r="BM382" s="5" t="s">
        <v>15</v>
      </c>
      <c r="BN382" s="5">
        <v>-8549.0263671875</v>
      </c>
      <c r="BO382" s="5">
        <v>-8850.2431640625</v>
      </c>
      <c r="BP382" s="6">
        <v>301.21679999999998</v>
      </c>
      <c r="BQ382">
        <f t="shared" si="94"/>
        <v>-0.85490263671875</v>
      </c>
      <c r="BR382">
        <f t="shared" si="95"/>
        <v>-0.88502431640625001</v>
      </c>
      <c r="BS382">
        <f t="shared" si="96"/>
        <v>3.0121679999999998E-2</v>
      </c>
    </row>
    <row r="383" spans="1:71" x14ac:dyDescent="0.25">
      <c r="A383" s="1">
        <v>5370</v>
      </c>
      <c r="C383" s="3">
        <v>0.15023473000000001</v>
      </c>
      <c r="D383" s="3">
        <v>1</v>
      </c>
      <c r="E383" s="3">
        <v>1.1547042088508599</v>
      </c>
      <c r="F383" s="3">
        <v>0</v>
      </c>
      <c r="G383" s="3">
        <v>0.1</v>
      </c>
      <c r="H383" s="3" t="s">
        <v>15</v>
      </c>
      <c r="I383" s="3">
        <v>-8849.375</v>
      </c>
      <c r="J383" s="3">
        <v>-9298.9619140625</v>
      </c>
      <c r="K383" s="4">
        <v>449.58690000000001</v>
      </c>
      <c r="L383">
        <f t="shared" si="87"/>
        <v>-0.88493750000000004</v>
      </c>
      <c r="M383">
        <f t="shared" si="88"/>
        <v>-0.92989619140625002</v>
      </c>
      <c r="N383">
        <f t="shared" si="89"/>
        <v>4.4958690000000003E-2</v>
      </c>
      <c r="R383" s="3">
        <v>0.15055270000000001</v>
      </c>
      <c r="S383" s="3">
        <v>0</v>
      </c>
      <c r="T383" s="3">
        <v>0.14399999999999999</v>
      </c>
      <c r="U383" s="3">
        <v>0.18661195484599699</v>
      </c>
      <c r="V383" s="3">
        <v>0</v>
      </c>
      <c r="W383" s="3" t="s">
        <v>15</v>
      </c>
      <c r="X383" s="3">
        <v>-5995.20751953125</v>
      </c>
      <c r="Y383" s="3">
        <v>-5322.8974609375</v>
      </c>
      <c r="Z383" s="4">
        <v>-672.31006000000002</v>
      </c>
      <c r="AA383">
        <f t="shared" si="90"/>
        <v>-0.59952075195312504</v>
      </c>
      <c r="AB383">
        <f t="shared" si="97"/>
        <v>-0.53228974609375002</v>
      </c>
      <c r="AC383">
        <f t="shared" si="98"/>
        <v>-6.7231005999999996E-2</v>
      </c>
      <c r="AF383" s="3">
        <v>0.15117657000000001</v>
      </c>
      <c r="AG383" s="3">
        <v>0</v>
      </c>
      <c r="AH383" s="3">
        <v>0.14399999999999999</v>
      </c>
      <c r="AI383" s="3">
        <v>0.187502969707493</v>
      </c>
      <c r="AJ383" s="3">
        <v>0</v>
      </c>
      <c r="AK383" s="3" t="s">
        <v>15</v>
      </c>
      <c r="AL383" s="3">
        <v>-5692.2099609375</v>
      </c>
      <c r="AM383" s="3">
        <v>-5069.95458984375</v>
      </c>
      <c r="AN383" s="4">
        <v>-622.25540000000001</v>
      </c>
      <c r="AO383">
        <f t="shared" si="91"/>
        <v>-0.56922099609374999</v>
      </c>
      <c r="AP383">
        <f t="shared" si="92"/>
        <v>-0.50699545898437504</v>
      </c>
      <c r="AQ383">
        <f t="shared" si="93"/>
        <v>-6.2225540000000003E-2</v>
      </c>
      <c r="AT383" s="3">
        <v>0.15018003999999999</v>
      </c>
      <c r="AU383" s="3">
        <v>1</v>
      </c>
      <c r="AV383" s="3">
        <v>1.15463333415985</v>
      </c>
      <c r="AW383" s="3">
        <v>0</v>
      </c>
      <c r="AX383" s="3">
        <v>0.1</v>
      </c>
      <c r="AY383" s="3" t="s">
        <v>15</v>
      </c>
      <c r="AZ383" s="3">
        <v>-46004.94140625</v>
      </c>
      <c r="BA383" s="3">
        <v>-49201.1171875</v>
      </c>
      <c r="BB383" s="4">
        <v>3196.1758</v>
      </c>
      <c r="BC383">
        <f t="shared" si="101"/>
        <v>-4.600494140625</v>
      </c>
      <c r="BD383">
        <f t="shared" si="99"/>
        <v>-4.9201117187500003</v>
      </c>
      <c r="BE383">
        <f t="shared" si="100"/>
        <v>0.31961758000000001</v>
      </c>
      <c r="BH383" s="3">
        <v>0.15135103</v>
      </c>
      <c r="BI383" s="3">
        <v>0</v>
      </c>
      <c r="BJ383" s="3">
        <v>0.14399999999999999</v>
      </c>
      <c r="BK383" s="3">
        <v>0.18775234460052301</v>
      </c>
      <c r="BL383" s="3">
        <v>0</v>
      </c>
      <c r="BM383" s="3" t="s">
        <v>15</v>
      </c>
      <c r="BN383" s="3">
        <v>-5701.337890625</v>
      </c>
      <c r="BO383" s="3">
        <v>-5063.53564453125</v>
      </c>
      <c r="BP383" s="4">
        <v>-637.80224999999996</v>
      </c>
      <c r="BQ383">
        <f t="shared" si="94"/>
        <v>-0.57013378906250001</v>
      </c>
      <c r="BR383">
        <f t="shared" si="95"/>
        <v>-0.50635356445312496</v>
      </c>
      <c r="BS383">
        <f t="shared" si="96"/>
        <v>-6.3780224999999996E-2</v>
      </c>
    </row>
    <row r="384" spans="1:71" x14ac:dyDescent="0.25">
      <c r="A384" s="2">
        <v>5373</v>
      </c>
      <c r="C384" s="5">
        <v>0.10956699</v>
      </c>
      <c r="D384" s="5">
        <v>0</v>
      </c>
      <c r="E384" s="5">
        <v>0.14399999999999999</v>
      </c>
      <c r="F384" s="5">
        <v>0.13046625328846101</v>
      </c>
      <c r="G384" s="5">
        <v>0</v>
      </c>
      <c r="H384" s="5" t="s">
        <v>15</v>
      </c>
      <c r="I384" s="5">
        <v>-5591.59375</v>
      </c>
      <c r="J384" s="5">
        <v>-4969.59912109375</v>
      </c>
      <c r="K384" s="6">
        <v>-621.99459999999999</v>
      </c>
      <c r="L384">
        <f t="shared" si="87"/>
        <v>-0.55915937500000001</v>
      </c>
      <c r="M384">
        <f t="shared" si="88"/>
        <v>-0.49695991210937501</v>
      </c>
      <c r="N384">
        <f t="shared" si="89"/>
        <v>-6.2199459999999998E-2</v>
      </c>
      <c r="R384" s="5">
        <v>0.10996096</v>
      </c>
      <c r="S384" s="5">
        <v>1</v>
      </c>
      <c r="T384" s="5">
        <v>1.1025094020366599</v>
      </c>
      <c r="U384" s="5">
        <v>0</v>
      </c>
      <c r="V384" s="5">
        <v>0.1</v>
      </c>
      <c r="W384" s="5" t="s">
        <v>15</v>
      </c>
      <c r="X384" s="5">
        <v>-9005.1123046875</v>
      </c>
      <c r="Y384" s="5">
        <v>-9320.9384765625</v>
      </c>
      <c r="Z384" s="6">
        <v>315.82616999999999</v>
      </c>
      <c r="AA384">
        <f t="shared" si="90"/>
        <v>-0.90051123046875003</v>
      </c>
      <c r="AB384">
        <f t="shared" si="97"/>
        <v>-0.93209384765625003</v>
      </c>
      <c r="AC384">
        <f t="shared" si="98"/>
        <v>3.1582617E-2</v>
      </c>
      <c r="AF384" s="5">
        <v>0.11067916999999999</v>
      </c>
      <c r="AG384" s="5">
        <v>1</v>
      </c>
      <c r="AH384" s="5">
        <v>1.10344020688533</v>
      </c>
      <c r="AI384" s="5">
        <v>0</v>
      </c>
      <c r="AJ384" s="5">
        <v>0.1</v>
      </c>
      <c r="AK384" s="5" t="s">
        <v>15</v>
      </c>
      <c r="AL384" s="5">
        <v>-8559.16015625</v>
      </c>
      <c r="AM384" s="5">
        <v>-8873.47265625</v>
      </c>
      <c r="AN384" s="6">
        <v>314.3125</v>
      </c>
      <c r="AO384">
        <f t="shared" si="91"/>
        <v>-0.85591601562499997</v>
      </c>
      <c r="AP384">
        <f t="shared" si="92"/>
        <v>-0.88734726562499999</v>
      </c>
      <c r="AQ384">
        <f t="shared" si="93"/>
        <v>3.1431250000000001E-2</v>
      </c>
      <c r="AT384" s="5">
        <v>0.10933299</v>
      </c>
      <c r="AU384" s="5">
        <v>0</v>
      </c>
      <c r="AV384" s="5">
        <v>0.14399999999999999</v>
      </c>
      <c r="AW384" s="5">
        <v>0.130158595365052</v>
      </c>
      <c r="AX384" s="5">
        <v>0</v>
      </c>
      <c r="AY384" s="5" t="s">
        <v>15</v>
      </c>
      <c r="AZ384" s="5">
        <v>-28531.302734375</v>
      </c>
      <c r="BA384" s="5">
        <v>-24515.041015625</v>
      </c>
      <c r="BB384" s="6">
        <v>-4016.2617</v>
      </c>
      <c r="BC384">
        <f t="shared" si="101"/>
        <v>-2.8531302734374999</v>
      </c>
      <c r="BD384">
        <f t="shared" si="99"/>
        <v>-2.4515041015625001</v>
      </c>
      <c r="BE384">
        <f t="shared" si="100"/>
        <v>-0.40162617</v>
      </c>
      <c r="BH384" s="5">
        <v>0.11127844000000001</v>
      </c>
      <c r="BI384" s="5">
        <v>1</v>
      </c>
      <c r="BJ384" s="5">
        <v>1.1042168544530799</v>
      </c>
      <c r="BK384" s="5">
        <v>0</v>
      </c>
      <c r="BL384" s="5">
        <v>0.1</v>
      </c>
      <c r="BM384" s="5" t="s">
        <v>15</v>
      </c>
      <c r="BN384" s="5">
        <v>-8571.095703125</v>
      </c>
      <c r="BO384" s="5">
        <v>-8872.6796875</v>
      </c>
      <c r="BP384" s="6">
        <v>301.58398</v>
      </c>
      <c r="BQ384">
        <f t="shared" si="94"/>
        <v>-0.85710957031250001</v>
      </c>
      <c r="BR384">
        <f t="shared" si="95"/>
        <v>-0.88726796875000002</v>
      </c>
      <c r="BS384">
        <f t="shared" si="96"/>
        <v>3.0158397999999999E-2</v>
      </c>
    </row>
    <row r="385" spans="1:71" x14ac:dyDescent="0.25">
      <c r="A385" s="1">
        <v>5376</v>
      </c>
      <c r="C385" s="3">
        <v>0.13614692</v>
      </c>
      <c r="D385" s="3">
        <v>1</v>
      </c>
      <c r="E385" s="3">
        <v>1.1364464056491801</v>
      </c>
      <c r="F385" s="3">
        <v>0</v>
      </c>
      <c r="G385" s="3">
        <v>0.1</v>
      </c>
      <c r="H385" s="3" t="s">
        <v>15</v>
      </c>
      <c r="I385" s="3">
        <v>-8750.7392578125</v>
      </c>
      <c r="J385" s="3">
        <v>-9106.48046875</v>
      </c>
      <c r="K385" s="4">
        <v>355.74119999999999</v>
      </c>
      <c r="L385">
        <f t="shared" si="87"/>
        <v>-0.87507392578124998</v>
      </c>
      <c r="M385">
        <f t="shared" si="88"/>
        <v>-0.91064804687500001</v>
      </c>
      <c r="N385">
        <f t="shared" si="89"/>
        <v>3.5574120000000001E-2</v>
      </c>
      <c r="R385" s="3">
        <v>0.13723218000000001</v>
      </c>
      <c r="S385" s="3">
        <v>0</v>
      </c>
      <c r="T385" s="3">
        <v>0.14399999999999999</v>
      </c>
      <c r="U385" s="3">
        <v>0.167856143341473</v>
      </c>
      <c r="V385" s="3">
        <v>0</v>
      </c>
      <c r="W385" s="3" t="s">
        <v>15</v>
      </c>
      <c r="X385" s="3">
        <v>-5964.79833984375</v>
      </c>
      <c r="Y385" s="3">
        <v>-5303.1875</v>
      </c>
      <c r="Z385" s="4">
        <v>-661.61084000000005</v>
      </c>
      <c r="AA385">
        <f t="shared" si="90"/>
        <v>-0.59647983398437499</v>
      </c>
      <c r="AB385">
        <f t="shared" si="97"/>
        <v>-0.53031874999999995</v>
      </c>
      <c r="AC385">
        <f t="shared" si="98"/>
        <v>-6.6161084000000009E-2</v>
      </c>
      <c r="AF385" s="3">
        <v>0.13867503</v>
      </c>
      <c r="AG385" s="3">
        <v>0</v>
      </c>
      <c r="AH385" s="3">
        <v>0.14399999999999999</v>
      </c>
      <c r="AI385" s="3">
        <v>0.169863297641279</v>
      </c>
      <c r="AJ385" s="3">
        <v>0</v>
      </c>
      <c r="AK385" s="3" t="s">
        <v>15</v>
      </c>
      <c r="AL385" s="3">
        <v>-5665.060546875</v>
      </c>
      <c r="AM385" s="3">
        <v>-5052.3818359375</v>
      </c>
      <c r="AN385" s="4">
        <v>-612.67870000000005</v>
      </c>
      <c r="AO385">
        <f t="shared" si="91"/>
        <v>-0.56650605468750004</v>
      </c>
      <c r="AP385">
        <f t="shared" si="92"/>
        <v>-0.50523818359374995</v>
      </c>
      <c r="AQ385">
        <f t="shared" si="93"/>
        <v>-6.1267870000000002E-2</v>
      </c>
      <c r="AT385" s="3">
        <v>0.13387605999999999</v>
      </c>
      <c r="AU385" s="3">
        <v>1</v>
      </c>
      <c r="AV385" s="3">
        <v>1.1335033679008399</v>
      </c>
      <c r="AW385" s="3">
        <v>0</v>
      </c>
      <c r="AX385" s="3">
        <v>0.1</v>
      </c>
      <c r="AY385" s="3" t="s">
        <v>15</v>
      </c>
      <c r="AZ385" s="3">
        <v>-45401.63671875</v>
      </c>
      <c r="BA385" s="3">
        <v>-48004.890625</v>
      </c>
      <c r="BB385" s="4">
        <v>2603.2539999999999</v>
      </c>
      <c r="BC385">
        <f t="shared" si="101"/>
        <v>-4.5401636718749998</v>
      </c>
      <c r="BD385">
        <f t="shared" si="99"/>
        <v>-4.8004890624999996</v>
      </c>
      <c r="BE385">
        <f t="shared" si="100"/>
        <v>0.26032539999999998</v>
      </c>
      <c r="BH385" s="3">
        <v>0.13641742000000001</v>
      </c>
      <c r="BI385" s="3">
        <v>0</v>
      </c>
      <c r="BJ385" s="3">
        <v>0.14399999999999999</v>
      </c>
      <c r="BK385" s="3">
        <v>0.16672529895028701</v>
      </c>
      <c r="BL385" s="3">
        <v>0</v>
      </c>
      <c r="BM385" s="3" t="s">
        <v>15</v>
      </c>
      <c r="BN385" s="3">
        <v>-5668.919921875</v>
      </c>
      <c r="BO385" s="3">
        <v>-5042.52197265625</v>
      </c>
      <c r="BP385" s="4">
        <v>-626.39795000000004</v>
      </c>
      <c r="BQ385">
        <f t="shared" si="94"/>
        <v>-0.56689199218749997</v>
      </c>
      <c r="BR385">
        <f t="shared" si="95"/>
        <v>-0.50425219726562498</v>
      </c>
      <c r="BS385">
        <f t="shared" si="96"/>
        <v>-6.2639794999999998E-2</v>
      </c>
    </row>
    <row r="386" spans="1:71" x14ac:dyDescent="0.25">
      <c r="A386" s="2">
        <v>5379</v>
      </c>
      <c r="C386" s="5">
        <v>0.23150349000000001</v>
      </c>
      <c r="D386" s="5">
        <v>0</v>
      </c>
      <c r="E386" s="5">
        <v>0.14399999999999999</v>
      </c>
      <c r="F386" s="5">
        <v>0.31278849780683099</v>
      </c>
      <c r="G386" s="5">
        <v>0</v>
      </c>
      <c r="H386" s="5" t="s">
        <v>15</v>
      </c>
      <c r="I386" s="5">
        <v>-5678.537109375</v>
      </c>
      <c r="J386" s="5">
        <v>-5380.451171875</v>
      </c>
      <c r="K386" s="6">
        <v>-298.08593999999999</v>
      </c>
      <c r="L386">
        <f t="shared" si="87"/>
        <v>-0.56785371093750003</v>
      </c>
      <c r="M386">
        <f t="shared" si="88"/>
        <v>-0.53804511718750003</v>
      </c>
      <c r="N386">
        <f t="shared" si="89"/>
        <v>-2.9808594000000001E-2</v>
      </c>
      <c r="R386" s="5">
        <v>0.23322773999999999</v>
      </c>
      <c r="S386" s="5">
        <v>1</v>
      </c>
      <c r="T386" s="5">
        <v>1.2622631571292799</v>
      </c>
      <c r="U386" s="5">
        <v>0</v>
      </c>
      <c r="V386" s="5">
        <v>0.1</v>
      </c>
      <c r="W386" s="5" t="s">
        <v>15</v>
      </c>
      <c r="X386" s="5">
        <v>-9911.1943359375</v>
      </c>
      <c r="Y386" s="5">
        <v>-10801.029296875</v>
      </c>
      <c r="Z386" s="6">
        <v>889.83496000000002</v>
      </c>
      <c r="AA386">
        <f t="shared" si="90"/>
        <v>-0.99111943359374999</v>
      </c>
      <c r="AB386">
        <f t="shared" si="97"/>
        <v>-1.0801029296875</v>
      </c>
      <c r="AC386">
        <f t="shared" si="98"/>
        <v>8.8983496000000009E-2</v>
      </c>
      <c r="AF386" s="5">
        <v>0.23531651000000001</v>
      </c>
      <c r="AG386" s="5">
        <v>1</v>
      </c>
      <c r="AH386" s="5">
        <v>1.2649702033996499</v>
      </c>
      <c r="AI386" s="5">
        <v>0</v>
      </c>
      <c r="AJ386" s="5">
        <v>0.1</v>
      </c>
      <c r="AK386" s="5" t="s">
        <v>15</v>
      </c>
      <c r="AL386" s="5">
        <v>-9429.88671875</v>
      </c>
      <c r="AM386" s="5">
        <v>-10292.666015625</v>
      </c>
      <c r="AN386" s="6">
        <v>862.77930000000003</v>
      </c>
      <c r="AO386">
        <f t="shared" si="91"/>
        <v>-0.94298867187500002</v>
      </c>
      <c r="AP386">
        <f t="shared" si="92"/>
        <v>-1.0292666015625</v>
      </c>
      <c r="AQ386">
        <f t="shared" si="93"/>
        <v>8.6277930000000003E-2</v>
      </c>
      <c r="AT386" s="5">
        <v>0.22727745999999999</v>
      </c>
      <c r="AU386" s="5">
        <v>0</v>
      </c>
      <c r="AV386" s="5">
        <v>0.14399999999999999</v>
      </c>
      <c r="AW386" s="5">
        <v>0.30562295482060298</v>
      </c>
      <c r="AX386" s="5">
        <v>0</v>
      </c>
      <c r="AY386" s="5" t="s">
        <v>15</v>
      </c>
      <c r="AZ386" s="5">
        <v>-29169.400390625</v>
      </c>
      <c r="BA386" s="5">
        <v>-26550.509765625</v>
      </c>
      <c r="BB386" s="6">
        <v>-2618.8906000000002</v>
      </c>
      <c r="BC386">
        <f t="shared" si="101"/>
        <v>-2.9169400390625002</v>
      </c>
      <c r="BD386">
        <f t="shared" si="99"/>
        <v>-2.6550509765624999</v>
      </c>
      <c r="BE386">
        <f t="shared" si="100"/>
        <v>-0.26188906000000001</v>
      </c>
      <c r="BH386" s="5">
        <v>0.23223632999999999</v>
      </c>
      <c r="BI386" s="5">
        <v>1</v>
      </c>
      <c r="BJ386" s="5">
        <v>1.26097827816009</v>
      </c>
      <c r="BK386" s="5">
        <v>0</v>
      </c>
      <c r="BL386" s="5">
        <v>0.1</v>
      </c>
      <c r="BM386" s="5" t="s">
        <v>15</v>
      </c>
      <c r="BN386" s="5">
        <v>-9416.16796875</v>
      </c>
      <c r="BO386" s="5">
        <v>-10262.8017578125</v>
      </c>
      <c r="BP386" s="6">
        <v>846.63379999999995</v>
      </c>
      <c r="BQ386">
        <f t="shared" si="94"/>
        <v>-0.941616796875</v>
      </c>
      <c r="BR386">
        <f t="shared" si="95"/>
        <v>-1.0262801757812501</v>
      </c>
      <c r="BS386">
        <f t="shared" si="96"/>
        <v>8.4663379999999996E-2</v>
      </c>
    </row>
    <row r="387" spans="1:71" x14ac:dyDescent="0.25">
      <c r="A387" s="1">
        <v>5382</v>
      </c>
      <c r="C387" s="3">
        <v>0.22828229999999999</v>
      </c>
      <c r="D387" s="3">
        <v>1</v>
      </c>
      <c r="E387" s="3">
        <v>1.25585386419296</v>
      </c>
      <c r="F387" s="3">
        <v>0</v>
      </c>
      <c r="G387" s="3">
        <v>0.1</v>
      </c>
      <c r="H387" s="3" t="s">
        <v>15</v>
      </c>
      <c r="I387" s="3">
        <v>-9389.373046875</v>
      </c>
      <c r="J387" s="3">
        <v>-10235.146484375</v>
      </c>
      <c r="K387" s="4">
        <v>845.77344000000005</v>
      </c>
      <c r="L387">
        <f t="shared" si="87"/>
        <v>-0.93893730468750003</v>
      </c>
      <c r="M387">
        <f t="shared" si="88"/>
        <v>-1.0235146484375</v>
      </c>
      <c r="N387">
        <f t="shared" si="89"/>
        <v>8.4577343999999999E-2</v>
      </c>
      <c r="R387" s="3">
        <v>0.22936185000000001</v>
      </c>
      <c r="S387" s="3">
        <v>0</v>
      </c>
      <c r="T387" s="3">
        <v>0.14399999999999999</v>
      </c>
      <c r="U387" s="3">
        <v>0.30914841116303499</v>
      </c>
      <c r="V387" s="3">
        <v>0</v>
      </c>
      <c r="W387" s="3" t="s">
        <v>15</v>
      </c>
      <c r="X387" s="3">
        <v>-5974.12939453125</v>
      </c>
      <c r="Y387" s="3">
        <v>-5639.13818359375</v>
      </c>
      <c r="Z387" s="4">
        <v>-334.99119999999999</v>
      </c>
      <c r="AA387">
        <f t="shared" si="90"/>
        <v>-0.59741293945312501</v>
      </c>
      <c r="AB387">
        <f t="shared" si="97"/>
        <v>-0.56391381835937504</v>
      </c>
      <c r="AC387">
        <f t="shared" si="98"/>
        <v>-3.349912E-2</v>
      </c>
      <c r="AF387" s="3">
        <v>0.23076758</v>
      </c>
      <c r="AG387" s="3">
        <v>0</v>
      </c>
      <c r="AH387" s="3">
        <v>0.14399999999999999</v>
      </c>
      <c r="AI387" s="3">
        <v>0.311535649990477</v>
      </c>
      <c r="AJ387" s="3">
        <v>0</v>
      </c>
      <c r="AK387" s="3" t="s">
        <v>15</v>
      </c>
      <c r="AL387" s="3">
        <v>-5669.751953125</v>
      </c>
      <c r="AM387" s="3">
        <v>-5376.3515625</v>
      </c>
      <c r="AN387" s="4">
        <v>-293.40039999999999</v>
      </c>
      <c r="AO387">
        <f t="shared" si="91"/>
        <v>-0.56697519531249996</v>
      </c>
      <c r="AP387">
        <f t="shared" si="92"/>
        <v>-0.53763515625000002</v>
      </c>
      <c r="AQ387">
        <f t="shared" si="93"/>
        <v>-2.9340039999999998E-2</v>
      </c>
      <c r="AT387" s="3">
        <v>0.22593379</v>
      </c>
      <c r="AU387" s="3">
        <v>1</v>
      </c>
      <c r="AV387" s="3">
        <v>1.25281019210815</v>
      </c>
      <c r="AW387" s="3">
        <v>0</v>
      </c>
      <c r="AX387" s="3">
        <v>0.1</v>
      </c>
      <c r="AY387" s="3" t="s">
        <v>15</v>
      </c>
      <c r="AZ387" s="3">
        <v>-48866.77734375</v>
      </c>
      <c r="BA387" s="3">
        <v>-54254.91796875</v>
      </c>
      <c r="BB387" s="4">
        <v>5388.1405999999997</v>
      </c>
      <c r="BC387">
        <f t="shared" si="101"/>
        <v>-4.8866777343749996</v>
      </c>
      <c r="BD387">
        <f t="shared" si="99"/>
        <v>-5.4254917968749998</v>
      </c>
      <c r="BE387">
        <f t="shared" si="100"/>
        <v>0.53881405999999998</v>
      </c>
      <c r="BH387" s="3">
        <v>0.22817567</v>
      </c>
      <c r="BI387" s="3">
        <v>0</v>
      </c>
      <c r="BJ387" s="3">
        <v>0.14399999999999999</v>
      </c>
      <c r="BK387" s="3">
        <v>0.30714007024400503</v>
      </c>
      <c r="BL387" s="3">
        <v>0</v>
      </c>
      <c r="BM387" s="3" t="s">
        <v>15</v>
      </c>
      <c r="BN387" s="3">
        <v>-5680.6298828125</v>
      </c>
      <c r="BO387" s="3">
        <v>-5357.41845703125</v>
      </c>
      <c r="BP387" s="4">
        <v>-323.21143000000001</v>
      </c>
      <c r="BQ387">
        <f t="shared" si="94"/>
        <v>-0.56806298828125001</v>
      </c>
      <c r="BR387">
        <f t="shared" si="95"/>
        <v>-0.535741845703125</v>
      </c>
      <c r="BS387">
        <f t="shared" si="96"/>
        <v>-3.2321143000000004E-2</v>
      </c>
    </row>
    <row r="388" spans="1:71" x14ac:dyDescent="0.25">
      <c r="A388" s="2">
        <v>5385</v>
      </c>
      <c r="C388" s="5">
        <v>0.25102059999999998</v>
      </c>
      <c r="D388" s="5">
        <v>0</v>
      </c>
      <c r="E388" s="5">
        <v>0.14399999999999999</v>
      </c>
      <c r="F388" s="5">
        <v>0.346818911596881</v>
      </c>
      <c r="G388" s="5">
        <v>0</v>
      </c>
      <c r="H388" s="5" t="s">
        <v>15</v>
      </c>
      <c r="I388" s="5">
        <v>-8571.49609375</v>
      </c>
      <c r="J388" s="5">
        <v>-8203.41796875</v>
      </c>
      <c r="K388" s="6">
        <v>-368.07812000000001</v>
      </c>
      <c r="L388">
        <f t="shared" ref="L388:L451" si="102">I388/10000</f>
        <v>-0.85714960937499995</v>
      </c>
      <c r="M388">
        <f t="shared" ref="M388:M451" si="103">J388/10000</f>
        <v>-0.82034179687499997</v>
      </c>
      <c r="N388">
        <f t="shared" ref="N388:N451" si="104">K388/10000</f>
        <v>-3.6807812000000002E-2</v>
      </c>
      <c r="R388" s="5">
        <v>0.25292145999999999</v>
      </c>
      <c r="S388" s="5">
        <v>1</v>
      </c>
      <c r="T388" s="5">
        <v>1.28778621482849</v>
      </c>
      <c r="U388" s="5">
        <v>0</v>
      </c>
      <c r="V388" s="5">
        <v>0.1</v>
      </c>
      <c r="W388" s="5" t="s">
        <v>15</v>
      </c>
      <c r="X388" s="5">
        <v>-14552.41015625</v>
      </c>
      <c r="Y388" s="5">
        <v>-15976.044921875</v>
      </c>
      <c r="Z388" s="6">
        <v>1423.6348</v>
      </c>
      <c r="AA388">
        <f t="shared" si="90"/>
        <v>-1.455241015625</v>
      </c>
      <c r="AB388">
        <f t="shared" si="97"/>
        <v>-1.5976044921874999</v>
      </c>
      <c r="AC388">
        <f t="shared" si="98"/>
        <v>0.14236348000000001</v>
      </c>
      <c r="AF388" s="5">
        <v>0.25519106000000003</v>
      </c>
      <c r="AG388" s="5">
        <v>1</v>
      </c>
      <c r="AH388" s="5">
        <v>1.29072761106491</v>
      </c>
      <c r="AI388" s="5">
        <v>0</v>
      </c>
      <c r="AJ388" s="5">
        <v>0.1</v>
      </c>
      <c r="AK388" s="5" t="s">
        <v>15</v>
      </c>
      <c r="AL388" s="5">
        <v>-14570.474609375</v>
      </c>
      <c r="AM388" s="5">
        <v>-16011.169921875</v>
      </c>
      <c r="AN388" s="6">
        <v>1440.6953000000001</v>
      </c>
      <c r="AO388">
        <f t="shared" si="91"/>
        <v>-1.4570474609374999</v>
      </c>
      <c r="AP388">
        <f t="shared" si="92"/>
        <v>-1.6011169921874999</v>
      </c>
      <c r="AQ388">
        <f t="shared" si="93"/>
        <v>0.14406953</v>
      </c>
      <c r="AT388" s="5">
        <v>0.24626127</v>
      </c>
      <c r="AU388" s="5">
        <v>0</v>
      </c>
      <c r="AV388" s="5">
        <v>0.14399999999999999</v>
      </c>
      <c r="AW388" s="5">
        <v>0.33837473061516299</v>
      </c>
      <c r="AX388" s="5">
        <v>0</v>
      </c>
      <c r="AY388" s="5" t="s">
        <v>15</v>
      </c>
      <c r="AZ388" s="5">
        <v>-8577.814453125</v>
      </c>
      <c r="BA388" s="5">
        <v>-8170.2578125</v>
      </c>
      <c r="BB388" s="6">
        <v>-407.55664000000002</v>
      </c>
      <c r="BC388">
        <f t="shared" si="101"/>
        <v>-0.8577814453125</v>
      </c>
      <c r="BD388">
        <f t="shared" si="99"/>
        <v>-0.81702578125000003</v>
      </c>
      <c r="BE388">
        <f t="shared" si="100"/>
        <v>-4.0755664000000004E-2</v>
      </c>
      <c r="BH388" s="5">
        <v>0.25222367000000001</v>
      </c>
      <c r="BI388" s="5">
        <v>1</v>
      </c>
      <c r="BJ388" s="5">
        <v>1.2868818769454899</v>
      </c>
      <c r="BK388" s="5">
        <v>0</v>
      </c>
      <c r="BL388" s="5">
        <v>0.1</v>
      </c>
      <c r="BM388" s="5" t="s">
        <v>15</v>
      </c>
      <c r="BN388" s="5">
        <v>-14546.8515625</v>
      </c>
      <c r="BO388" s="5">
        <v>-15965.2490234375</v>
      </c>
      <c r="BP388" s="6">
        <v>1418.3975</v>
      </c>
      <c r="BQ388">
        <f t="shared" si="94"/>
        <v>-1.4546851562500001</v>
      </c>
      <c r="BR388">
        <f t="shared" si="95"/>
        <v>-1.59652490234375</v>
      </c>
      <c r="BS388">
        <f t="shared" si="96"/>
        <v>0.14183975000000001</v>
      </c>
    </row>
    <row r="389" spans="1:71" x14ac:dyDescent="0.25">
      <c r="A389" s="1">
        <v>5388</v>
      </c>
      <c r="C389" s="3">
        <v>0.26459640000000001</v>
      </c>
      <c r="D389" s="3">
        <v>1</v>
      </c>
      <c r="E389" s="3">
        <v>1.3029169378280601</v>
      </c>
      <c r="F389" s="3">
        <v>0</v>
      </c>
      <c r="G389" s="3">
        <v>0.1</v>
      </c>
      <c r="H389" s="3" t="s">
        <v>15</v>
      </c>
      <c r="I389" s="3">
        <v>-14644.154296875</v>
      </c>
      <c r="J389" s="3">
        <v>-16173.0732421875</v>
      </c>
      <c r="K389" s="4">
        <v>1528.9190000000001</v>
      </c>
      <c r="L389">
        <f t="shared" si="102"/>
        <v>-1.4644154296875</v>
      </c>
      <c r="M389">
        <f t="shared" si="103"/>
        <v>-1.6173073242187499</v>
      </c>
      <c r="N389">
        <f t="shared" si="104"/>
        <v>0.1528919</v>
      </c>
      <c r="R389" s="3">
        <v>0.26556544999999998</v>
      </c>
      <c r="S389" s="3">
        <v>0</v>
      </c>
      <c r="T389" s="3">
        <v>0.14399999999999999</v>
      </c>
      <c r="U389" s="3">
        <v>0.37323433551921598</v>
      </c>
      <c r="V389" s="3">
        <v>0</v>
      </c>
      <c r="W389" s="3" t="s">
        <v>15</v>
      </c>
      <c r="X389" s="3">
        <v>-8570.7646484375</v>
      </c>
      <c r="Y389" s="3">
        <v>-8325.494140625</v>
      </c>
      <c r="Z389" s="4">
        <v>-245.27051</v>
      </c>
      <c r="AA389">
        <f t="shared" ref="AA389:AA452" si="105">X389/10000</f>
        <v>-0.85707646484375</v>
      </c>
      <c r="AB389">
        <f t="shared" si="97"/>
        <v>-0.83254941406250005</v>
      </c>
      <c r="AC389">
        <f t="shared" si="98"/>
        <v>-2.4527051000000001E-2</v>
      </c>
      <c r="AF389" s="3">
        <v>0.26684168000000003</v>
      </c>
      <c r="AG389" s="3">
        <v>0</v>
      </c>
      <c r="AH389" s="3">
        <v>0.14399999999999999</v>
      </c>
      <c r="AI389" s="3">
        <v>0.37559719345523801</v>
      </c>
      <c r="AJ389" s="3">
        <v>0</v>
      </c>
      <c r="AK389" s="3" t="s">
        <v>15</v>
      </c>
      <c r="AL389" s="3">
        <v>-8571.52734375</v>
      </c>
      <c r="AM389" s="3">
        <v>-8336.740234375</v>
      </c>
      <c r="AN389" s="4">
        <v>-234.78711000000001</v>
      </c>
      <c r="AO389">
        <f t="shared" ref="AO389:AO452" si="106">AL389/10000</f>
        <v>-0.85715273437499995</v>
      </c>
      <c r="AP389">
        <f t="shared" ref="AP389:AP452" si="107">AM389/10000</f>
        <v>-0.83367402343749997</v>
      </c>
      <c r="AQ389">
        <f t="shared" ref="AQ389:AQ452" si="108">AN389/10000</f>
        <v>-2.3478711000000003E-2</v>
      </c>
      <c r="AT389" s="3">
        <v>0.26253194000000002</v>
      </c>
      <c r="AU389" s="3">
        <v>1</v>
      </c>
      <c r="AV389" s="3">
        <v>1.3002413892745901</v>
      </c>
      <c r="AW389" s="3">
        <v>0</v>
      </c>
      <c r="AX389" s="3">
        <v>0.1</v>
      </c>
      <c r="AY389" s="3" t="s">
        <v>15</v>
      </c>
      <c r="AZ389" s="3">
        <v>-14628.0830078125</v>
      </c>
      <c r="BA389" s="3">
        <v>-16136.189453125</v>
      </c>
      <c r="BB389" s="4">
        <v>1508.1063999999999</v>
      </c>
      <c r="BC389">
        <f t="shared" si="101"/>
        <v>-1.46280830078125</v>
      </c>
      <c r="BD389">
        <f t="shared" si="99"/>
        <v>-1.6136189453125001</v>
      </c>
      <c r="BE389">
        <f t="shared" si="100"/>
        <v>0.15081064</v>
      </c>
      <c r="BH389" s="3">
        <v>0.26855810000000002</v>
      </c>
      <c r="BI389" s="3">
        <v>0</v>
      </c>
      <c r="BJ389" s="3">
        <v>0.14399999999999999</v>
      </c>
      <c r="BK389" s="3">
        <v>0.378786813499075</v>
      </c>
      <c r="BL389" s="3">
        <v>0</v>
      </c>
      <c r="BM389" s="3" t="s">
        <v>15</v>
      </c>
      <c r="BN389" s="3">
        <v>-8572.548828125</v>
      </c>
      <c r="BO389" s="3">
        <v>-8351.865234375</v>
      </c>
      <c r="BP389" s="4">
        <v>-220.68360000000001</v>
      </c>
      <c r="BQ389">
        <f t="shared" ref="BQ389:BQ452" si="109">BN389/10000</f>
        <v>-0.85725488281249995</v>
      </c>
      <c r="BR389">
        <f t="shared" ref="BR389:BR452" si="110">BO389/10000</f>
        <v>-0.83518652343749999</v>
      </c>
      <c r="BS389">
        <f t="shared" ref="BS389:BS452" si="111">BP389/10000</f>
        <v>-2.2068360000000002E-2</v>
      </c>
    </row>
    <row r="390" spans="1:71" x14ac:dyDescent="0.25">
      <c r="A390" s="2">
        <v>5391</v>
      </c>
      <c r="C390" s="5">
        <v>0.25310352000000003</v>
      </c>
      <c r="D390" s="5">
        <v>0</v>
      </c>
      <c r="E390" s="5">
        <v>0.14399999999999999</v>
      </c>
      <c r="F390" s="5">
        <v>0.35054490687276701</v>
      </c>
      <c r="G390" s="5">
        <v>0</v>
      </c>
      <c r="H390" s="5" t="s">
        <v>15</v>
      </c>
      <c r="I390" s="5">
        <v>-8569.0693359375</v>
      </c>
      <c r="J390" s="5">
        <v>-8219.3876953125</v>
      </c>
      <c r="K390" s="6">
        <v>-349.68164000000002</v>
      </c>
      <c r="L390">
        <f t="shared" si="102"/>
        <v>-0.85690693359375003</v>
      </c>
      <c r="M390">
        <f t="shared" si="103"/>
        <v>-0.82193876953125</v>
      </c>
      <c r="N390">
        <f t="shared" si="104"/>
        <v>-3.4968164000000003E-2</v>
      </c>
      <c r="R390" s="5">
        <v>0.25428329999999999</v>
      </c>
      <c r="S390" s="5">
        <v>1</v>
      </c>
      <c r="T390" s="5">
        <v>1.28955116844177</v>
      </c>
      <c r="U390" s="5">
        <v>0</v>
      </c>
      <c r="V390" s="5">
        <v>0.1</v>
      </c>
      <c r="W390" s="5" t="s">
        <v>15</v>
      </c>
      <c r="X390" s="5">
        <v>-14563.2490234375</v>
      </c>
      <c r="Y390" s="5">
        <v>-15997.123046875</v>
      </c>
      <c r="Z390" s="6">
        <v>1433.874</v>
      </c>
      <c r="AA390">
        <f t="shared" si="105"/>
        <v>-1.4563249023437499</v>
      </c>
      <c r="AB390">
        <f t="shared" ref="AB390:AB453" si="112">Y390/10000</f>
        <v>-1.5997123046874999</v>
      </c>
      <c r="AC390">
        <f t="shared" ref="AC390:AC453" si="113">Z390/10000</f>
        <v>0.1433874</v>
      </c>
      <c r="AF390" s="5">
        <v>0.25578707000000001</v>
      </c>
      <c r="AG390" s="5">
        <v>1</v>
      </c>
      <c r="AH390" s="5">
        <v>1.29150004863739</v>
      </c>
      <c r="AI390" s="5">
        <v>0</v>
      </c>
      <c r="AJ390" s="5">
        <v>0.1</v>
      </c>
      <c r="AK390" s="5" t="s">
        <v>15</v>
      </c>
      <c r="AL390" s="5">
        <v>-14575.220703125</v>
      </c>
      <c r="AM390" s="5">
        <v>-16020.39453125</v>
      </c>
      <c r="AN390" s="6">
        <v>1445.1738</v>
      </c>
      <c r="AO390">
        <f t="shared" si="106"/>
        <v>-1.4575220703125</v>
      </c>
      <c r="AP390">
        <f t="shared" si="107"/>
        <v>-1.602039453125</v>
      </c>
      <c r="AQ390">
        <f t="shared" si="108"/>
        <v>0.14451738</v>
      </c>
      <c r="AT390" s="5">
        <v>0.25043818000000001</v>
      </c>
      <c r="AU390" s="5">
        <v>0</v>
      </c>
      <c r="AV390" s="5">
        <v>0.14399999999999999</v>
      </c>
      <c r="AW390" s="5">
        <v>0.34578037656173299</v>
      </c>
      <c r="AX390" s="5">
        <v>0</v>
      </c>
      <c r="AY390" s="5" t="s">
        <v>15</v>
      </c>
      <c r="AZ390" s="5">
        <v>-8572.1748046875</v>
      </c>
      <c r="BA390" s="5">
        <v>-8198.94921875</v>
      </c>
      <c r="BB390" s="6">
        <v>-373.22559999999999</v>
      </c>
      <c r="BC390">
        <f t="shared" si="101"/>
        <v>-0.85721748046875001</v>
      </c>
      <c r="BD390">
        <f t="shared" si="99"/>
        <v>-0.81989492187500002</v>
      </c>
      <c r="BE390">
        <f t="shared" si="100"/>
        <v>-3.7322559999999998E-2</v>
      </c>
      <c r="BH390" s="5">
        <v>0.25437676999999997</v>
      </c>
      <c r="BI390" s="5">
        <v>1</v>
      </c>
      <c r="BJ390" s="5">
        <v>1.28967229270935</v>
      </c>
      <c r="BK390" s="5">
        <v>0</v>
      </c>
      <c r="BL390" s="5">
        <v>0.1</v>
      </c>
      <c r="BM390" s="5" t="s">
        <v>15</v>
      </c>
      <c r="BN390" s="5">
        <v>-14563.99609375</v>
      </c>
      <c r="BO390" s="5">
        <v>-15998.5703125</v>
      </c>
      <c r="BP390" s="6">
        <v>1434.5742</v>
      </c>
      <c r="BQ390">
        <f t="shared" si="109"/>
        <v>-1.456399609375</v>
      </c>
      <c r="BR390">
        <f t="shared" si="110"/>
        <v>-1.59985703125</v>
      </c>
      <c r="BS390">
        <f t="shared" si="111"/>
        <v>0.14345742</v>
      </c>
    </row>
    <row r="391" spans="1:71" x14ac:dyDescent="0.25">
      <c r="A391" s="1">
        <v>5394</v>
      </c>
      <c r="C391" s="3">
        <v>0.20649576</v>
      </c>
      <c r="D391" s="3">
        <v>1</v>
      </c>
      <c r="E391" s="3">
        <v>1.2276185073852499</v>
      </c>
      <c r="F391" s="3">
        <v>0</v>
      </c>
      <c r="G391" s="3">
        <v>0.1</v>
      </c>
      <c r="H391" s="3" t="s">
        <v>15</v>
      </c>
      <c r="I391" s="3">
        <v>-14050.0625</v>
      </c>
      <c r="J391" s="3">
        <v>-15344.103515625</v>
      </c>
      <c r="K391" s="4">
        <v>1294.0409999999999</v>
      </c>
      <c r="L391">
        <f t="shared" si="102"/>
        <v>-1.40500625</v>
      </c>
      <c r="M391">
        <f t="shared" si="103"/>
        <v>-1.5344103515625001</v>
      </c>
      <c r="N391">
        <f t="shared" si="104"/>
        <v>0.12940409999999999</v>
      </c>
      <c r="R391" s="3">
        <v>0.20788572999999999</v>
      </c>
      <c r="S391" s="3">
        <v>0</v>
      </c>
      <c r="T391" s="3">
        <v>0.14399999999999999</v>
      </c>
      <c r="U391" s="3">
        <v>0.27361913214497402</v>
      </c>
      <c r="V391" s="3">
        <v>0</v>
      </c>
      <c r="W391" s="3" t="s">
        <v>15</v>
      </c>
      <c r="X391" s="3">
        <v>-8662.8125</v>
      </c>
      <c r="Y391" s="3">
        <v>-7885.83984375</v>
      </c>
      <c r="Z391" s="4">
        <v>-776.97266000000002</v>
      </c>
      <c r="AA391">
        <f t="shared" si="105"/>
        <v>-0.86628125</v>
      </c>
      <c r="AB391">
        <f t="shared" si="112"/>
        <v>-0.78858398437499999</v>
      </c>
      <c r="AC391">
        <f t="shared" si="113"/>
        <v>-7.7697266000000001E-2</v>
      </c>
      <c r="AF391" s="3">
        <v>0.20962819999999999</v>
      </c>
      <c r="AG391" s="3">
        <v>0</v>
      </c>
      <c r="AH391" s="3">
        <v>0.14399999999999999</v>
      </c>
      <c r="AI391" s="3">
        <v>0.276437661670969</v>
      </c>
      <c r="AJ391" s="3">
        <v>0</v>
      </c>
      <c r="AK391" s="3" t="s">
        <v>15</v>
      </c>
      <c r="AL391" s="3">
        <v>-8657.740234375</v>
      </c>
      <c r="AM391" s="3">
        <v>-7899.140625</v>
      </c>
      <c r="AN391" s="4">
        <v>-758.59960000000001</v>
      </c>
      <c r="AO391">
        <f t="shared" si="106"/>
        <v>-0.86577402343749998</v>
      </c>
      <c r="AP391">
        <f t="shared" si="107"/>
        <v>-0.78991406249999996</v>
      </c>
      <c r="AQ391">
        <f t="shared" si="108"/>
        <v>-7.5859960000000004E-2</v>
      </c>
      <c r="AT391" s="3">
        <v>0.20326712999999999</v>
      </c>
      <c r="AU391" s="3">
        <v>1</v>
      </c>
      <c r="AV391" s="3">
        <v>1.2234341969489999</v>
      </c>
      <c r="AW391" s="3">
        <v>0</v>
      </c>
      <c r="AX391" s="3">
        <v>0.1</v>
      </c>
      <c r="AY391" s="3" t="s">
        <v>15</v>
      </c>
      <c r="AZ391" s="3">
        <v>-14015.224609375</v>
      </c>
      <c r="BA391" s="3">
        <v>-15284.1806640625</v>
      </c>
      <c r="BB391" s="4">
        <v>1268.9559999999999</v>
      </c>
      <c r="BC391">
        <f t="shared" si="101"/>
        <v>-1.4015224609375001</v>
      </c>
      <c r="BD391">
        <f t="shared" si="99"/>
        <v>-1.5284180664062501</v>
      </c>
      <c r="BE391">
        <f t="shared" si="100"/>
        <v>0.1268956</v>
      </c>
      <c r="BH391" s="3">
        <v>0.20810023</v>
      </c>
      <c r="BI391" s="3">
        <v>0</v>
      </c>
      <c r="BJ391" s="3">
        <v>0.14399999999999999</v>
      </c>
      <c r="BK391" s="3">
        <v>0.273965505422474</v>
      </c>
      <c r="BL391" s="3">
        <v>0</v>
      </c>
      <c r="BM391" s="3" t="s">
        <v>15</v>
      </c>
      <c r="BN391" s="3">
        <v>-8662.1826171875</v>
      </c>
      <c r="BO391" s="3">
        <v>-7887.478515625</v>
      </c>
      <c r="BP391" s="4">
        <v>-774.70410000000004</v>
      </c>
      <c r="BQ391">
        <f t="shared" si="109"/>
        <v>-0.86621826171875005</v>
      </c>
      <c r="BR391">
        <f t="shared" si="110"/>
        <v>-0.78874785156250005</v>
      </c>
      <c r="BS391">
        <f t="shared" si="111"/>
        <v>-7.7470410000000003E-2</v>
      </c>
    </row>
    <row r="392" spans="1:71" x14ac:dyDescent="0.25">
      <c r="A392" s="2">
        <v>5397</v>
      </c>
      <c r="C392" s="5">
        <v>0.3360225</v>
      </c>
      <c r="D392" s="5">
        <v>1</v>
      </c>
      <c r="E392" s="5">
        <v>1.39548515510559</v>
      </c>
      <c r="F392" s="5">
        <v>0</v>
      </c>
      <c r="G392" s="5">
        <v>0</v>
      </c>
      <c r="H392" s="5" t="s">
        <v>15</v>
      </c>
      <c r="I392" s="5">
        <v>-8540.72265625</v>
      </c>
      <c r="J392" s="5">
        <v>-9130.5546875</v>
      </c>
      <c r="K392" s="6">
        <v>589.83203000000003</v>
      </c>
      <c r="L392">
        <f t="shared" si="102"/>
        <v>-0.85407226562500005</v>
      </c>
      <c r="M392">
        <f t="shared" si="103"/>
        <v>-0.91305546874999999</v>
      </c>
      <c r="N392">
        <f t="shared" si="104"/>
        <v>5.8983203000000005E-2</v>
      </c>
      <c r="R392" s="5">
        <v>0.33850377999999998</v>
      </c>
      <c r="S392" s="5">
        <v>1</v>
      </c>
      <c r="T392" s="5">
        <v>1.39870089626312</v>
      </c>
      <c r="U392" s="5">
        <v>0</v>
      </c>
      <c r="V392" s="5">
        <v>0.1</v>
      </c>
      <c r="W392" s="5" t="s">
        <v>15</v>
      </c>
      <c r="X392" s="5">
        <v>-15181.0927734375</v>
      </c>
      <c r="Y392" s="5">
        <v>-17479.41015625</v>
      </c>
      <c r="Z392" s="6">
        <v>2298.3173999999999</v>
      </c>
      <c r="AA392">
        <f t="shared" si="105"/>
        <v>-1.5181092773437499</v>
      </c>
      <c r="AB392">
        <f t="shared" si="112"/>
        <v>-1.7479410156249999</v>
      </c>
      <c r="AC392">
        <f t="shared" si="113"/>
        <v>0.22983173999999998</v>
      </c>
      <c r="AF392" s="5">
        <v>0.34136056999999997</v>
      </c>
      <c r="AG392" s="5">
        <v>1</v>
      </c>
      <c r="AH392" s="5">
        <v>1.4024032974243099</v>
      </c>
      <c r="AI392" s="5">
        <v>0</v>
      </c>
      <c r="AJ392" s="5">
        <v>0.1</v>
      </c>
      <c r="AK392" s="5" t="s">
        <v>15</v>
      </c>
      <c r="AL392" s="5">
        <v>-15204.3525390625</v>
      </c>
      <c r="AM392" s="5">
        <v>-17526.28125</v>
      </c>
      <c r="AN392" s="6">
        <v>2321.9286999999999</v>
      </c>
      <c r="AO392">
        <f t="shared" si="106"/>
        <v>-1.52043525390625</v>
      </c>
      <c r="AP392">
        <f t="shared" si="107"/>
        <v>-1.752628125</v>
      </c>
      <c r="AQ392">
        <f t="shared" si="108"/>
        <v>0.23219287</v>
      </c>
      <c r="AT392" s="5">
        <v>0.32948896</v>
      </c>
      <c r="AU392" s="5">
        <v>1</v>
      </c>
      <c r="AV392" s="5">
        <v>1.3870176959037701</v>
      </c>
      <c r="AW392" s="5">
        <v>0</v>
      </c>
      <c r="AX392" s="5">
        <v>0</v>
      </c>
      <c r="AY392" s="5" t="s">
        <v>15</v>
      </c>
      <c r="AZ392" s="5">
        <v>-8529.0634765625</v>
      </c>
      <c r="BA392" s="5">
        <v>-9026.8203125</v>
      </c>
      <c r="BB392" s="6">
        <v>497.75684000000001</v>
      </c>
      <c r="BC392">
        <f t="shared" si="101"/>
        <v>-0.85290634765624995</v>
      </c>
      <c r="BD392">
        <f t="shared" si="99"/>
        <v>-0.90268203125000002</v>
      </c>
      <c r="BE392">
        <f t="shared" si="100"/>
        <v>4.9775684000000001E-2</v>
      </c>
      <c r="BH392" s="5">
        <v>0.33500993000000001</v>
      </c>
      <c r="BI392" s="5">
        <v>1</v>
      </c>
      <c r="BJ392" s="5">
        <v>1.39417287254333</v>
      </c>
      <c r="BK392" s="5">
        <v>0</v>
      </c>
      <c r="BL392" s="5">
        <v>0.1</v>
      </c>
      <c r="BM392" s="5" t="s">
        <v>15</v>
      </c>
      <c r="BN392" s="5">
        <v>-15147.943359375</v>
      </c>
      <c r="BO392" s="5">
        <v>-17423.333984375</v>
      </c>
      <c r="BP392" s="6">
        <v>2275.3906000000002</v>
      </c>
      <c r="BQ392">
        <f t="shared" si="109"/>
        <v>-1.5147943359375</v>
      </c>
      <c r="BR392">
        <f t="shared" si="110"/>
        <v>-1.7423333984375</v>
      </c>
      <c r="BS392">
        <f t="shared" si="111"/>
        <v>0.22753906000000002</v>
      </c>
    </row>
    <row r="393" spans="1:71" x14ac:dyDescent="0.25">
      <c r="A393" s="1">
        <v>5400</v>
      </c>
      <c r="C393" s="3">
        <v>0.30610271999999999</v>
      </c>
      <c r="D393" s="3">
        <v>1</v>
      </c>
      <c r="E393" s="3">
        <v>1.35670912885665</v>
      </c>
      <c r="F393" s="3">
        <v>0</v>
      </c>
      <c r="G393" s="3">
        <v>0</v>
      </c>
      <c r="H393" s="3" t="s">
        <v>15</v>
      </c>
      <c r="I393" s="3">
        <v>-8518.216796875</v>
      </c>
      <c r="J393" s="3">
        <v>-8711.583984375</v>
      </c>
      <c r="K393" s="4">
        <v>193.36718999999999</v>
      </c>
      <c r="L393">
        <f t="shared" si="102"/>
        <v>-0.8518216796875</v>
      </c>
      <c r="M393">
        <f t="shared" si="103"/>
        <v>-0.87115839843749998</v>
      </c>
      <c r="N393">
        <f t="shared" si="104"/>
        <v>1.9336718999999999E-2</v>
      </c>
      <c r="R393" s="3">
        <v>0.30753517000000002</v>
      </c>
      <c r="S393" s="3">
        <v>1</v>
      </c>
      <c r="T393" s="3">
        <v>1.3585655822753899</v>
      </c>
      <c r="U393" s="3">
        <v>0</v>
      </c>
      <c r="V393" s="3">
        <v>0</v>
      </c>
      <c r="W393" s="3" t="s">
        <v>15</v>
      </c>
      <c r="X393" s="3">
        <v>-8517.9326171875</v>
      </c>
      <c r="Y393" s="3">
        <v>-8729.232421875</v>
      </c>
      <c r="Z393" s="4">
        <v>211.2998</v>
      </c>
      <c r="AA393">
        <f t="shared" si="105"/>
        <v>-0.85179326171875003</v>
      </c>
      <c r="AB393">
        <f t="shared" si="112"/>
        <v>-0.87292324218749995</v>
      </c>
      <c r="AC393">
        <f t="shared" si="113"/>
        <v>2.112998E-2</v>
      </c>
      <c r="AF393" s="3">
        <v>0.30928916000000001</v>
      </c>
      <c r="AG393" s="3">
        <v>1</v>
      </c>
      <c r="AH393" s="3">
        <v>1.36083874797821</v>
      </c>
      <c r="AI393" s="3">
        <v>0</v>
      </c>
      <c r="AJ393" s="3">
        <v>0</v>
      </c>
      <c r="AK393" s="3" t="s">
        <v>15</v>
      </c>
      <c r="AL393" s="3">
        <v>-8517.587890625</v>
      </c>
      <c r="AM393" s="3">
        <v>-8750.828125</v>
      </c>
      <c r="AN393" s="4">
        <v>233.24023</v>
      </c>
      <c r="AO393">
        <f t="shared" si="106"/>
        <v>-0.85175878906250002</v>
      </c>
      <c r="AP393">
        <f t="shared" si="107"/>
        <v>-0.87508281249999997</v>
      </c>
      <c r="AQ393">
        <f t="shared" si="108"/>
        <v>2.3324022999999999E-2</v>
      </c>
      <c r="AT393" s="3">
        <v>0.30264866000000001</v>
      </c>
      <c r="AU393" s="3">
        <v>1</v>
      </c>
      <c r="AV393" s="3">
        <v>1.3522326679229699</v>
      </c>
      <c r="AW393" s="3">
        <v>0</v>
      </c>
      <c r="AX393" s="3">
        <v>0</v>
      </c>
      <c r="AY393" s="3" t="s">
        <v>15</v>
      </c>
      <c r="AZ393" s="3">
        <v>-8518.8916015625</v>
      </c>
      <c r="BA393" s="3">
        <v>-8669.046875</v>
      </c>
      <c r="BB393" s="4">
        <v>150.15527</v>
      </c>
      <c r="BC393">
        <f t="shared" si="101"/>
        <v>-0.85188916015625005</v>
      </c>
      <c r="BD393">
        <f t="shared" ref="BD393:BD456" si="114">BA393/10000</f>
        <v>-0.86690468750000005</v>
      </c>
      <c r="BE393">
        <f t="shared" ref="BE393:BE456" si="115">BB393/10000</f>
        <v>1.5015527000000001E-2</v>
      </c>
      <c r="BH393" s="3">
        <v>0.30845317</v>
      </c>
      <c r="BI393" s="3">
        <v>1</v>
      </c>
      <c r="BJ393" s="3">
        <v>1.3597553114890999</v>
      </c>
      <c r="BK393" s="3">
        <v>0</v>
      </c>
      <c r="BL393" s="3">
        <v>0</v>
      </c>
      <c r="BM393" s="3" t="s">
        <v>15</v>
      </c>
      <c r="BN393" s="3">
        <v>-8517.7548828125</v>
      </c>
      <c r="BO393" s="3">
        <v>-8740.533203125</v>
      </c>
      <c r="BP393" s="4">
        <v>222.77832000000001</v>
      </c>
      <c r="BQ393">
        <f t="shared" si="109"/>
        <v>-0.85177548828125005</v>
      </c>
      <c r="BR393">
        <f t="shared" si="110"/>
        <v>-0.87405332031250005</v>
      </c>
      <c r="BS393">
        <f t="shared" si="111"/>
        <v>2.2277832000000001E-2</v>
      </c>
    </row>
    <row r="394" spans="1:71" x14ac:dyDescent="0.25">
      <c r="A394" s="2">
        <v>5403</v>
      </c>
      <c r="C394" s="5">
        <v>0.36850938</v>
      </c>
      <c r="D394" s="5">
        <v>1</v>
      </c>
      <c r="E394" s="5">
        <v>1.43758815908432</v>
      </c>
      <c r="F394" s="5">
        <v>0</v>
      </c>
      <c r="G394" s="5">
        <v>0</v>
      </c>
      <c r="H394" s="5" t="s">
        <v>15</v>
      </c>
      <c r="I394" s="5">
        <v>-8632.3671875</v>
      </c>
      <c r="J394" s="5">
        <v>-9660.396484375</v>
      </c>
      <c r="K394" s="6">
        <v>1028.0292999999999</v>
      </c>
      <c r="L394">
        <f t="shared" si="102"/>
        <v>-0.86323671874999997</v>
      </c>
      <c r="M394">
        <f t="shared" si="103"/>
        <v>-0.96603964843750001</v>
      </c>
      <c r="N394">
        <f t="shared" si="104"/>
        <v>0.10280292999999999</v>
      </c>
      <c r="R394" s="5">
        <v>0.36953997999999999</v>
      </c>
      <c r="S394" s="5">
        <v>1</v>
      </c>
      <c r="T394" s="5">
        <v>1.43892380905151</v>
      </c>
      <c r="U394" s="5">
        <v>0</v>
      </c>
      <c r="V394" s="5">
        <v>0</v>
      </c>
      <c r="W394" s="5" t="s">
        <v>15</v>
      </c>
      <c r="X394" s="5">
        <v>-8635.7802734375</v>
      </c>
      <c r="Y394" s="5">
        <v>-9677.2744140625</v>
      </c>
      <c r="Z394" s="6">
        <v>1041.4940999999999</v>
      </c>
      <c r="AA394">
        <f t="shared" si="105"/>
        <v>-0.86357802734375</v>
      </c>
      <c r="AB394">
        <f t="shared" si="112"/>
        <v>-0.96772744140625</v>
      </c>
      <c r="AC394">
        <f t="shared" si="113"/>
        <v>0.10414940999999998</v>
      </c>
      <c r="AF394" s="5">
        <v>0.37084642000000001</v>
      </c>
      <c r="AG394" s="5">
        <v>1</v>
      </c>
      <c r="AH394" s="5">
        <v>1.44061696100234</v>
      </c>
      <c r="AI394" s="5">
        <v>0</v>
      </c>
      <c r="AJ394" s="5">
        <v>0</v>
      </c>
      <c r="AK394" s="5" t="s">
        <v>15</v>
      </c>
      <c r="AL394" s="5">
        <v>-8638.0810546875</v>
      </c>
      <c r="AM394" s="5">
        <v>-9705.96875</v>
      </c>
      <c r="AN394" s="6">
        <v>1067.8877</v>
      </c>
      <c r="AO394">
        <f t="shared" si="106"/>
        <v>-0.86380810546874998</v>
      </c>
      <c r="AP394">
        <f t="shared" si="107"/>
        <v>-0.97059687500000003</v>
      </c>
      <c r="AQ394">
        <f t="shared" si="108"/>
        <v>0.10678877000000001</v>
      </c>
      <c r="AT394" s="5">
        <v>0.36615969999999998</v>
      </c>
      <c r="AU394" s="5">
        <v>1</v>
      </c>
      <c r="AV394" s="5">
        <v>1.43454298067092</v>
      </c>
      <c r="AW394" s="5">
        <v>0</v>
      </c>
      <c r="AX394" s="5">
        <v>0</v>
      </c>
      <c r="AY394" s="5" t="s">
        <v>15</v>
      </c>
      <c r="AZ394" s="5">
        <v>-8556.990234375</v>
      </c>
      <c r="BA394" s="5">
        <v>-9617.80078125</v>
      </c>
      <c r="BB394" s="6">
        <v>1060.8105</v>
      </c>
      <c r="BC394">
        <f t="shared" ref="BC394:BC457" si="116">AZ394/10000</f>
        <v>-0.85569902343750004</v>
      </c>
      <c r="BD394">
        <f t="shared" si="114"/>
        <v>-0.96178007812499999</v>
      </c>
      <c r="BE394">
        <f t="shared" si="115"/>
        <v>0.10608105000000001</v>
      </c>
      <c r="BH394" s="5">
        <v>0.37139776000000002</v>
      </c>
      <c r="BI394" s="5">
        <v>1</v>
      </c>
      <c r="BJ394" s="5">
        <v>1.4413315014839101</v>
      </c>
      <c r="BK394" s="5">
        <v>0</v>
      </c>
      <c r="BL394" s="5">
        <v>0</v>
      </c>
      <c r="BM394" s="5" t="s">
        <v>15</v>
      </c>
      <c r="BN394" s="5">
        <v>-8642.0654296875</v>
      </c>
      <c r="BO394" s="5">
        <v>-9715.458984375</v>
      </c>
      <c r="BP394" s="6">
        <v>1073.3936000000001</v>
      </c>
      <c r="BQ394">
        <f t="shared" si="109"/>
        <v>-0.86420654296874999</v>
      </c>
      <c r="BR394">
        <f t="shared" si="110"/>
        <v>-0.97154589843750006</v>
      </c>
      <c r="BS394">
        <f t="shared" si="111"/>
        <v>0.10733936000000001</v>
      </c>
    </row>
    <row r="395" spans="1:71" x14ac:dyDescent="0.25">
      <c r="A395" s="1">
        <v>5406</v>
      </c>
      <c r="C395" s="3">
        <v>0.35732782000000002</v>
      </c>
      <c r="D395" s="3">
        <v>1</v>
      </c>
      <c r="E395" s="3">
        <v>1.42309685325622</v>
      </c>
      <c r="F395" s="3">
        <v>0</v>
      </c>
      <c r="G395" s="3">
        <v>0</v>
      </c>
      <c r="H395" s="3" t="s">
        <v>15</v>
      </c>
      <c r="I395" s="3">
        <v>-8592.35546875</v>
      </c>
      <c r="J395" s="3">
        <v>-9459.794921875</v>
      </c>
      <c r="K395" s="4">
        <v>867.43944999999997</v>
      </c>
      <c r="L395">
        <f t="shared" si="102"/>
        <v>-0.85923554687500003</v>
      </c>
      <c r="M395">
        <f t="shared" si="103"/>
        <v>-0.94597949218749999</v>
      </c>
      <c r="N395">
        <f t="shared" si="104"/>
        <v>8.6743945000000003E-2</v>
      </c>
      <c r="R395" s="3">
        <v>0.35934012999999998</v>
      </c>
      <c r="S395" s="3">
        <v>1</v>
      </c>
      <c r="T395" s="3">
        <v>1.42570481014251</v>
      </c>
      <c r="U395" s="3">
        <v>0</v>
      </c>
      <c r="V395" s="3">
        <v>0</v>
      </c>
      <c r="W395" s="3" t="s">
        <v>15</v>
      </c>
      <c r="X395" s="3">
        <v>-8600.8515625</v>
      </c>
      <c r="Y395" s="3">
        <v>-9483.3984375</v>
      </c>
      <c r="Z395" s="4">
        <v>882.54690000000005</v>
      </c>
      <c r="AA395">
        <f t="shared" si="105"/>
        <v>-0.86008515625000004</v>
      </c>
      <c r="AB395">
        <f t="shared" si="112"/>
        <v>-0.94833984375000002</v>
      </c>
      <c r="AC395">
        <f t="shared" si="113"/>
        <v>8.8254690000000011E-2</v>
      </c>
      <c r="AF395" s="3">
        <v>0.36169210000000002</v>
      </c>
      <c r="AG395" s="3">
        <v>1</v>
      </c>
      <c r="AH395" s="3">
        <v>1.4287529625892601</v>
      </c>
      <c r="AI395" s="3">
        <v>0</v>
      </c>
      <c r="AJ395" s="3">
        <v>0</v>
      </c>
      <c r="AK395" s="3" t="s">
        <v>15</v>
      </c>
      <c r="AL395" s="3">
        <v>-8607.5185546875</v>
      </c>
      <c r="AM395" s="3">
        <v>-9527.392578125</v>
      </c>
      <c r="AN395" s="4">
        <v>919.87400000000002</v>
      </c>
      <c r="AO395">
        <f t="shared" si="106"/>
        <v>-0.86075185546874999</v>
      </c>
      <c r="AP395">
        <f t="shared" si="107"/>
        <v>-0.95273925781250002</v>
      </c>
      <c r="AQ395">
        <f t="shared" si="108"/>
        <v>9.1987399999999997E-2</v>
      </c>
      <c r="AT395" s="3">
        <v>0.35213571999999999</v>
      </c>
      <c r="AU395" s="3">
        <v>1</v>
      </c>
      <c r="AV395" s="3">
        <v>1.4163678903579699</v>
      </c>
      <c r="AW395" s="3">
        <v>0</v>
      </c>
      <c r="AX395" s="3">
        <v>0</v>
      </c>
      <c r="AY395" s="3" t="s">
        <v>16</v>
      </c>
      <c r="AZ395" s="3">
        <v>-8607.5185546875</v>
      </c>
      <c r="BA395" s="3">
        <v>-9527.392578125</v>
      </c>
      <c r="BB395" s="4">
        <v>919.87400000000002</v>
      </c>
      <c r="BC395">
        <f t="shared" si="116"/>
        <v>-0.86075185546874999</v>
      </c>
      <c r="BD395">
        <f t="shared" si="114"/>
        <v>-0.95273925781250002</v>
      </c>
      <c r="BE395">
        <f t="shared" si="115"/>
        <v>9.1987399999999997E-2</v>
      </c>
      <c r="BH395" s="3">
        <v>0.35795792999999998</v>
      </c>
      <c r="BI395" s="3">
        <v>1</v>
      </c>
      <c r="BJ395" s="3">
        <v>1.42391347646713</v>
      </c>
      <c r="BK395" s="3">
        <v>0</v>
      </c>
      <c r="BL395" s="3">
        <v>0</v>
      </c>
      <c r="BM395" s="3" t="s">
        <v>15</v>
      </c>
      <c r="BN395" s="3">
        <v>-8595.064453125</v>
      </c>
      <c r="BO395" s="3">
        <v>-9466.953125</v>
      </c>
      <c r="BP395" s="4">
        <v>871.88869999999997</v>
      </c>
      <c r="BQ395">
        <f t="shared" si="109"/>
        <v>-0.85950644531249998</v>
      </c>
      <c r="BR395">
        <f t="shared" si="110"/>
        <v>-0.94669531250000005</v>
      </c>
      <c r="BS395">
        <f t="shared" si="111"/>
        <v>8.7188870000000002E-2</v>
      </c>
    </row>
    <row r="396" spans="1:71" x14ac:dyDescent="0.25">
      <c r="A396" s="2">
        <v>5409</v>
      </c>
      <c r="C396" s="5">
        <v>0.32976254999999999</v>
      </c>
      <c r="D396" s="5">
        <v>1</v>
      </c>
      <c r="E396" s="5">
        <v>1.3873722624778699</v>
      </c>
      <c r="F396" s="5">
        <v>0</v>
      </c>
      <c r="G396" s="5">
        <v>0</v>
      </c>
      <c r="H396" s="5" t="s">
        <v>15</v>
      </c>
      <c r="I396" s="5">
        <v>-8529.4921875</v>
      </c>
      <c r="J396" s="5">
        <v>-9032.3466796875</v>
      </c>
      <c r="K396" s="6">
        <v>502.85449999999997</v>
      </c>
      <c r="L396">
        <f t="shared" si="102"/>
        <v>-0.85294921874999996</v>
      </c>
      <c r="M396">
        <f t="shared" si="103"/>
        <v>-0.90323466796874996</v>
      </c>
      <c r="N396">
        <f t="shared" si="104"/>
        <v>5.0285449999999995E-2</v>
      </c>
      <c r="R396" s="5">
        <v>0.33136058000000002</v>
      </c>
      <c r="S396" s="5">
        <v>1</v>
      </c>
      <c r="T396" s="5">
        <v>1.38944330978393</v>
      </c>
      <c r="U396" s="5">
        <v>0</v>
      </c>
      <c r="V396" s="5">
        <v>0</v>
      </c>
      <c r="W396" s="5" t="s">
        <v>15</v>
      </c>
      <c r="X396" s="5">
        <v>-8532.3203125</v>
      </c>
      <c r="Y396" s="5">
        <v>-9054.6318359375</v>
      </c>
      <c r="Z396" s="6">
        <v>522.31150000000002</v>
      </c>
      <c r="AA396">
        <f t="shared" si="105"/>
        <v>-0.85323203125000002</v>
      </c>
      <c r="AB396">
        <f t="shared" si="112"/>
        <v>-0.90546318359375</v>
      </c>
      <c r="AC396">
        <f t="shared" si="113"/>
        <v>5.2231150000000004E-2</v>
      </c>
      <c r="AF396" s="5">
        <v>0.33328229999999998</v>
      </c>
      <c r="AG396" s="5">
        <v>1</v>
      </c>
      <c r="AH396" s="5">
        <v>1.39193385028839</v>
      </c>
      <c r="AI396" s="5">
        <v>0</v>
      </c>
      <c r="AJ396" s="5">
        <v>0</v>
      </c>
      <c r="AK396" s="5" t="s">
        <v>15</v>
      </c>
      <c r="AL396" s="5">
        <v>-8533.6484375</v>
      </c>
      <c r="AM396" s="5">
        <v>-9088.412109375</v>
      </c>
      <c r="AN396" s="6">
        <v>554.76369999999997</v>
      </c>
      <c r="AO396">
        <f t="shared" si="106"/>
        <v>-0.85336484374999999</v>
      </c>
      <c r="AP396">
        <f t="shared" si="107"/>
        <v>-0.90884121093750003</v>
      </c>
      <c r="AQ396">
        <f t="shared" si="108"/>
        <v>5.5476369999999997E-2</v>
      </c>
      <c r="AT396" s="5">
        <v>0.32580292</v>
      </c>
      <c r="AU396" s="5">
        <v>1</v>
      </c>
      <c r="AV396" s="5">
        <v>1.3822405872344901</v>
      </c>
      <c r="AW396" s="5">
        <v>0</v>
      </c>
      <c r="AX396" s="5">
        <v>0</v>
      </c>
      <c r="AY396" s="5" t="s">
        <v>15</v>
      </c>
      <c r="AZ396" s="5">
        <v>-8455.7021484375</v>
      </c>
      <c r="BA396" s="5">
        <v>-8969.9599609375</v>
      </c>
      <c r="BB396" s="6">
        <v>514.25779999999997</v>
      </c>
      <c r="BC396">
        <f t="shared" si="116"/>
        <v>-0.84557021484374995</v>
      </c>
      <c r="BD396">
        <f t="shared" si="114"/>
        <v>-0.89699599609375003</v>
      </c>
      <c r="BE396">
        <f t="shared" si="115"/>
        <v>5.1425779999999997E-2</v>
      </c>
      <c r="BH396" s="5">
        <v>0.33403748</v>
      </c>
      <c r="BI396" s="5">
        <v>1</v>
      </c>
      <c r="BJ396" s="5">
        <v>1.3929125776290801</v>
      </c>
      <c r="BK396" s="5">
        <v>0</v>
      </c>
      <c r="BL396" s="5">
        <v>0</v>
      </c>
      <c r="BM396" s="5" t="s">
        <v>15</v>
      </c>
      <c r="BN396" s="5">
        <v>-8537.162109375</v>
      </c>
      <c r="BO396" s="5">
        <v>-9099.03125</v>
      </c>
      <c r="BP396" s="6">
        <v>561.86914000000002</v>
      </c>
      <c r="BQ396">
        <f t="shared" si="109"/>
        <v>-0.85371621093750005</v>
      </c>
      <c r="BR396">
        <f t="shared" si="110"/>
        <v>-0.90990312500000003</v>
      </c>
      <c r="BS396">
        <f t="shared" si="111"/>
        <v>5.6186914000000004E-2</v>
      </c>
    </row>
    <row r="397" spans="1:71" x14ac:dyDescent="0.25">
      <c r="A397" s="1">
        <v>5412</v>
      </c>
      <c r="C397" s="3">
        <v>0.33558226000000002</v>
      </c>
      <c r="D397" s="3">
        <v>1</v>
      </c>
      <c r="E397" s="3">
        <v>1.39491460418701</v>
      </c>
      <c r="F397" s="3">
        <v>0</v>
      </c>
      <c r="G397" s="3">
        <v>0</v>
      </c>
      <c r="H397" s="3" t="s">
        <v>15</v>
      </c>
      <c r="I397" s="3">
        <v>-8539.87109375</v>
      </c>
      <c r="J397" s="3">
        <v>-9124.75</v>
      </c>
      <c r="K397" s="4">
        <v>584.87890000000004</v>
      </c>
      <c r="L397">
        <f t="shared" si="102"/>
        <v>-0.853987109375</v>
      </c>
      <c r="M397">
        <f t="shared" si="103"/>
        <v>-0.91247500000000004</v>
      </c>
      <c r="N397">
        <f t="shared" si="104"/>
        <v>5.8487890000000008E-2</v>
      </c>
      <c r="R397" s="3">
        <v>0.33692782999999998</v>
      </c>
      <c r="S397" s="3">
        <v>1</v>
      </c>
      <c r="T397" s="3">
        <v>1.39665846920013</v>
      </c>
      <c r="U397" s="3">
        <v>0</v>
      </c>
      <c r="V397" s="3">
        <v>0</v>
      </c>
      <c r="W397" s="3" t="s">
        <v>15</v>
      </c>
      <c r="X397" s="3">
        <v>-8542.25390625</v>
      </c>
      <c r="Y397" s="3">
        <v>-9143.0205078125</v>
      </c>
      <c r="Z397" s="4">
        <v>600.76660000000004</v>
      </c>
      <c r="AA397">
        <f t="shared" si="105"/>
        <v>-0.85422539062500003</v>
      </c>
      <c r="AB397">
        <f t="shared" si="112"/>
        <v>-0.91430205078125004</v>
      </c>
      <c r="AC397">
        <f t="shared" si="113"/>
        <v>6.0076660000000004E-2</v>
      </c>
      <c r="AF397" s="3">
        <v>0.33857959999999998</v>
      </c>
      <c r="AG397" s="3">
        <v>1</v>
      </c>
      <c r="AH397" s="3">
        <v>1.3987991552352901</v>
      </c>
      <c r="AI397" s="3">
        <v>0</v>
      </c>
      <c r="AJ397" s="3">
        <v>0</v>
      </c>
      <c r="AK397" s="3" t="s">
        <v>15</v>
      </c>
      <c r="AL397" s="3">
        <v>-8542.8837890625</v>
      </c>
      <c r="AM397" s="3">
        <v>-9172.94921875</v>
      </c>
      <c r="AN397" s="4">
        <v>630.06539999999995</v>
      </c>
      <c r="AO397">
        <f t="shared" si="106"/>
        <v>-0.85428837890624998</v>
      </c>
      <c r="AP397">
        <f t="shared" si="107"/>
        <v>-0.91729492187499995</v>
      </c>
      <c r="AQ397">
        <f t="shared" si="108"/>
        <v>6.300654E-2</v>
      </c>
      <c r="AT397" s="3">
        <v>0.33235072999999998</v>
      </c>
      <c r="AU397" s="3">
        <v>1</v>
      </c>
      <c r="AV397" s="3">
        <v>1.39072654724121</v>
      </c>
      <c r="AW397" s="3">
        <v>0</v>
      </c>
      <c r="AX397" s="3">
        <v>0</v>
      </c>
      <c r="AY397" s="3" t="s">
        <v>15</v>
      </c>
      <c r="AZ397" s="3">
        <v>-8467.31640625</v>
      </c>
      <c r="BA397" s="3">
        <v>-9073.888671875</v>
      </c>
      <c r="BB397" s="4">
        <v>606.57227</v>
      </c>
      <c r="BC397">
        <f t="shared" si="116"/>
        <v>-0.84673164062499995</v>
      </c>
      <c r="BD397">
        <f t="shared" si="114"/>
        <v>-0.9073888671875</v>
      </c>
      <c r="BE397">
        <f t="shared" si="115"/>
        <v>6.0657227000000001E-2</v>
      </c>
      <c r="BH397" s="3">
        <v>0.34104696000000001</v>
      </c>
      <c r="BI397" s="3">
        <v>1</v>
      </c>
      <c r="BJ397" s="3">
        <v>1.40199685907363</v>
      </c>
      <c r="BK397" s="3">
        <v>0</v>
      </c>
      <c r="BL397" s="3">
        <v>0</v>
      </c>
      <c r="BM397" s="3" t="s">
        <v>15</v>
      </c>
      <c r="BN397" s="3">
        <v>-8548.560546875</v>
      </c>
      <c r="BO397" s="3">
        <v>-9212.603515625</v>
      </c>
      <c r="BP397" s="4">
        <v>664.04296999999997</v>
      </c>
      <c r="BQ397">
        <f t="shared" si="109"/>
        <v>-0.85485605468750003</v>
      </c>
      <c r="BR397">
        <f t="shared" si="110"/>
        <v>-0.92126035156249997</v>
      </c>
      <c r="BS397">
        <f t="shared" si="111"/>
        <v>6.6404297000000001E-2</v>
      </c>
    </row>
    <row r="398" spans="1:71" x14ac:dyDescent="0.25">
      <c r="A398" s="2">
        <v>5415</v>
      </c>
      <c r="C398" s="5">
        <v>0.29013889999999998</v>
      </c>
      <c r="D398" s="5">
        <v>1</v>
      </c>
      <c r="E398" s="5">
        <v>1.33602001476287</v>
      </c>
      <c r="F398" s="5">
        <v>0</v>
      </c>
      <c r="G398" s="5">
        <v>0</v>
      </c>
      <c r="H398" s="5" t="s">
        <v>15</v>
      </c>
      <c r="I398" s="5">
        <v>-8529.3203125</v>
      </c>
      <c r="J398" s="5">
        <v>-8532.51953125</v>
      </c>
      <c r="K398" s="6">
        <v>3.1992188000000001</v>
      </c>
      <c r="L398">
        <f t="shared" si="102"/>
        <v>-0.85293203124999994</v>
      </c>
      <c r="M398">
        <f t="shared" si="103"/>
        <v>-0.85325195312500002</v>
      </c>
      <c r="N398">
        <f t="shared" si="104"/>
        <v>3.1992188000000004E-4</v>
      </c>
      <c r="R398" s="5">
        <v>0.29132748000000003</v>
      </c>
      <c r="S398" s="5">
        <v>1</v>
      </c>
      <c r="T398" s="5">
        <v>1.33756040954589</v>
      </c>
      <c r="U398" s="5">
        <v>0</v>
      </c>
      <c r="V398" s="5">
        <v>0</v>
      </c>
      <c r="W398" s="5" t="s">
        <v>15</v>
      </c>
      <c r="X398" s="5">
        <v>-8525.9873046875</v>
      </c>
      <c r="Y398" s="5">
        <v>-8539.435546875</v>
      </c>
      <c r="Z398" s="6">
        <v>13.448242</v>
      </c>
      <c r="AA398">
        <f t="shared" si="105"/>
        <v>-0.85259873046875001</v>
      </c>
      <c r="AB398">
        <f t="shared" si="112"/>
        <v>-0.85394355468750005</v>
      </c>
      <c r="AC398">
        <f t="shared" si="113"/>
        <v>1.3448242E-3</v>
      </c>
      <c r="AF398" s="5">
        <v>0.29282799999999998</v>
      </c>
      <c r="AG398" s="5">
        <v>1</v>
      </c>
      <c r="AH398" s="5">
        <v>1.33950507974624</v>
      </c>
      <c r="AI398" s="5">
        <v>0</v>
      </c>
      <c r="AJ398" s="5">
        <v>0</v>
      </c>
      <c r="AK398" s="5" t="s">
        <v>15</v>
      </c>
      <c r="AL398" s="5">
        <v>-8521.13671875</v>
      </c>
      <c r="AM398" s="5">
        <v>-8556.994140625</v>
      </c>
      <c r="AN398" s="6">
        <v>35.857419999999998</v>
      </c>
      <c r="AO398">
        <f t="shared" si="106"/>
        <v>-0.85211367187499998</v>
      </c>
      <c r="AP398">
        <f t="shared" si="107"/>
        <v>-0.85569941406250005</v>
      </c>
      <c r="AQ398">
        <f t="shared" si="108"/>
        <v>3.5857419999999998E-3</v>
      </c>
      <c r="AT398" s="5">
        <v>0.28741022999999999</v>
      </c>
      <c r="AU398" s="5">
        <v>1</v>
      </c>
      <c r="AV398" s="5">
        <v>1.33248365736007</v>
      </c>
      <c r="AW398" s="5">
        <v>0</v>
      </c>
      <c r="AX398" s="5">
        <v>0</v>
      </c>
      <c r="AY398" s="5" t="s">
        <v>15</v>
      </c>
      <c r="AZ398" s="5">
        <v>-8473.421875</v>
      </c>
      <c r="BA398" s="5">
        <v>-8513.119140625</v>
      </c>
      <c r="BB398" s="6">
        <v>39.697265999999999</v>
      </c>
      <c r="BC398">
        <f t="shared" si="116"/>
        <v>-0.84734218750000001</v>
      </c>
      <c r="BD398">
        <f t="shared" si="114"/>
        <v>-0.85131191406249995</v>
      </c>
      <c r="BE398">
        <f t="shared" si="115"/>
        <v>3.9697266E-3</v>
      </c>
      <c r="BH398" s="5">
        <v>0.29723309999999997</v>
      </c>
      <c r="BI398" s="5">
        <v>1</v>
      </c>
      <c r="BJ398" s="5">
        <v>1.34521410369873</v>
      </c>
      <c r="BK398" s="5">
        <v>0</v>
      </c>
      <c r="BL398" s="5">
        <v>0</v>
      </c>
      <c r="BM398" s="5" t="s">
        <v>15</v>
      </c>
      <c r="BN398" s="5">
        <v>-8519.927734375</v>
      </c>
      <c r="BO398" s="5">
        <v>-8602.3388671875</v>
      </c>
      <c r="BP398" s="6">
        <v>82.41113</v>
      </c>
      <c r="BQ398">
        <f t="shared" si="109"/>
        <v>-0.85199277343750002</v>
      </c>
      <c r="BR398">
        <f t="shared" si="110"/>
        <v>-0.86023388671875001</v>
      </c>
      <c r="BS398">
        <f t="shared" si="111"/>
        <v>8.2411129999999996E-3</v>
      </c>
    </row>
    <row r="399" spans="1:71" x14ac:dyDescent="0.25">
      <c r="A399" s="1">
        <v>5418</v>
      </c>
      <c r="C399" s="3">
        <v>0.29215239999999998</v>
      </c>
      <c r="D399" s="3">
        <v>1</v>
      </c>
      <c r="E399" s="3">
        <v>1.33862951660156</v>
      </c>
      <c r="F399" s="3">
        <v>0</v>
      </c>
      <c r="G399" s="3">
        <v>0</v>
      </c>
      <c r="H399" s="3" t="s">
        <v>15</v>
      </c>
      <c r="I399" s="3">
        <v>-8524.033203125</v>
      </c>
      <c r="J399" s="3">
        <v>-8549.7705078125</v>
      </c>
      <c r="K399" s="4">
        <v>25.737304999999999</v>
      </c>
      <c r="L399">
        <f t="shared" si="102"/>
        <v>-0.85240332031249999</v>
      </c>
      <c r="M399">
        <f t="shared" si="103"/>
        <v>-0.85497705078124997</v>
      </c>
      <c r="N399">
        <f t="shared" si="104"/>
        <v>2.5737304999999999E-3</v>
      </c>
      <c r="R399" s="3">
        <v>0.29332823000000002</v>
      </c>
      <c r="S399" s="3">
        <v>1</v>
      </c>
      <c r="T399" s="3">
        <v>1.34015338039398</v>
      </c>
      <c r="U399" s="3">
        <v>0</v>
      </c>
      <c r="V399" s="3">
        <v>0</v>
      </c>
      <c r="W399" s="3" t="s">
        <v>15</v>
      </c>
      <c r="X399" s="3">
        <v>-8522.607421875</v>
      </c>
      <c r="Y399" s="3">
        <v>-8558.71484375</v>
      </c>
      <c r="Z399" s="4">
        <v>36.107419999999998</v>
      </c>
      <c r="AA399">
        <f t="shared" si="105"/>
        <v>-0.85226074218750003</v>
      </c>
      <c r="AB399">
        <f t="shared" si="112"/>
        <v>-0.85587148437500005</v>
      </c>
      <c r="AC399">
        <f t="shared" si="113"/>
        <v>3.6107419999999997E-3</v>
      </c>
      <c r="AF399" s="3">
        <v>0.29481449999999998</v>
      </c>
      <c r="AG399" s="3">
        <v>1</v>
      </c>
      <c r="AH399" s="3">
        <v>1.3420795884132299</v>
      </c>
      <c r="AI399" s="3">
        <v>0</v>
      </c>
      <c r="AJ399" s="3">
        <v>0</v>
      </c>
      <c r="AK399" s="3" t="s">
        <v>15</v>
      </c>
      <c r="AL399" s="3">
        <v>-8518.642578125</v>
      </c>
      <c r="AM399" s="3">
        <v>-8577.146484375</v>
      </c>
      <c r="AN399" s="4">
        <v>58.503906000000001</v>
      </c>
      <c r="AO399">
        <f t="shared" si="106"/>
        <v>-0.85186425781249997</v>
      </c>
      <c r="AP399">
        <f t="shared" si="107"/>
        <v>-0.8577146484375</v>
      </c>
      <c r="AQ399">
        <f t="shared" si="108"/>
        <v>5.8503905999999998E-3</v>
      </c>
      <c r="AT399" s="3">
        <v>0.28945884</v>
      </c>
      <c r="AU399" s="3">
        <v>1</v>
      </c>
      <c r="AV399" s="3">
        <v>1.3351386580467199</v>
      </c>
      <c r="AW399" s="3">
        <v>0</v>
      </c>
      <c r="AX399" s="3">
        <v>0</v>
      </c>
      <c r="AY399" s="3" t="s">
        <v>15</v>
      </c>
      <c r="AZ399" s="3">
        <v>-8467.32421875</v>
      </c>
      <c r="BA399" s="3">
        <v>-8530.005859375</v>
      </c>
      <c r="BB399" s="4">
        <v>62.681640000000002</v>
      </c>
      <c r="BC399">
        <f t="shared" si="116"/>
        <v>-0.84673242187499997</v>
      </c>
      <c r="BD399">
        <f t="shared" si="114"/>
        <v>-0.85300058593750006</v>
      </c>
      <c r="BE399">
        <f t="shared" si="115"/>
        <v>6.2681640000000005E-3</v>
      </c>
      <c r="BH399" s="3">
        <v>0.29810098000000002</v>
      </c>
      <c r="BI399" s="3">
        <v>0</v>
      </c>
      <c r="BJ399" s="3">
        <v>0.14399999999999999</v>
      </c>
      <c r="BK399" s="3">
        <v>0.43589389938832901</v>
      </c>
      <c r="BL399" s="3">
        <v>0</v>
      </c>
      <c r="BM399" s="3" t="s">
        <v>16</v>
      </c>
      <c r="BN399" s="3">
        <v>-8467.32421875</v>
      </c>
      <c r="BO399" s="3">
        <v>-8530.005859375</v>
      </c>
      <c r="BP399" s="4">
        <v>62.681640000000002</v>
      </c>
      <c r="BQ399">
        <f t="shared" si="109"/>
        <v>-0.84673242187499997</v>
      </c>
      <c r="BR399">
        <f t="shared" si="110"/>
        <v>-0.85300058593750006</v>
      </c>
      <c r="BS399">
        <f t="shared" si="111"/>
        <v>6.2681640000000005E-3</v>
      </c>
    </row>
    <row r="400" spans="1:71" x14ac:dyDescent="0.25">
      <c r="A400" s="2">
        <v>5421</v>
      </c>
      <c r="C400" s="5">
        <v>0.27369325999999999</v>
      </c>
      <c r="D400" s="5">
        <v>0</v>
      </c>
      <c r="E400" s="5">
        <v>0.14399999999999999</v>
      </c>
      <c r="F400" s="5">
        <v>0.38841066728113299</v>
      </c>
      <c r="G400" s="5">
        <v>0</v>
      </c>
      <c r="H400" s="5" t="s">
        <v>15</v>
      </c>
      <c r="I400" s="5">
        <v>-8574.724609375</v>
      </c>
      <c r="J400" s="5">
        <v>-8397.51953125</v>
      </c>
      <c r="K400" s="6">
        <v>-177.20508000000001</v>
      </c>
      <c r="L400">
        <f t="shared" si="102"/>
        <v>-0.85747246093749996</v>
      </c>
      <c r="M400">
        <f t="shared" si="103"/>
        <v>-0.83975195312499995</v>
      </c>
      <c r="N400">
        <f t="shared" si="104"/>
        <v>-1.7720507999999999E-2</v>
      </c>
      <c r="R400" s="5">
        <v>0.27451825000000002</v>
      </c>
      <c r="S400" s="5">
        <v>0</v>
      </c>
      <c r="T400" s="5">
        <v>0.14399999999999999</v>
      </c>
      <c r="U400" s="5">
        <v>0.38996827062953798</v>
      </c>
      <c r="V400" s="5">
        <v>0</v>
      </c>
      <c r="W400" s="5" t="s">
        <v>15</v>
      </c>
      <c r="X400" s="5">
        <v>-8573.951171875</v>
      </c>
      <c r="Y400" s="5">
        <v>-8400.5322265625</v>
      </c>
      <c r="Z400" s="6">
        <v>-173.41895</v>
      </c>
      <c r="AA400">
        <f t="shared" si="105"/>
        <v>-0.85739511718750006</v>
      </c>
      <c r="AB400">
        <f t="shared" si="112"/>
        <v>-0.84005322265625004</v>
      </c>
      <c r="AC400">
        <f t="shared" si="113"/>
        <v>-1.7341895E-2</v>
      </c>
      <c r="AF400" s="5">
        <v>0.27563852</v>
      </c>
      <c r="AG400" s="5">
        <v>0</v>
      </c>
      <c r="AH400" s="5">
        <v>0.14399999999999999</v>
      </c>
      <c r="AI400" s="5">
        <v>0.39208851320723098</v>
      </c>
      <c r="AJ400" s="5">
        <v>0</v>
      </c>
      <c r="AK400" s="5" t="s">
        <v>15</v>
      </c>
      <c r="AL400" s="5">
        <v>-8568.9521484375</v>
      </c>
      <c r="AM400" s="5">
        <v>-8413.169921875</v>
      </c>
      <c r="AN400" s="6">
        <v>-155.78223</v>
      </c>
      <c r="AO400">
        <f t="shared" si="106"/>
        <v>-0.85689521484374997</v>
      </c>
      <c r="AP400">
        <f t="shared" si="107"/>
        <v>-0.8413169921875</v>
      </c>
      <c r="AQ400">
        <f t="shared" si="108"/>
        <v>-1.5578223E-2</v>
      </c>
      <c r="AT400" s="5">
        <v>0.27203828000000002</v>
      </c>
      <c r="AU400" s="5">
        <v>0</v>
      </c>
      <c r="AV400" s="5">
        <v>0.14399999999999999</v>
      </c>
      <c r="AW400" s="5">
        <v>0.38529563762862701</v>
      </c>
      <c r="AX400" s="5">
        <v>0</v>
      </c>
      <c r="AY400" s="5" t="s">
        <v>15</v>
      </c>
      <c r="AZ400" s="5">
        <v>-8510.6796875</v>
      </c>
      <c r="BA400" s="5">
        <v>-8387.267578125</v>
      </c>
      <c r="BB400" s="6">
        <v>-123.41211</v>
      </c>
      <c r="BC400">
        <f t="shared" si="116"/>
        <v>-0.85106796875000001</v>
      </c>
      <c r="BD400">
        <f t="shared" si="114"/>
        <v>-0.83872675781249995</v>
      </c>
      <c r="BE400">
        <f t="shared" si="115"/>
        <v>-1.2341211E-2</v>
      </c>
      <c r="BH400" s="5">
        <v>0.27851494999999998</v>
      </c>
      <c r="BI400" s="5">
        <v>1</v>
      </c>
      <c r="BJ400" s="5">
        <v>1.32095537710189</v>
      </c>
      <c r="BK400" s="5">
        <v>0</v>
      </c>
      <c r="BL400" s="5">
        <v>0.1</v>
      </c>
      <c r="BM400" s="5" t="s">
        <v>15</v>
      </c>
      <c r="BN400" s="5">
        <v>-14752.775390625</v>
      </c>
      <c r="BO400" s="5">
        <v>-16420.388671875</v>
      </c>
      <c r="BP400" s="6">
        <v>1667.6133</v>
      </c>
      <c r="BQ400">
        <f t="shared" si="109"/>
        <v>-1.4752775390624999</v>
      </c>
      <c r="BR400">
        <f t="shared" si="110"/>
        <v>-1.6420388671874999</v>
      </c>
      <c r="BS400">
        <f t="shared" si="111"/>
        <v>0.16676132999999999</v>
      </c>
    </row>
    <row r="401" spans="1:71" x14ac:dyDescent="0.25">
      <c r="A401" s="1">
        <v>5424</v>
      </c>
      <c r="C401" s="3">
        <v>0.30156144000000001</v>
      </c>
      <c r="D401" s="3">
        <v>1</v>
      </c>
      <c r="E401" s="3">
        <v>1.3508236327171299</v>
      </c>
      <c r="F401" s="3">
        <v>0</v>
      </c>
      <c r="G401" s="3">
        <v>0.1</v>
      </c>
      <c r="H401" s="3" t="s">
        <v>15</v>
      </c>
      <c r="I401" s="3">
        <v>-14873.33984375</v>
      </c>
      <c r="J401" s="3">
        <v>-16801.8984375</v>
      </c>
      <c r="K401" s="4">
        <v>1928.5586000000001</v>
      </c>
      <c r="L401">
        <f t="shared" si="102"/>
        <v>-1.487333984375</v>
      </c>
      <c r="M401">
        <f t="shared" si="103"/>
        <v>-1.68018984375</v>
      </c>
      <c r="N401">
        <f t="shared" si="104"/>
        <v>0.19285586000000002</v>
      </c>
      <c r="R401" s="3">
        <v>0.30248827</v>
      </c>
      <c r="S401" s="3">
        <v>1</v>
      </c>
      <c r="T401" s="3">
        <v>1.35202479457855</v>
      </c>
      <c r="U401" s="3">
        <v>0</v>
      </c>
      <c r="V401" s="3">
        <v>0.1</v>
      </c>
      <c r="W401" s="3" t="s">
        <v>15</v>
      </c>
      <c r="X401" s="3">
        <v>-14879.2236328125</v>
      </c>
      <c r="Y401" s="3">
        <v>-16815.083984375</v>
      </c>
      <c r="Z401" s="4">
        <v>1935.8604</v>
      </c>
      <c r="AA401">
        <f t="shared" si="105"/>
        <v>-1.4879223632812499</v>
      </c>
      <c r="AB401">
        <f t="shared" si="112"/>
        <v>-1.6815083984375001</v>
      </c>
      <c r="AC401">
        <f t="shared" si="113"/>
        <v>0.19358604000000001</v>
      </c>
      <c r="AF401" s="3">
        <v>0.30370723999999999</v>
      </c>
      <c r="AG401" s="3">
        <v>1</v>
      </c>
      <c r="AH401" s="3">
        <v>1.35360458564758</v>
      </c>
      <c r="AI401" s="3">
        <v>0</v>
      </c>
      <c r="AJ401" s="3">
        <v>0.1</v>
      </c>
      <c r="AK401" s="3" t="s">
        <v>15</v>
      </c>
      <c r="AL401" s="3">
        <v>-14885.7470703125</v>
      </c>
      <c r="AM401" s="3">
        <v>-16837.0625</v>
      </c>
      <c r="AN401" s="4">
        <v>1951.3154</v>
      </c>
      <c r="AO401">
        <f t="shared" si="106"/>
        <v>-1.4885747070312501</v>
      </c>
      <c r="AP401">
        <f t="shared" si="107"/>
        <v>-1.68370625</v>
      </c>
      <c r="AQ401">
        <f t="shared" si="108"/>
        <v>0.19513153999999999</v>
      </c>
      <c r="AT401" s="3">
        <v>0.29958196999999998</v>
      </c>
      <c r="AU401" s="3">
        <v>1</v>
      </c>
      <c r="AV401" s="3">
        <v>1.3482582392692499</v>
      </c>
      <c r="AW401" s="3">
        <v>0</v>
      </c>
      <c r="AX401" s="3">
        <v>0.1</v>
      </c>
      <c r="AY401" s="3" t="s">
        <v>15</v>
      </c>
      <c r="AZ401" s="3">
        <v>-14779.353515625</v>
      </c>
      <c r="BA401" s="3">
        <v>-16785.734375</v>
      </c>
      <c r="BB401" s="4">
        <v>2006.3809000000001</v>
      </c>
      <c r="BC401">
        <f t="shared" si="116"/>
        <v>-1.4779353515625</v>
      </c>
      <c r="BD401">
        <f t="shared" si="114"/>
        <v>-1.6785734375000001</v>
      </c>
      <c r="BE401">
        <f t="shared" si="115"/>
        <v>0.20063809000000002</v>
      </c>
      <c r="BH401" s="3">
        <v>0.30695093000000001</v>
      </c>
      <c r="BI401" s="3">
        <v>1</v>
      </c>
      <c r="BJ401" s="3">
        <v>1.35780840110778</v>
      </c>
      <c r="BK401" s="3">
        <v>0</v>
      </c>
      <c r="BL401" s="3">
        <v>0</v>
      </c>
      <c r="BM401" s="3" t="s">
        <v>15</v>
      </c>
      <c r="BN401" s="3">
        <v>-8518.0322265625</v>
      </c>
      <c r="BO401" s="3">
        <v>-8722.0244140625</v>
      </c>
      <c r="BP401" s="4">
        <v>203.99218999999999</v>
      </c>
      <c r="BQ401">
        <f t="shared" si="109"/>
        <v>-0.85180322265624997</v>
      </c>
      <c r="BR401">
        <f t="shared" si="110"/>
        <v>-0.87220244140625003</v>
      </c>
      <c r="BS401">
        <f t="shared" si="111"/>
        <v>2.0399219E-2</v>
      </c>
    </row>
    <row r="402" spans="1:71" x14ac:dyDescent="0.25">
      <c r="A402" s="2">
        <v>5427</v>
      </c>
      <c r="C402" s="5">
        <v>0.25751686000000001</v>
      </c>
      <c r="D402" s="5">
        <v>0</v>
      </c>
      <c r="E402" s="5">
        <v>0.14399999999999999</v>
      </c>
      <c r="F402" s="5">
        <v>0.35850177301180602</v>
      </c>
      <c r="G402" s="5">
        <v>0</v>
      </c>
      <c r="H402" s="5" t="s">
        <v>15</v>
      </c>
      <c r="I402" s="5">
        <v>-8565.8671875</v>
      </c>
      <c r="J402" s="5">
        <v>-8255.66015625</v>
      </c>
      <c r="K402" s="6">
        <v>-310.20702999999997</v>
      </c>
      <c r="L402">
        <f t="shared" si="102"/>
        <v>-0.85658671875000003</v>
      </c>
      <c r="M402">
        <f t="shared" si="103"/>
        <v>-0.82556601562499998</v>
      </c>
      <c r="N402">
        <f t="shared" si="104"/>
        <v>-3.1020702999999997E-2</v>
      </c>
      <c r="R402" s="5">
        <v>0.25764685999999998</v>
      </c>
      <c r="S402" s="5">
        <v>0</v>
      </c>
      <c r="T402" s="5">
        <v>0.14399999999999999</v>
      </c>
      <c r="U402" s="5">
        <v>0.35873743894376797</v>
      </c>
      <c r="V402" s="5">
        <v>0</v>
      </c>
      <c r="W402" s="5" t="s">
        <v>15</v>
      </c>
      <c r="X402" s="5">
        <v>-8566.087890625</v>
      </c>
      <c r="Y402" s="5">
        <v>-8253.8671875</v>
      </c>
      <c r="Z402" s="6">
        <v>-312.22070000000002</v>
      </c>
      <c r="AA402">
        <f t="shared" si="105"/>
        <v>-0.85660878906250004</v>
      </c>
      <c r="AB402">
        <f t="shared" si="112"/>
        <v>-0.82538671875000003</v>
      </c>
      <c r="AC402">
        <f t="shared" si="113"/>
        <v>-3.1222070000000001E-2</v>
      </c>
      <c r="AF402" s="5">
        <v>0.25803512000000001</v>
      </c>
      <c r="AG402" s="5">
        <v>0</v>
      </c>
      <c r="AH402" s="5">
        <v>0.14399999999999999</v>
      </c>
      <c r="AI402" s="5">
        <v>0.35944174600413598</v>
      </c>
      <c r="AJ402" s="5">
        <v>0</v>
      </c>
      <c r="AK402" s="5" t="s">
        <v>15</v>
      </c>
      <c r="AL402" s="5">
        <v>-8564.1728515625</v>
      </c>
      <c r="AM402" s="5">
        <v>-8260.68359375</v>
      </c>
      <c r="AN402" s="6">
        <v>-303.48926</v>
      </c>
      <c r="AO402">
        <f t="shared" si="106"/>
        <v>-0.85641728515625004</v>
      </c>
      <c r="AP402">
        <f t="shared" si="107"/>
        <v>-0.82606835937500001</v>
      </c>
      <c r="AQ402">
        <f t="shared" si="108"/>
        <v>-3.0348926000000002E-2</v>
      </c>
      <c r="AT402" s="5">
        <v>0.25789872000000003</v>
      </c>
      <c r="AU402" s="5">
        <v>0</v>
      </c>
      <c r="AV402" s="5">
        <v>0.14399999999999999</v>
      </c>
      <c r="AW402" s="5">
        <v>0.35919423303931203</v>
      </c>
      <c r="AX402" s="5">
        <v>0</v>
      </c>
      <c r="AY402" s="5" t="s">
        <v>15</v>
      </c>
      <c r="AZ402" s="5">
        <v>-8502.390625</v>
      </c>
      <c r="BA402" s="5">
        <v>-8262.748046875</v>
      </c>
      <c r="BB402" s="6">
        <v>-239.64258000000001</v>
      </c>
      <c r="BC402">
        <f t="shared" si="116"/>
        <v>-0.85023906250000003</v>
      </c>
      <c r="BD402">
        <f t="shared" si="114"/>
        <v>-0.82627480468750003</v>
      </c>
      <c r="BE402">
        <f t="shared" si="115"/>
        <v>-2.3964258000000002E-2</v>
      </c>
      <c r="BH402" s="5">
        <v>0.26282874000000001</v>
      </c>
      <c r="BI402" s="5">
        <v>0</v>
      </c>
      <c r="BJ402" s="5">
        <v>0.14399999999999999</v>
      </c>
      <c r="BK402" s="5">
        <v>0.368192359303118</v>
      </c>
      <c r="BL402" s="5">
        <v>0</v>
      </c>
      <c r="BM402" s="5" t="s">
        <v>16</v>
      </c>
      <c r="BN402" s="5">
        <v>-8502.390625</v>
      </c>
      <c r="BO402" s="5">
        <v>-8262.748046875</v>
      </c>
      <c r="BP402" s="6">
        <v>-239.64258000000001</v>
      </c>
      <c r="BQ402">
        <f t="shared" si="109"/>
        <v>-0.85023906250000003</v>
      </c>
      <c r="BR402">
        <f t="shared" si="110"/>
        <v>-0.82627480468750003</v>
      </c>
      <c r="BS402">
        <f t="shared" si="111"/>
        <v>-2.3964258000000002E-2</v>
      </c>
    </row>
    <row r="403" spans="1:71" x14ac:dyDescent="0.25">
      <c r="A403" s="1">
        <v>5430</v>
      </c>
      <c r="C403" s="3">
        <v>0.26410993999999999</v>
      </c>
      <c r="D403" s="3">
        <v>1</v>
      </c>
      <c r="E403" s="3">
        <v>1.30228648138046</v>
      </c>
      <c r="F403" s="3">
        <v>0</v>
      </c>
      <c r="G403" s="3">
        <v>0.1</v>
      </c>
      <c r="H403" s="3" t="s">
        <v>15</v>
      </c>
      <c r="I403" s="3">
        <v>-14640.333984375</v>
      </c>
      <c r="J403" s="3">
        <v>-16165.0517578125</v>
      </c>
      <c r="K403" s="4">
        <v>1524.7177999999999</v>
      </c>
      <c r="L403">
        <f t="shared" si="102"/>
        <v>-1.4640333984375</v>
      </c>
      <c r="M403">
        <f t="shared" si="103"/>
        <v>-1.6165051757812501</v>
      </c>
      <c r="N403">
        <f t="shared" si="104"/>
        <v>0.15247178</v>
      </c>
      <c r="R403" s="3">
        <v>0.26485555999999999</v>
      </c>
      <c r="S403" s="3">
        <v>1</v>
      </c>
      <c r="T403" s="3">
        <v>1.30325281047821</v>
      </c>
      <c r="U403" s="3">
        <v>0</v>
      </c>
      <c r="V403" s="3">
        <v>0.1</v>
      </c>
      <c r="W403" s="3" t="s">
        <v>15</v>
      </c>
      <c r="X403" s="3">
        <v>-14645.7705078125</v>
      </c>
      <c r="Y403" s="3">
        <v>-16176.6015625</v>
      </c>
      <c r="Z403" s="4">
        <v>1530.8309999999999</v>
      </c>
      <c r="AA403">
        <f t="shared" si="105"/>
        <v>-1.4645770507812499</v>
      </c>
      <c r="AB403">
        <f t="shared" si="112"/>
        <v>-1.6176601562499999</v>
      </c>
      <c r="AC403">
        <f t="shared" si="113"/>
        <v>0.1530831</v>
      </c>
      <c r="AF403" s="3">
        <v>0.26589486000000001</v>
      </c>
      <c r="AG403" s="3">
        <v>1</v>
      </c>
      <c r="AH403" s="3">
        <v>1.30459973859786</v>
      </c>
      <c r="AI403" s="3">
        <v>0</v>
      </c>
      <c r="AJ403" s="3">
        <v>0.1</v>
      </c>
      <c r="AK403" s="3" t="s">
        <v>15</v>
      </c>
      <c r="AL403" s="3">
        <v>-14652.23046875</v>
      </c>
      <c r="AM403" s="3">
        <v>-16197.4541015625</v>
      </c>
      <c r="AN403" s="4">
        <v>1545.2236</v>
      </c>
      <c r="AO403">
        <f t="shared" si="106"/>
        <v>-1.465223046875</v>
      </c>
      <c r="AP403">
        <f t="shared" si="107"/>
        <v>-1.6197454101562501</v>
      </c>
      <c r="AQ403">
        <f t="shared" si="108"/>
        <v>0.15452236</v>
      </c>
      <c r="AT403" s="3">
        <v>0.26269550000000003</v>
      </c>
      <c r="AU403" s="3">
        <v>1</v>
      </c>
      <c r="AV403" s="3">
        <v>1.30045335674285</v>
      </c>
      <c r="AW403" s="3">
        <v>0</v>
      </c>
      <c r="AX403" s="3">
        <v>0.1</v>
      </c>
      <c r="AY403" s="3" t="s">
        <v>15</v>
      </c>
      <c r="AZ403" s="3">
        <v>-14551.337890625</v>
      </c>
      <c r="BA403" s="3">
        <v>-16156.7578125</v>
      </c>
      <c r="BB403" s="4">
        <v>1605.4199000000001</v>
      </c>
      <c r="BC403">
        <f t="shared" si="116"/>
        <v>-1.4551337890625</v>
      </c>
      <c r="BD403">
        <f t="shared" si="114"/>
        <v>-1.61567578125</v>
      </c>
      <c r="BE403">
        <f t="shared" si="115"/>
        <v>0.16054199000000002</v>
      </c>
      <c r="BH403" s="3">
        <v>0.26786070000000001</v>
      </c>
      <c r="BI403" s="3">
        <v>1</v>
      </c>
      <c r="BJ403" s="3">
        <v>1.3071474809646599</v>
      </c>
      <c r="BK403" s="3">
        <v>0</v>
      </c>
      <c r="BL403" s="3">
        <v>0.1</v>
      </c>
      <c r="BM403" s="3" t="s">
        <v>15</v>
      </c>
      <c r="BN403" s="3">
        <v>-14669.583984375</v>
      </c>
      <c r="BO403" s="3">
        <v>-16231.30078125</v>
      </c>
      <c r="BP403" s="4">
        <v>1561.7167999999999</v>
      </c>
      <c r="BQ403">
        <f t="shared" si="109"/>
        <v>-1.4669583984375001</v>
      </c>
      <c r="BR403">
        <f t="shared" si="110"/>
        <v>-1.623130078125</v>
      </c>
      <c r="BS403">
        <f t="shared" si="111"/>
        <v>0.15617167999999998</v>
      </c>
    </row>
    <row r="404" spans="1:71" x14ac:dyDescent="0.25">
      <c r="A404" s="2">
        <v>5433</v>
      </c>
      <c r="C404" s="5">
        <v>0.29282406</v>
      </c>
      <c r="D404" s="5">
        <v>1</v>
      </c>
      <c r="E404" s="5">
        <v>1.3394999814033499</v>
      </c>
      <c r="F404" s="5">
        <v>0</v>
      </c>
      <c r="G404" s="5">
        <v>0</v>
      </c>
      <c r="H404" s="5" t="s">
        <v>15</v>
      </c>
      <c r="I404" s="5">
        <v>-8523.189453125</v>
      </c>
      <c r="J404" s="5">
        <v>-8556.5859375</v>
      </c>
      <c r="K404" s="6">
        <v>33.396484000000001</v>
      </c>
      <c r="L404">
        <f t="shared" si="102"/>
        <v>-0.85231894531249996</v>
      </c>
      <c r="M404">
        <f t="shared" si="103"/>
        <v>-0.85565859374999997</v>
      </c>
      <c r="N404">
        <f t="shared" si="104"/>
        <v>3.3396483999999999E-3</v>
      </c>
      <c r="R404" s="5">
        <v>0.29321473999999997</v>
      </c>
      <c r="S404" s="5">
        <v>1</v>
      </c>
      <c r="T404" s="5">
        <v>1.3400063009262</v>
      </c>
      <c r="U404" s="5">
        <v>0</v>
      </c>
      <c r="V404" s="5">
        <v>0</v>
      </c>
      <c r="W404" s="5" t="s">
        <v>15</v>
      </c>
      <c r="X404" s="5">
        <v>-8522.75</v>
      </c>
      <c r="Y404" s="5">
        <v>-8557.568359375</v>
      </c>
      <c r="Z404" s="6">
        <v>34.818359999999998</v>
      </c>
      <c r="AA404">
        <f t="shared" si="105"/>
        <v>-0.852275</v>
      </c>
      <c r="AB404">
        <f t="shared" si="112"/>
        <v>-0.85575683593749996</v>
      </c>
      <c r="AC404">
        <f t="shared" si="113"/>
        <v>3.4818359999999999E-3</v>
      </c>
      <c r="AF404" s="5">
        <v>0.29386768000000002</v>
      </c>
      <c r="AG404" s="5">
        <v>1</v>
      </c>
      <c r="AH404" s="5">
        <v>1.34085250997543</v>
      </c>
      <c r="AI404" s="5">
        <v>0</v>
      </c>
      <c r="AJ404" s="5">
        <v>0</v>
      </c>
      <c r="AK404" s="5" t="s">
        <v>15</v>
      </c>
      <c r="AL404" s="5">
        <v>-8519.830078125</v>
      </c>
      <c r="AM404" s="5">
        <v>-8567.544921875</v>
      </c>
      <c r="AN404" s="6">
        <v>47.714843999999999</v>
      </c>
      <c r="AO404">
        <f t="shared" si="106"/>
        <v>-0.85198300781250003</v>
      </c>
      <c r="AP404">
        <f t="shared" si="107"/>
        <v>-0.85675449218749999</v>
      </c>
      <c r="AQ404">
        <f t="shared" si="108"/>
        <v>4.7714843999999996E-3</v>
      </c>
      <c r="AT404" s="5">
        <v>0.29241207000000002</v>
      </c>
      <c r="AU404" s="5">
        <v>1</v>
      </c>
      <c r="AV404" s="5">
        <v>1.3389660458564701</v>
      </c>
      <c r="AW404" s="5">
        <v>0</v>
      </c>
      <c r="AX404" s="5">
        <v>0</v>
      </c>
      <c r="AY404" s="5" t="s">
        <v>15</v>
      </c>
      <c r="AZ404" s="5">
        <v>-8458.533203125</v>
      </c>
      <c r="BA404" s="5">
        <v>-8554.369140625</v>
      </c>
      <c r="BB404" s="6">
        <v>95.835939999999994</v>
      </c>
      <c r="BC404">
        <f t="shared" si="116"/>
        <v>-0.84585332031250005</v>
      </c>
      <c r="BD404">
        <f t="shared" si="114"/>
        <v>-0.8554369140625</v>
      </c>
      <c r="BE404">
        <f t="shared" si="115"/>
        <v>9.5835939999999991E-3</v>
      </c>
      <c r="BH404" s="5">
        <v>0.29594441999999999</v>
      </c>
      <c r="BI404" s="5">
        <v>1</v>
      </c>
      <c r="BJ404" s="5">
        <v>1.34354397153854</v>
      </c>
      <c r="BK404" s="5">
        <v>0</v>
      </c>
      <c r="BL404" s="5">
        <v>0</v>
      </c>
      <c r="BM404" s="5" t="s">
        <v>15</v>
      </c>
      <c r="BN404" s="5">
        <v>-8520.2734375</v>
      </c>
      <c r="BO404" s="5">
        <v>-8587.69921875</v>
      </c>
      <c r="BP404" s="6">
        <v>67.425780000000003</v>
      </c>
      <c r="BQ404">
        <f t="shared" si="109"/>
        <v>-0.85202734375</v>
      </c>
      <c r="BR404">
        <f t="shared" si="110"/>
        <v>-0.85876992187500001</v>
      </c>
      <c r="BS404">
        <f t="shared" si="111"/>
        <v>6.7425779999999999E-3</v>
      </c>
    </row>
    <row r="405" spans="1:71" x14ac:dyDescent="0.25">
      <c r="A405" s="1">
        <v>5436</v>
      </c>
      <c r="C405" s="3">
        <v>0.33862796000000001</v>
      </c>
      <c r="D405" s="3">
        <v>1</v>
      </c>
      <c r="E405" s="3">
        <v>1.3988618416786101</v>
      </c>
      <c r="F405" s="3">
        <v>0</v>
      </c>
      <c r="G405" s="3">
        <v>0</v>
      </c>
      <c r="H405" s="3" t="s">
        <v>15</v>
      </c>
      <c r="I405" s="3">
        <v>-8545.06640625</v>
      </c>
      <c r="J405" s="3">
        <v>-9173.61328125</v>
      </c>
      <c r="K405" s="4">
        <v>628.54690000000005</v>
      </c>
      <c r="L405">
        <f t="shared" si="102"/>
        <v>-0.85450664062500004</v>
      </c>
      <c r="M405">
        <f t="shared" si="103"/>
        <v>-0.91736132812500004</v>
      </c>
      <c r="N405">
        <f t="shared" si="104"/>
        <v>6.2854690000000005E-2</v>
      </c>
      <c r="R405" s="3">
        <v>0.34036767000000001</v>
      </c>
      <c r="S405" s="3">
        <v>1</v>
      </c>
      <c r="T405" s="3">
        <v>1.4011165065765301</v>
      </c>
      <c r="U405" s="3">
        <v>0</v>
      </c>
      <c r="V405" s="3">
        <v>0</v>
      </c>
      <c r="W405" s="3" t="s">
        <v>15</v>
      </c>
      <c r="X405" s="3">
        <v>-8547.517578125</v>
      </c>
      <c r="Y405" s="3">
        <v>-9199.431640625</v>
      </c>
      <c r="Z405" s="4">
        <v>651.91405999999995</v>
      </c>
      <c r="AA405">
        <f t="shared" si="105"/>
        <v>-0.85475175781250001</v>
      </c>
      <c r="AB405">
        <f t="shared" si="112"/>
        <v>-0.91994316406249999</v>
      </c>
      <c r="AC405">
        <f t="shared" si="113"/>
        <v>6.5191405999999993E-2</v>
      </c>
      <c r="AF405" s="3">
        <v>0.34243667</v>
      </c>
      <c r="AG405" s="3">
        <v>1</v>
      </c>
      <c r="AH405" s="3">
        <v>1.40379792594909</v>
      </c>
      <c r="AI405" s="3">
        <v>0</v>
      </c>
      <c r="AJ405" s="3">
        <v>0</v>
      </c>
      <c r="AK405" s="3" t="s">
        <v>15</v>
      </c>
      <c r="AL405" s="3">
        <v>-8548.396484375</v>
      </c>
      <c r="AM405" s="3">
        <v>-9237.015625</v>
      </c>
      <c r="AN405" s="4">
        <v>688.61914000000002</v>
      </c>
      <c r="AO405">
        <f t="shared" si="106"/>
        <v>-0.85483964843750004</v>
      </c>
      <c r="AP405">
        <f t="shared" si="107"/>
        <v>-0.92370156250000002</v>
      </c>
      <c r="AQ405">
        <f t="shared" si="108"/>
        <v>6.8861913999999996E-2</v>
      </c>
      <c r="AT405" s="3">
        <v>0.33424756</v>
      </c>
      <c r="AU405" s="3">
        <v>1</v>
      </c>
      <c r="AV405" s="3">
        <v>1.3931848368644699</v>
      </c>
      <c r="AW405" s="3">
        <v>0</v>
      </c>
      <c r="AX405" s="3">
        <v>0</v>
      </c>
      <c r="AY405" s="3" t="s">
        <v>15</v>
      </c>
      <c r="AZ405" s="3">
        <v>-8470.677734375</v>
      </c>
      <c r="BA405" s="3">
        <v>-9103.994140625</v>
      </c>
      <c r="BB405" s="4">
        <v>633.31640000000004</v>
      </c>
      <c r="BC405">
        <f t="shared" si="116"/>
        <v>-0.84706777343749995</v>
      </c>
      <c r="BD405">
        <f t="shared" si="114"/>
        <v>-0.91039941406250002</v>
      </c>
      <c r="BE405">
        <f t="shared" si="115"/>
        <v>6.3331640000000008E-2</v>
      </c>
      <c r="BH405" s="3">
        <v>0.34241670000000002</v>
      </c>
      <c r="BI405" s="3">
        <v>1</v>
      </c>
      <c r="BJ405" s="3">
        <v>1.4037720479965199</v>
      </c>
      <c r="BK405" s="3">
        <v>0</v>
      </c>
      <c r="BL405" s="3">
        <v>0</v>
      </c>
      <c r="BM405" s="3" t="s">
        <v>15</v>
      </c>
      <c r="BN405" s="3">
        <v>-8550.513671875</v>
      </c>
      <c r="BO405" s="3">
        <v>-9235.349609375</v>
      </c>
      <c r="BP405" s="4">
        <v>684.83594000000005</v>
      </c>
      <c r="BQ405">
        <f t="shared" si="109"/>
        <v>-0.85505136718749997</v>
      </c>
      <c r="BR405">
        <f t="shared" si="110"/>
        <v>-0.92353496093749998</v>
      </c>
      <c r="BS405">
        <f t="shared" si="111"/>
        <v>6.8483594000000009E-2</v>
      </c>
    </row>
    <row r="406" spans="1:71" x14ac:dyDescent="0.25">
      <c r="A406" s="2">
        <v>5439</v>
      </c>
      <c r="C406" s="5">
        <v>0.25499835999999998</v>
      </c>
      <c r="D406" s="5">
        <v>0</v>
      </c>
      <c r="E406" s="5">
        <v>0.14399999999999999</v>
      </c>
      <c r="F406" s="5">
        <v>0.35395072972236102</v>
      </c>
      <c r="G406" s="5">
        <v>0</v>
      </c>
      <c r="H406" s="5" t="s">
        <v>15</v>
      </c>
      <c r="I406" s="5">
        <v>-8566.75</v>
      </c>
      <c r="J406" s="5">
        <v>-8235.0068359375</v>
      </c>
      <c r="K406" s="6">
        <v>-331.74315999999999</v>
      </c>
      <c r="L406">
        <f t="shared" si="102"/>
        <v>-0.85667499999999996</v>
      </c>
      <c r="M406">
        <f t="shared" si="103"/>
        <v>-0.82350068359374995</v>
      </c>
      <c r="N406">
        <f t="shared" si="104"/>
        <v>-3.3174316000000002E-2</v>
      </c>
      <c r="R406" s="5">
        <v>0.25645262000000002</v>
      </c>
      <c r="S406" s="5">
        <v>0</v>
      </c>
      <c r="T406" s="5">
        <v>0.14399999999999999</v>
      </c>
      <c r="U406" s="5">
        <v>0.35657525859980999</v>
      </c>
      <c r="V406" s="5">
        <v>0</v>
      </c>
      <c r="W406" s="5" t="s">
        <v>15</v>
      </c>
      <c r="X406" s="5">
        <v>-8565.37890625</v>
      </c>
      <c r="Y406" s="5">
        <v>-8243.3408203125</v>
      </c>
      <c r="Z406" s="6">
        <v>-322.03809999999999</v>
      </c>
      <c r="AA406">
        <f t="shared" si="105"/>
        <v>-0.85653789062499996</v>
      </c>
      <c r="AB406">
        <f t="shared" si="112"/>
        <v>-0.82433408203125003</v>
      </c>
      <c r="AC406">
        <f t="shared" si="113"/>
        <v>-3.2203809999999999E-2</v>
      </c>
      <c r="AF406" s="5">
        <v>0.25824696000000003</v>
      </c>
      <c r="AG406" s="5">
        <v>0</v>
      </c>
      <c r="AH406" s="5">
        <v>0.14399999999999999</v>
      </c>
      <c r="AI406" s="5">
        <v>0.35982629181796699</v>
      </c>
      <c r="AJ406" s="5">
        <v>0</v>
      </c>
      <c r="AK406" s="5" t="s">
        <v>15</v>
      </c>
      <c r="AL406" s="5">
        <v>-8564.2998046875</v>
      </c>
      <c r="AM406" s="5">
        <v>-8262.548828125</v>
      </c>
      <c r="AN406" s="6">
        <v>-301.75098000000003</v>
      </c>
      <c r="AO406">
        <f t="shared" si="106"/>
        <v>-0.85642998046874996</v>
      </c>
      <c r="AP406">
        <f t="shared" si="107"/>
        <v>-0.82625488281250004</v>
      </c>
      <c r="AQ406">
        <f t="shared" si="108"/>
        <v>-3.0175098000000004E-2</v>
      </c>
      <c r="AT406" s="5">
        <v>0.25153323999999999</v>
      </c>
      <c r="AU406" s="5">
        <v>0</v>
      </c>
      <c r="AV406" s="5">
        <v>0.14399999999999999</v>
      </c>
      <c r="AW406" s="5">
        <v>0.34773419270928202</v>
      </c>
      <c r="AX406" s="5">
        <v>0</v>
      </c>
      <c r="AY406" s="5" t="s">
        <v>15</v>
      </c>
      <c r="AZ406" s="5">
        <v>-8507.1357421875</v>
      </c>
      <c r="BA406" s="5">
        <v>-8212.212890625</v>
      </c>
      <c r="BB406" s="6">
        <v>-294.92284999999998</v>
      </c>
      <c r="BC406">
        <f t="shared" si="116"/>
        <v>-0.85071357421875005</v>
      </c>
      <c r="BD406">
        <f t="shared" si="114"/>
        <v>-0.82122128906250003</v>
      </c>
      <c r="BE406">
        <f t="shared" si="115"/>
        <v>-2.9492284999999997E-2</v>
      </c>
      <c r="BH406" s="5">
        <v>0.25798026000000002</v>
      </c>
      <c r="BI406" s="5">
        <v>0</v>
      </c>
      <c r="BJ406" s="5">
        <v>0.14399999999999999</v>
      </c>
      <c r="BK406" s="5">
        <v>0.35934217937229201</v>
      </c>
      <c r="BL406" s="5">
        <v>0</v>
      </c>
      <c r="BM406" s="5" t="s">
        <v>15</v>
      </c>
      <c r="BN406" s="5">
        <v>-8566.2421875</v>
      </c>
      <c r="BO406" s="5">
        <v>-8258.6396484375</v>
      </c>
      <c r="BP406" s="6">
        <v>-307.60253999999998</v>
      </c>
      <c r="BQ406">
        <f t="shared" si="109"/>
        <v>-0.85662421875000005</v>
      </c>
      <c r="BR406">
        <f t="shared" si="110"/>
        <v>-0.82586396484375002</v>
      </c>
      <c r="BS406">
        <f t="shared" si="111"/>
        <v>-3.0760253999999997E-2</v>
      </c>
    </row>
    <row r="407" spans="1:71" x14ac:dyDescent="0.25">
      <c r="A407" s="1">
        <v>5442</v>
      </c>
      <c r="C407" s="3">
        <v>0.32277679999999997</v>
      </c>
      <c r="D407" s="3">
        <v>1</v>
      </c>
      <c r="E407" s="3">
        <v>1.3783187255859299</v>
      </c>
      <c r="F407" s="3">
        <v>0</v>
      </c>
      <c r="G407" s="3">
        <v>0.1</v>
      </c>
      <c r="H407" s="3" t="s">
        <v>15</v>
      </c>
      <c r="I407" s="3">
        <v>-15033.37890625</v>
      </c>
      <c r="J407" s="3">
        <v>-17197.515625</v>
      </c>
      <c r="K407" s="4">
        <v>2164.1367</v>
      </c>
      <c r="L407">
        <f t="shared" si="102"/>
        <v>-1.5033378906249999</v>
      </c>
      <c r="M407">
        <f t="shared" si="103"/>
        <v>-1.7197515624999999</v>
      </c>
      <c r="N407">
        <f t="shared" si="104"/>
        <v>0.21641367</v>
      </c>
      <c r="R407" s="3">
        <v>0.32458894999999999</v>
      </c>
      <c r="S407" s="3">
        <v>1</v>
      </c>
      <c r="T407" s="3">
        <v>1.3806672849655099</v>
      </c>
      <c r="U407" s="3">
        <v>0</v>
      </c>
      <c r="V407" s="3">
        <v>0.1</v>
      </c>
      <c r="W407" s="3" t="s">
        <v>15</v>
      </c>
      <c r="X407" s="3">
        <v>-15049.708984375</v>
      </c>
      <c r="Y407" s="3">
        <v>-17232.4765625</v>
      </c>
      <c r="Z407" s="4">
        <v>2182.7676000000001</v>
      </c>
      <c r="AA407">
        <f t="shared" si="105"/>
        <v>-1.5049708984375001</v>
      </c>
      <c r="AB407">
        <f t="shared" si="112"/>
        <v>-1.7232476562500001</v>
      </c>
      <c r="AC407">
        <f t="shared" si="113"/>
        <v>0.21827676000000001</v>
      </c>
      <c r="AF407" s="3">
        <v>0.32674024000000002</v>
      </c>
      <c r="AG407" s="3">
        <v>1</v>
      </c>
      <c r="AH407" s="3">
        <v>1.38345534467697</v>
      </c>
      <c r="AI407" s="3">
        <v>0</v>
      </c>
      <c r="AJ407" s="3">
        <v>0.1</v>
      </c>
      <c r="AK407" s="3" t="s">
        <v>15</v>
      </c>
      <c r="AL407" s="3">
        <v>-15067.58984375</v>
      </c>
      <c r="AM407" s="3">
        <v>-17278.521484375</v>
      </c>
      <c r="AN407" s="4">
        <v>2210.9315999999999</v>
      </c>
      <c r="AO407">
        <f t="shared" si="106"/>
        <v>-1.506758984375</v>
      </c>
      <c r="AP407">
        <f t="shared" si="107"/>
        <v>-1.7278521484375</v>
      </c>
      <c r="AQ407">
        <f t="shared" si="108"/>
        <v>0.22109315999999998</v>
      </c>
      <c r="AT407" s="3">
        <v>0.31820193000000002</v>
      </c>
      <c r="AU407" s="3">
        <v>1</v>
      </c>
      <c r="AV407" s="3">
        <v>1.3723897004127501</v>
      </c>
      <c r="AW407" s="3">
        <v>0</v>
      </c>
      <c r="AX407" s="3">
        <v>0.1</v>
      </c>
      <c r="AY407" s="3" t="s">
        <v>15</v>
      </c>
      <c r="AZ407" s="3">
        <v>-14912.419921875</v>
      </c>
      <c r="BA407" s="3">
        <v>-17122.22265625</v>
      </c>
      <c r="BB407" s="4">
        <v>2209.8027000000002</v>
      </c>
      <c r="BC407">
        <f t="shared" si="116"/>
        <v>-1.4912419921875</v>
      </c>
      <c r="BD407">
        <f t="shared" si="114"/>
        <v>-1.7122222656249999</v>
      </c>
      <c r="BE407">
        <f t="shared" si="115"/>
        <v>0.22098027000000001</v>
      </c>
      <c r="BH407" s="3">
        <v>0.32504746000000001</v>
      </c>
      <c r="BI407" s="3">
        <v>1</v>
      </c>
      <c r="BJ407" s="3">
        <v>1.38126151227951</v>
      </c>
      <c r="BK407" s="3">
        <v>0</v>
      </c>
      <c r="BL407" s="3">
        <v>0.1</v>
      </c>
      <c r="BM407" s="3" t="s">
        <v>15</v>
      </c>
      <c r="BN407" s="3">
        <v>-15054.171875</v>
      </c>
      <c r="BO407" s="3">
        <v>-17243.13671875</v>
      </c>
      <c r="BP407" s="4">
        <v>2188.9648000000002</v>
      </c>
      <c r="BQ407">
        <f t="shared" si="109"/>
        <v>-1.5054171875</v>
      </c>
      <c r="BR407">
        <f t="shared" si="110"/>
        <v>-1.7243136718750001</v>
      </c>
      <c r="BS407">
        <f t="shared" si="111"/>
        <v>0.21889648000000003</v>
      </c>
    </row>
    <row r="408" spans="1:71" x14ac:dyDescent="0.25">
      <c r="A408" s="2">
        <v>5445</v>
      </c>
      <c r="C408" s="5">
        <v>0.28277940000000001</v>
      </c>
      <c r="D408" s="5">
        <v>0</v>
      </c>
      <c r="E408" s="5">
        <v>0.14399999999999999</v>
      </c>
      <c r="F408" s="5">
        <v>0.40574433005938099</v>
      </c>
      <c r="G408" s="5">
        <v>0</v>
      </c>
      <c r="H408" s="5" t="s">
        <v>15</v>
      </c>
      <c r="I408" s="5">
        <v>-8551.16015625</v>
      </c>
      <c r="J408" s="5">
        <v>-8471.80078125</v>
      </c>
      <c r="K408" s="6">
        <v>-79.359375</v>
      </c>
      <c r="L408">
        <f t="shared" si="102"/>
        <v>-0.85511601562499995</v>
      </c>
      <c r="M408">
        <f t="shared" si="103"/>
        <v>-0.84718007812499996</v>
      </c>
      <c r="N408">
        <f t="shared" si="104"/>
        <v>-7.9359375000000003E-3</v>
      </c>
      <c r="R408" s="5">
        <v>0.284275</v>
      </c>
      <c r="S408" s="5">
        <v>0</v>
      </c>
      <c r="T408" s="5">
        <v>0.14399999999999999</v>
      </c>
      <c r="U408" s="5">
        <v>0.40863569654452397</v>
      </c>
      <c r="V408" s="5">
        <v>0</v>
      </c>
      <c r="W408" s="5" t="s">
        <v>15</v>
      </c>
      <c r="X408" s="5">
        <v>-8546.82421875</v>
      </c>
      <c r="Y408" s="5">
        <v>-8481.20703125</v>
      </c>
      <c r="Z408" s="6">
        <v>-65.617189999999994</v>
      </c>
      <c r="AA408">
        <f t="shared" si="105"/>
        <v>-0.85468242187499999</v>
      </c>
      <c r="AB408">
        <f t="shared" si="112"/>
        <v>-0.84812070312499999</v>
      </c>
      <c r="AC408">
        <f t="shared" si="113"/>
        <v>-6.5617189999999997E-3</v>
      </c>
      <c r="AF408" s="5">
        <v>0.28610380000000002</v>
      </c>
      <c r="AG408" s="5">
        <v>0</v>
      </c>
      <c r="AH408" s="5">
        <v>0.14399999999999999</v>
      </c>
      <c r="AI408" s="5">
        <v>0.41218619097370501</v>
      </c>
      <c r="AJ408" s="5">
        <v>0</v>
      </c>
      <c r="AK408" s="5" t="s">
        <v>15</v>
      </c>
      <c r="AL408" s="5">
        <v>-8539.294921875</v>
      </c>
      <c r="AM408" s="5">
        <v>-8499.6611328125</v>
      </c>
      <c r="AN408" s="6">
        <v>-39.633789999999998</v>
      </c>
      <c r="AO408">
        <f t="shared" si="106"/>
        <v>-0.85392949218750003</v>
      </c>
      <c r="AP408">
        <f t="shared" si="107"/>
        <v>-0.84996611328125005</v>
      </c>
      <c r="AQ408">
        <f t="shared" si="108"/>
        <v>-3.9633789999999995E-3</v>
      </c>
      <c r="AT408" s="5">
        <v>0.27916565999999998</v>
      </c>
      <c r="AU408" s="5">
        <v>0</v>
      </c>
      <c r="AV408" s="5">
        <v>0.14399999999999999</v>
      </c>
      <c r="AW408" s="5">
        <v>0.39880297960626099</v>
      </c>
      <c r="AX408" s="5">
        <v>0</v>
      </c>
      <c r="AY408" s="5" t="s">
        <v>15</v>
      </c>
      <c r="AZ408" s="5">
        <v>-8497.876953125</v>
      </c>
      <c r="BA408" s="5">
        <v>-8445.14453125</v>
      </c>
      <c r="BB408" s="6">
        <v>-52.732419999999998</v>
      </c>
      <c r="BC408">
        <f t="shared" si="116"/>
        <v>-0.84978769531249998</v>
      </c>
      <c r="BD408">
        <f t="shared" si="114"/>
        <v>-0.84451445312499995</v>
      </c>
      <c r="BE408">
        <f t="shared" si="115"/>
        <v>-5.273242E-3</v>
      </c>
      <c r="BH408" s="5">
        <v>0.28501483999999999</v>
      </c>
      <c r="BI408" s="5">
        <v>0</v>
      </c>
      <c r="BJ408" s="5">
        <v>0.14399999999999999</v>
      </c>
      <c r="BK408" s="5">
        <v>0.41007005204703201</v>
      </c>
      <c r="BL408" s="5">
        <v>0</v>
      </c>
      <c r="BM408" s="5" t="s">
        <v>15</v>
      </c>
      <c r="BN408" s="5">
        <v>-8544.60546875</v>
      </c>
      <c r="BO408" s="5">
        <v>-8489.138671875</v>
      </c>
      <c r="BP408" s="6">
        <v>-55.466797</v>
      </c>
      <c r="BQ408">
        <f t="shared" si="109"/>
        <v>-0.85446054687499995</v>
      </c>
      <c r="BR408">
        <f t="shared" si="110"/>
        <v>-0.84891386718749995</v>
      </c>
      <c r="BS408">
        <f t="shared" si="111"/>
        <v>-5.5466797000000003E-3</v>
      </c>
    </row>
    <row r="409" spans="1:71" x14ac:dyDescent="0.25">
      <c r="A409" s="1">
        <v>5448</v>
      </c>
      <c r="C409" s="3">
        <v>0.25526305999999999</v>
      </c>
      <c r="D409" s="3">
        <v>1</v>
      </c>
      <c r="E409" s="3">
        <v>1.2908209261894199</v>
      </c>
      <c r="F409" s="3">
        <v>0</v>
      </c>
      <c r="G409" s="3">
        <v>0.1</v>
      </c>
      <c r="H409" s="3" t="s">
        <v>15</v>
      </c>
      <c r="I409" s="3">
        <v>-14571.0166015625</v>
      </c>
      <c r="J409" s="3">
        <v>-16012.9541015625</v>
      </c>
      <c r="K409" s="4">
        <v>1441.9375</v>
      </c>
      <c r="L409">
        <f t="shared" si="102"/>
        <v>-1.4571016601562501</v>
      </c>
      <c r="M409">
        <f t="shared" si="103"/>
        <v>-1.60129541015625</v>
      </c>
      <c r="N409">
        <f t="shared" si="104"/>
        <v>0.14419375000000001</v>
      </c>
      <c r="R409" s="3">
        <v>0.25596732</v>
      </c>
      <c r="S409" s="3">
        <v>1</v>
      </c>
      <c r="T409" s="3">
        <v>1.2917336454391399</v>
      </c>
      <c r="U409" s="3">
        <v>0</v>
      </c>
      <c r="V409" s="3">
        <v>0.1</v>
      </c>
      <c r="W409" s="3" t="s">
        <v>15</v>
      </c>
      <c r="X409" s="3">
        <v>-14576.2548828125</v>
      </c>
      <c r="Y409" s="3">
        <v>-16022.0869140625</v>
      </c>
      <c r="Z409" s="4">
        <v>1445.8320000000001</v>
      </c>
      <c r="AA409">
        <f t="shared" si="105"/>
        <v>-1.45762548828125</v>
      </c>
      <c r="AB409">
        <f t="shared" si="112"/>
        <v>-1.6022086914062501</v>
      </c>
      <c r="AC409">
        <f t="shared" si="113"/>
        <v>0.14458320000000002</v>
      </c>
      <c r="AF409" s="3">
        <v>0.25696573</v>
      </c>
      <c r="AG409" s="3">
        <v>1</v>
      </c>
      <c r="AH409" s="3">
        <v>1.29302758169174</v>
      </c>
      <c r="AI409" s="3">
        <v>0</v>
      </c>
      <c r="AJ409" s="3">
        <v>0.1</v>
      </c>
      <c r="AK409" s="3" t="s">
        <v>15</v>
      </c>
      <c r="AL409" s="3">
        <v>-14582.576171875</v>
      </c>
      <c r="AM409" s="3">
        <v>-16039.8212890625</v>
      </c>
      <c r="AN409" s="4">
        <v>1457.2451000000001</v>
      </c>
      <c r="AO409">
        <f t="shared" si="106"/>
        <v>-1.4582576171874999</v>
      </c>
      <c r="AP409">
        <f t="shared" si="107"/>
        <v>-1.6039821289062499</v>
      </c>
      <c r="AQ409">
        <f t="shared" si="108"/>
        <v>0.14572451</v>
      </c>
      <c r="AT409" s="3">
        <v>0.25397795000000001</v>
      </c>
      <c r="AU409" s="3">
        <v>1</v>
      </c>
      <c r="AV409" s="3">
        <v>1.28915542888641</v>
      </c>
      <c r="AW409" s="3">
        <v>0</v>
      </c>
      <c r="AX409" s="3">
        <v>0.1</v>
      </c>
      <c r="AY409" s="3" t="s">
        <v>15</v>
      </c>
      <c r="AZ409" s="3">
        <v>-14482.99609375</v>
      </c>
      <c r="BA409" s="3">
        <v>-16010.04296875</v>
      </c>
      <c r="BB409" s="4">
        <v>1527.0469000000001</v>
      </c>
      <c r="BC409">
        <f t="shared" si="116"/>
        <v>-1.448299609375</v>
      </c>
      <c r="BD409">
        <f t="shared" si="114"/>
        <v>-1.601004296875</v>
      </c>
      <c r="BE409">
        <f t="shared" si="115"/>
        <v>0.15270469</v>
      </c>
      <c r="BH409" s="3">
        <v>0.26203912000000001</v>
      </c>
      <c r="BI409" s="3">
        <v>1</v>
      </c>
      <c r="BJ409" s="3">
        <v>1.2996027059555</v>
      </c>
      <c r="BK409" s="3">
        <v>0</v>
      </c>
      <c r="BL409" s="3">
        <v>0.1</v>
      </c>
      <c r="BM409" s="3" t="s">
        <v>15</v>
      </c>
      <c r="BN409" s="3">
        <v>-14624.2138671875</v>
      </c>
      <c r="BO409" s="3">
        <v>-16127.3115234375</v>
      </c>
      <c r="BP409" s="4">
        <v>1503.0977</v>
      </c>
      <c r="BQ409">
        <f t="shared" si="109"/>
        <v>-1.4624213867187501</v>
      </c>
      <c r="BR409">
        <f t="shared" si="110"/>
        <v>-1.61273115234375</v>
      </c>
      <c r="BS409">
        <f t="shared" si="111"/>
        <v>0.15030977000000001</v>
      </c>
    </row>
    <row r="410" spans="1:71" x14ac:dyDescent="0.25">
      <c r="A410" s="2">
        <v>5451</v>
      </c>
      <c r="C410" s="5">
        <v>0.26414797000000001</v>
      </c>
      <c r="D410" s="5">
        <v>0</v>
      </c>
      <c r="E410" s="5">
        <v>0.14399999999999999</v>
      </c>
      <c r="F410" s="5">
        <v>0.37061861018342102</v>
      </c>
      <c r="G410" s="5">
        <v>0</v>
      </c>
      <c r="H410" s="5" t="s">
        <v>15</v>
      </c>
      <c r="I410" s="5">
        <v>-8569.8125</v>
      </c>
      <c r="J410" s="5">
        <v>-8314.0986328125</v>
      </c>
      <c r="K410" s="6">
        <v>-255.71386999999999</v>
      </c>
      <c r="L410">
        <f t="shared" si="102"/>
        <v>-0.85698125000000003</v>
      </c>
      <c r="M410">
        <f t="shared" si="103"/>
        <v>-0.83140986328124999</v>
      </c>
      <c r="N410">
        <f t="shared" si="104"/>
        <v>-2.5571386999999998E-2</v>
      </c>
      <c r="R410" s="5">
        <v>0.26421820000000001</v>
      </c>
      <c r="S410" s="5">
        <v>0</v>
      </c>
      <c r="T410" s="5">
        <v>0.14399999999999999</v>
      </c>
      <c r="U410" s="5">
        <v>0.37074801911354099</v>
      </c>
      <c r="V410" s="5">
        <v>0</v>
      </c>
      <c r="W410" s="5" t="s">
        <v>15</v>
      </c>
      <c r="X410" s="5">
        <v>-8569.998046875</v>
      </c>
      <c r="Y410" s="5">
        <v>-8311.7724609375</v>
      </c>
      <c r="Z410" s="6">
        <v>-258.22559999999999</v>
      </c>
      <c r="AA410">
        <f t="shared" si="105"/>
        <v>-0.85699980468750003</v>
      </c>
      <c r="AB410">
        <f t="shared" si="112"/>
        <v>-0.83117724609374999</v>
      </c>
      <c r="AC410">
        <f t="shared" si="113"/>
        <v>-2.5822559999999998E-2</v>
      </c>
      <c r="AF410" s="5">
        <v>0.26454080000000002</v>
      </c>
      <c r="AG410" s="5">
        <v>0</v>
      </c>
      <c r="AH410" s="5">
        <v>0.14399999999999999</v>
      </c>
      <c r="AI410" s="5">
        <v>0.37134258734283399</v>
      </c>
      <c r="AJ410" s="5">
        <v>0</v>
      </c>
      <c r="AK410" s="5" t="s">
        <v>15</v>
      </c>
      <c r="AL410" s="5">
        <v>-8568.046875</v>
      </c>
      <c r="AM410" s="5">
        <v>-8318.017578125</v>
      </c>
      <c r="AN410" s="6">
        <v>-250.02930000000001</v>
      </c>
      <c r="AO410">
        <f t="shared" si="106"/>
        <v>-0.85680468750000005</v>
      </c>
      <c r="AP410">
        <f t="shared" si="107"/>
        <v>-0.83180175781249999</v>
      </c>
      <c r="AQ410">
        <f t="shared" si="108"/>
        <v>-2.500293E-2</v>
      </c>
      <c r="AT410" s="5">
        <v>0.26469678000000002</v>
      </c>
      <c r="AU410" s="5">
        <v>0</v>
      </c>
      <c r="AV410" s="5">
        <v>0.14399999999999999</v>
      </c>
      <c r="AW410" s="5">
        <v>0.37163026266748</v>
      </c>
      <c r="AX410" s="5">
        <v>0</v>
      </c>
      <c r="AY410" s="5" t="s">
        <v>15</v>
      </c>
      <c r="AZ410" s="5">
        <v>-8506.37890625</v>
      </c>
      <c r="BA410" s="5">
        <v>-8322.615234375</v>
      </c>
      <c r="BB410" s="6">
        <v>-183.76366999999999</v>
      </c>
      <c r="BC410">
        <f t="shared" si="116"/>
        <v>-0.85063789062499995</v>
      </c>
      <c r="BD410">
        <f t="shared" si="114"/>
        <v>-0.83226152343750004</v>
      </c>
      <c r="BE410">
        <f t="shared" si="115"/>
        <v>-1.8376366999999998E-2</v>
      </c>
      <c r="BH410" s="5">
        <v>0.26992147999999999</v>
      </c>
      <c r="BI410" s="5">
        <v>0</v>
      </c>
      <c r="BJ410" s="5">
        <v>0.14399999999999999</v>
      </c>
      <c r="BK410" s="5">
        <v>0.38132998575225802</v>
      </c>
      <c r="BL410" s="5">
        <v>0</v>
      </c>
      <c r="BM410" s="5" t="s">
        <v>15</v>
      </c>
      <c r="BN410" s="5">
        <v>-8573.34375</v>
      </c>
      <c r="BO410" s="5">
        <v>-8363.875</v>
      </c>
      <c r="BP410" s="6">
        <v>-209.46875</v>
      </c>
      <c r="BQ410">
        <f t="shared" si="109"/>
        <v>-0.85733437499999998</v>
      </c>
      <c r="BR410">
        <f t="shared" si="110"/>
        <v>-0.83638749999999995</v>
      </c>
      <c r="BS410">
        <f t="shared" si="111"/>
        <v>-2.0946875E-2</v>
      </c>
    </row>
    <row r="411" spans="1:71" x14ac:dyDescent="0.25">
      <c r="A411" s="1">
        <v>5454</v>
      </c>
      <c r="C411" s="3">
        <v>0.25730595000000001</v>
      </c>
      <c r="D411" s="3">
        <v>1</v>
      </c>
      <c r="E411" s="3">
        <v>1.2934685111045801</v>
      </c>
      <c r="F411" s="3">
        <v>0</v>
      </c>
      <c r="G411" s="3">
        <v>0.1</v>
      </c>
      <c r="H411" s="3" t="s">
        <v>15</v>
      </c>
      <c r="I411" s="3">
        <v>-14587.28125</v>
      </c>
      <c r="J411" s="3">
        <v>-16044.5703125</v>
      </c>
      <c r="K411" s="4">
        <v>1457.2891</v>
      </c>
      <c r="L411">
        <f t="shared" si="102"/>
        <v>-1.4587281249999999</v>
      </c>
      <c r="M411">
        <f t="shared" si="103"/>
        <v>-1.6044570312499999</v>
      </c>
      <c r="N411">
        <f t="shared" si="104"/>
        <v>0.14572890999999999</v>
      </c>
      <c r="R411" s="3">
        <v>0.25707566999999998</v>
      </c>
      <c r="S411" s="3">
        <v>1</v>
      </c>
      <c r="T411" s="3">
        <v>1.29317006492614</v>
      </c>
      <c r="U411" s="3">
        <v>0</v>
      </c>
      <c r="V411" s="3">
        <v>0.1</v>
      </c>
      <c r="W411" s="3" t="s">
        <v>15</v>
      </c>
      <c r="X411" s="3">
        <v>-14585.0751953125</v>
      </c>
      <c r="Y411" s="3">
        <v>-16039.2392578125</v>
      </c>
      <c r="Z411" s="4">
        <v>1454.1641</v>
      </c>
      <c r="AA411">
        <f t="shared" si="105"/>
        <v>-1.45850751953125</v>
      </c>
      <c r="AB411">
        <f t="shared" si="112"/>
        <v>-1.6039239257812501</v>
      </c>
      <c r="AC411">
        <f t="shared" si="113"/>
        <v>0.14541641</v>
      </c>
      <c r="AF411" s="3">
        <v>0.25708163000000001</v>
      </c>
      <c r="AG411" s="3">
        <v>1</v>
      </c>
      <c r="AH411" s="3">
        <v>1.29317778968811</v>
      </c>
      <c r="AI411" s="3">
        <v>0</v>
      </c>
      <c r="AJ411" s="3">
        <v>0.1</v>
      </c>
      <c r="AK411" s="3" t="s">
        <v>15</v>
      </c>
      <c r="AL411" s="3">
        <v>-14583.49609375</v>
      </c>
      <c r="AM411" s="3">
        <v>-16041.615234375</v>
      </c>
      <c r="AN411" s="4">
        <v>1458.1190999999999</v>
      </c>
      <c r="AO411">
        <f t="shared" si="106"/>
        <v>-1.4583496093749999</v>
      </c>
      <c r="AP411">
        <f t="shared" si="107"/>
        <v>-1.6041615234375</v>
      </c>
      <c r="AQ411">
        <f t="shared" si="108"/>
        <v>0.14581190999999999</v>
      </c>
      <c r="AT411" s="3">
        <v>0.25873550000000001</v>
      </c>
      <c r="AU411" s="3">
        <v>1</v>
      </c>
      <c r="AV411" s="3">
        <v>1.2953212180137601</v>
      </c>
      <c r="AW411" s="3">
        <v>0</v>
      </c>
      <c r="AX411" s="3">
        <v>0.1</v>
      </c>
      <c r="AY411" s="3" t="s">
        <v>15</v>
      </c>
      <c r="AZ411" s="3">
        <v>-14520.595703125</v>
      </c>
      <c r="BA411" s="3">
        <v>-16086.001953125</v>
      </c>
      <c r="BB411" s="4">
        <v>1565.4061999999999</v>
      </c>
      <c r="BC411">
        <f t="shared" si="116"/>
        <v>-1.4520595703125001</v>
      </c>
      <c r="BD411">
        <f t="shared" si="114"/>
        <v>-1.6086001953125</v>
      </c>
      <c r="BE411">
        <f t="shared" si="115"/>
        <v>0.15654061999999999</v>
      </c>
      <c r="BH411" s="3">
        <v>0.26296177999999998</v>
      </c>
      <c r="BI411" s="3">
        <v>1</v>
      </c>
      <c r="BJ411" s="3">
        <v>1.3007984604835501</v>
      </c>
      <c r="BK411" s="3">
        <v>0</v>
      </c>
      <c r="BL411" s="3">
        <v>0.1</v>
      </c>
      <c r="BM411" s="3" t="s">
        <v>15</v>
      </c>
      <c r="BN411" s="3">
        <v>-14631.400390625</v>
      </c>
      <c r="BO411" s="3">
        <v>-16143.79296875</v>
      </c>
      <c r="BP411" s="4">
        <v>1512.3925999999999</v>
      </c>
      <c r="BQ411">
        <f t="shared" si="109"/>
        <v>-1.4631400390625</v>
      </c>
      <c r="BR411">
        <f t="shared" si="110"/>
        <v>-1.6143792968749999</v>
      </c>
      <c r="BS411">
        <f t="shared" si="111"/>
        <v>0.15123925999999999</v>
      </c>
    </row>
    <row r="412" spans="1:71" x14ac:dyDescent="0.25">
      <c r="A412" s="2">
        <v>5457</v>
      </c>
      <c r="C412" s="5">
        <v>0.20859220000000001</v>
      </c>
      <c r="D412" s="5">
        <v>0</v>
      </c>
      <c r="E412" s="5">
        <v>0.14399999999999999</v>
      </c>
      <c r="F412" s="5">
        <v>0.27476056834743001</v>
      </c>
      <c r="G412" s="5">
        <v>0</v>
      </c>
      <c r="H412" s="5" t="s">
        <v>15</v>
      </c>
      <c r="I412" s="5">
        <v>-8660.654296875</v>
      </c>
      <c r="J412" s="5">
        <v>-7892.28515625</v>
      </c>
      <c r="K412" s="6">
        <v>-768.36914000000002</v>
      </c>
      <c r="L412">
        <f t="shared" si="102"/>
        <v>-0.8660654296875</v>
      </c>
      <c r="M412">
        <f t="shared" si="103"/>
        <v>-0.78922851562499996</v>
      </c>
      <c r="N412">
        <f t="shared" si="104"/>
        <v>-7.6836914000000006E-2</v>
      </c>
      <c r="R412" s="5">
        <v>0.20877428000000001</v>
      </c>
      <c r="S412" s="5">
        <v>1</v>
      </c>
      <c r="T412" s="5">
        <v>1.2305714714527101</v>
      </c>
      <c r="U412" s="5">
        <v>0</v>
      </c>
      <c r="V412" s="5">
        <v>0</v>
      </c>
      <c r="W412" s="5" t="s">
        <v>16</v>
      </c>
      <c r="X412" s="5">
        <v>-8660.654296875</v>
      </c>
      <c r="Y412" s="5">
        <v>-7892.28515625</v>
      </c>
      <c r="Z412" s="6">
        <v>-768.36914000000002</v>
      </c>
      <c r="AA412">
        <f t="shared" si="105"/>
        <v>-0.8660654296875</v>
      </c>
      <c r="AB412">
        <f t="shared" si="112"/>
        <v>-0.78922851562499996</v>
      </c>
      <c r="AC412">
        <f t="shared" si="113"/>
        <v>-7.6836914000000006E-2</v>
      </c>
      <c r="AF412" s="5">
        <v>0.20923430000000001</v>
      </c>
      <c r="AG412" s="5">
        <v>0</v>
      </c>
      <c r="AH412" s="5">
        <v>0.14399999999999999</v>
      </c>
      <c r="AI412" s="5">
        <v>0.275799547069419</v>
      </c>
      <c r="AJ412" s="5">
        <v>0</v>
      </c>
      <c r="AK412" s="5" t="s">
        <v>15</v>
      </c>
      <c r="AL412" s="5">
        <v>-8656.75</v>
      </c>
      <c r="AM412" s="5">
        <v>-7897.7236328125</v>
      </c>
      <c r="AN412" s="6">
        <v>-759.02637000000004</v>
      </c>
      <c r="AO412">
        <f t="shared" si="106"/>
        <v>-0.86567499999999997</v>
      </c>
      <c r="AP412">
        <f t="shared" si="107"/>
        <v>-0.78977236328125</v>
      </c>
      <c r="AQ412">
        <f t="shared" si="108"/>
        <v>-7.5902637000000009E-2</v>
      </c>
      <c r="AT412" s="5">
        <v>0.20887277000000001</v>
      </c>
      <c r="AU412" s="5">
        <v>0</v>
      </c>
      <c r="AV412" s="5">
        <v>0.14399999999999999</v>
      </c>
      <c r="AW412" s="5">
        <v>0.27521436148615702</v>
      </c>
      <c r="AX412" s="5">
        <v>0</v>
      </c>
      <c r="AY412" s="5" t="s">
        <v>15</v>
      </c>
      <c r="AZ412" s="5">
        <v>-8595.7021484375</v>
      </c>
      <c r="BA412" s="5">
        <v>-7900.455078125</v>
      </c>
      <c r="BB412" s="6">
        <v>-695.24710000000005</v>
      </c>
      <c r="BC412">
        <f t="shared" si="116"/>
        <v>-0.85957021484374996</v>
      </c>
      <c r="BD412">
        <f t="shared" si="114"/>
        <v>-0.79004550781250005</v>
      </c>
      <c r="BE412">
        <f t="shared" si="115"/>
        <v>-6.9524710000000003E-2</v>
      </c>
      <c r="BH412" s="5">
        <v>0.21634147000000001</v>
      </c>
      <c r="BI412" s="5">
        <v>0</v>
      </c>
      <c r="BJ412" s="5">
        <v>0.14399999999999999</v>
      </c>
      <c r="BK412" s="5">
        <v>0.28740085094780499</v>
      </c>
      <c r="BL412" s="5">
        <v>0</v>
      </c>
      <c r="BM412" s="5" t="s">
        <v>15</v>
      </c>
      <c r="BN412" s="5">
        <v>-8639.33203125</v>
      </c>
      <c r="BO412" s="5">
        <v>-7949.232421875</v>
      </c>
      <c r="BP412" s="6">
        <v>-690.09960000000001</v>
      </c>
      <c r="BQ412">
        <f t="shared" si="109"/>
        <v>-0.86393320312499999</v>
      </c>
      <c r="BR412">
        <f t="shared" si="110"/>
        <v>-0.79492324218749999</v>
      </c>
      <c r="BS412">
        <f t="shared" si="111"/>
        <v>-6.9009959999999995E-2</v>
      </c>
    </row>
    <row r="413" spans="1:71" x14ac:dyDescent="0.25">
      <c r="A413" s="1">
        <v>5460</v>
      </c>
      <c r="C413" s="3">
        <v>0.25410270000000001</v>
      </c>
      <c r="D413" s="3">
        <v>1</v>
      </c>
      <c r="E413" s="3">
        <v>1.28931710815429</v>
      </c>
      <c r="F413" s="3">
        <v>0</v>
      </c>
      <c r="G413" s="3">
        <v>0.1</v>
      </c>
      <c r="H413" s="3" t="s">
        <v>15</v>
      </c>
      <c r="I413" s="3">
        <v>-14561.77734375</v>
      </c>
      <c r="J413" s="3">
        <v>-15994.994140625</v>
      </c>
      <c r="K413" s="4">
        <v>1433.2167999999999</v>
      </c>
      <c r="L413">
        <f t="shared" si="102"/>
        <v>-1.456177734375</v>
      </c>
      <c r="M413">
        <f t="shared" si="103"/>
        <v>-1.5994994140625001</v>
      </c>
      <c r="N413">
        <f t="shared" si="104"/>
        <v>0.14332167999999998</v>
      </c>
      <c r="R413" s="3">
        <v>0.25531672999999999</v>
      </c>
      <c r="S413" s="3">
        <v>0</v>
      </c>
      <c r="T413" s="3">
        <v>0.14399999999999999</v>
      </c>
      <c r="U413" s="3">
        <v>0.35452452197664303</v>
      </c>
      <c r="V413" s="3">
        <v>0</v>
      </c>
      <c r="W413" s="3" t="s">
        <v>15</v>
      </c>
      <c r="X413" s="3">
        <v>-8566.51953125</v>
      </c>
      <c r="Y413" s="3">
        <v>-8234.517578125</v>
      </c>
      <c r="Z413" s="4">
        <v>-332.00195000000002</v>
      </c>
      <c r="AA413">
        <f t="shared" si="105"/>
        <v>-0.85665195312499998</v>
      </c>
      <c r="AB413">
        <f t="shared" si="112"/>
        <v>-0.82345175781250002</v>
      </c>
      <c r="AC413">
        <f t="shared" si="113"/>
        <v>-3.3200195000000002E-2</v>
      </c>
      <c r="AF413" s="3">
        <v>0.25685647</v>
      </c>
      <c r="AG413" s="3">
        <v>0</v>
      </c>
      <c r="AH413" s="3">
        <v>0.14399999999999999</v>
      </c>
      <c r="AI413" s="3">
        <v>0.35730573478302602</v>
      </c>
      <c r="AJ413" s="3">
        <v>0</v>
      </c>
      <c r="AK413" s="3" t="s">
        <v>17</v>
      </c>
      <c r="AL413" s="3">
        <v>-3.8188941776752403E-2</v>
      </c>
      <c r="AM413" s="3">
        <v>-1.3902336359024E-3</v>
      </c>
      <c r="AN413" s="4">
        <v>-3.6798709999999998E-2</v>
      </c>
      <c r="AO413">
        <f t="shared" si="106"/>
        <v>-3.8188941776752406E-6</v>
      </c>
      <c r="AP413">
        <f t="shared" si="107"/>
        <v>-1.3902336359024001E-7</v>
      </c>
      <c r="AQ413">
        <f t="shared" si="108"/>
        <v>-3.679871E-6</v>
      </c>
      <c r="AT413" s="3">
        <v>0.25133680000000003</v>
      </c>
      <c r="AU413" s="3">
        <v>0</v>
      </c>
      <c r="AV413" s="3">
        <v>0.14399999999999999</v>
      </c>
      <c r="AW413" s="3">
        <v>0.347383346313132</v>
      </c>
      <c r="AX413" s="3">
        <v>0</v>
      </c>
      <c r="AY413" s="3" t="s">
        <v>16</v>
      </c>
      <c r="AZ413" s="3">
        <v>-3.8188941776752403E-2</v>
      </c>
      <c r="BA413" s="3">
        <v>-1.3902336359024E-3</v>
      </c>
      <c r="BB413" s="4">
        <v>-3.6798709999999998E-2</v>
      </c>
      <c r="BC413">
        <f t="shared" si="116"/>
        <v>-3.8188941776752406E-6</v>
      </c>
      <c r="BD413">
        <f t="shared" si="114"/>
        <v>-1.3902336359024001E-7</v>
      </c>
      <c r="BE413">
        <f t="shared" si="115"/>
        <v>-3.679871E-6</v>
      </c>
      <c r="BH413" s="3">
        <v>0.25613633000000002</v>
      </c>
      <c r="BI413" s="3">
        <v>1</v>
      </c>
      <c r="BJ413" s="3">
        <v>1.2919526810646</v>
      </c>
      <c r="BK413" s="3">
        <v>0</v>
      </c>
      <c r="BL413" s="3">
        <v>0.1</v>
      </c>
      <c r="BM413" s="3" t="s">
        <v>15</v>
      </c>
      <c r="BN413" s="3">
        <v>-14577.9755859375</v>
      </c>
      <c r="BO413" s="3">
        <v>-16025.7294921875</v>
      </c>
      <c r="BP413" s="4">
        <v>1447.7538999999999</v>
      </c>
      <c r="BQ413">
        <f t="shared" si="109"/>
        <v>-1.4577975585937499</v>
      </c>
      <c r="BR413">
        <f t="shared" si="110"/>
        <v>-1.6025729492187499</v>
      </c>
      <c r="BS413">
        <f t="shared" si="111"/>
        <v>0.14477539</v>
      </c>
    </row>
    <row r="414" spans="1:71" x14ac:dyDescent="0.25">
      <c r="A414" s="2">
        <v>5463</v>
      </c>
      <c r="C414" s="5">
        <v>0.24952869999999999</v>
      </c>
      <c r="D414" s="5">
        <v>0</v>
      </c>
      <c r="E414" s="5">
        <v>0.14399999999999999</v>
      </c>
      <c r="F414" s="5">
        <v>0.34416157036537498</v>
      </c>
      <c r="G414" s="5">
        <v>0</v>
      </c>
      <c r="H414" s="5" t="s">
        <v>15</v>
      </c>
      <c r="I414" s="5">
        <v>-8573.142578125</v>
      </c>
      <c r="J414" s="5">
        <v>-8193.1474609375</v>
      </c>
      <c r="K414" s="6">
        <v>-379.99511999999999</v>
      </c>
      <c r="L414">
        <f t="shared" si="102"/>
        <v>-0.85731425781250004</v>
      </c>
      <c r="M414">
        <f t="shared" si="103"/>
        <v>-0.81931474609374999</v>
      </c>
      <c r="N414">
        <f t="shared" si="104"/>
        <v>-3.7999511999999999E-2</v>
      </c>
      <c r="R414" s="5">
        <v>0.24902745000000001</v>
      </c>
      <c r="S414" s="5">
        <v>1</v>
      </c>
      <c r="T414" s="5">
        <v>1.28273956990242</v>
      </c>
      <c r="U414" s="5">
        <v>0</v>
      </c>
      <c r="V414" s="5">
        <v>0.1</v>
      </c>
      <c r="W414" s="5" t="s">
        <v>15</v>
      </c>
      <c r="X414" s="5">
        <v>-14521.0029296875</v>
      </c>
      <c r="Y414" s="5">
        <v>-15914.68359375</v>
      </c>
      <c r="Z414" s="6">
        <v>1393.6806999999999</v>
      </c>
      <c r="AA414">
        <f t="shared" si="105"/>
        <v>-1.4521002929687501</v>
      </c>
      <c r="AB414">
        <f t="shared" si="112"/>
        <v>-1.5914683593750001</v>
      </c>
      <c r="AC414">
        <f t="shared" si="113"/>
        <v>0.13936806999999998</v>
      </c>
      <c r="AF414" s="5">
        <v>0.24874847999999999</v>
      </c>
      <c r="AG414" s="5">
        <v>1</v>
      </c>
      <c r="AH414" s="5">
        <v>1.2823780317306499</v>
      </c>
      <c r="AI414" s="5">
        <v>0</v>
      </c>
      <c r="AJ414" s="5">
        <v>0.1</v>
      </c>
      <c r="AK414" s="5" t="s">
        <v>15</v>
      </c>
      <c r="AL414" s="5">
        <v>-14249.9873046875</v>
      </c>
      <c r="AM414" s="5">
        <v>-15619.9658203125</v>
      </c>
      <c r="AN414" s="6">
        <v>1369.9784999999999</v>
      </c>
      <c r="AO414">
        <f t="shared" si="106"/>
        <v>-1.4249987304687499</v>
      </c>
      <c r="AP414">
        <f t="shared" si="107"/>
        <v>-1.56199658203125</v>
      </c>
      <c r="AQ414">
        <f t="shared" si="108"/>
        <v>0.13699785</v>
      </c>
      <c r="AT414" s="5">
        <v>0.25175393000000001</v>
      </c>
      <c r="AU414" s="5">
        <v>1</v>
      </c>
      <c r="AV414" s="5">
        <v>1.2862730884552001</v>
      </c>
      <c r="AW414" s="5">
        <v>0</v>
      </c>
      <c r="AX414" s="5">
        <v>0.1</v>
      </c>
      <c r="AY414" s="5" t="s">
        <v>15</v>
      </c>
      <c r="AZ414" s="5">
        <v>-14465.341796875</v>
      </c>
      <c r="BA414" s="5">
        <v>-15975.625</v>
      </c>
      <c r="BB414" s="6">
        <v>1510.2832000000001</v>
      </c>
      <c r="BC414">
        <f t="shared" si="116"/>
        <v>-1.4465341796875</v>
      </c>
      <c r="BD414">
        <f t="shared" si="114"/>
        <v>-1.5975625</v>
      </c>
      <c r="BE414">
        <f t="shared" si="115"/>
        <v>0.15102832000000002</v>
      </c>
      <c r="BH414" s="5">
        <v>0.25629059999999998</v>
      </c>
      <c r="BI414" s="5">
        <v>0</v>
      </c>
      <c r="BJ414" s="5">
        <v>0.14399999999999999</v>
      </c>
      <c r="BK414" s="5">
        <v>0.35628242796528797</v>
      </c>
      <c r="BL414" s="5">
        <v>0</v>
      </c>
      <c r="BM414" s="5" t="s">
        <v>15</v>
      </c>
      <c r="BN414" s="5">
        <v>-8565.3349609375</v>
      </c>
      <c r="BO414" s="5">
        <v>-8243.8134765625</v>
      </c>
      <c r="BP414" s="6">
        <v>-321.52148</v>
      </c>
      <c r="BQ414">
        <f t="shared" si="109"/>
        <v>-0.85653349609374996</v>
      </c>
      <c r="BR414">
        <f t="shared" si="110"/>
        <v>-0.82438134765625004</v>
      </c>
      <c r="BS414">
        <f t="shared" si="111"/>
        <v>-3.2152147999999998E-2</v>
      </c>
    </row>
    <row r="415" spans="1:71" x14ac:dyDescent="0.25">
      <c r="A415" s="1">
        <v>5466</v>
      </c>
      <c r="C415" s="3">
        <v>0.20655069000000001</v>
      </c>
      <c r="D415" s="3">
        <v>1</v>
      </c>
      <c r="E415" s="3">
        <v>1.2276896910667401</v>
      </c>
      <c r="F415" s="3">
        <v>0</v>
      </c>
      <c r="G415" s="3">
        <v>0.1</v>
      </c>
      <c r="H415" s="3" t="s">
        <v>15</v>
      </c>
      <c r="I415" s="3">
        <v>-14050.6474609375</v>
      </c>
      <c r="J415" s="3">
        <v>-15345.7734375</v>
      </c>
      <c r="K415" s="4">
        <v>1295.126</v>
      </c>
      <c r="L415">
        <f t="shared" si="102"/>
        <v>-1.40506474609375</v>
      </c>
      <c r="M415">
        <f t="shared" si="103"/>
        <v>-1.5345773437500001</v>
      </c>
      <c r="N415">
        <f t="shared" si="104"/>
        <v>0.12951260000000001</v>
      </c>
      <c r="R415" s="3">
        <v>0.20695997999999999</v>
      </c>
      <c r="S415" s="3">
        <v>0</v>
      </c>
      <c r="T415" s="3">
        <v>0.14399999999999999</v>
      </c>
      <c r="U415" s="3">
        <v>0.272126162715429</v>
      </c>
      <c r="V415" s="3">
        <v>0</v>
      </c>
      <c r="W415" s="3" t="s">
        <v>15</v>
      </c>
      <c r="X415" s="3">
        <v>-8665.52734375</v>
      </c>
      <c r="Y415" s="3">
        <v>-7876.96484375</v>
      </c>
      <c r="Z415" s="4">
        <v>-788.5625</v>
      </c>
      <c r="AA415">
        <f t="shared" si="105"/>
        <v>-0.86655273437500002</v>
      </c>
      <c r="AB415">
        <f t="shared" si="112"/>
        <v>-0.78769648437499995</v>
      </c>
      <c r="AC415">
        <f t="shared" si="113"/>
        <v>-7.8856250000000003E-2</v>
      </c>
      <c r="AF415" s="3">
        <v>0.20766175000000001</v>
      </c>
      <c r="AG415" s="3">
        <v>0</v>
      </c>
      <c r="AH415" s="3">
        <v>0.14399999999999999</v>
      </c>
      <c r="AI415" s="3">
        <v>0.27325763324219998</v>
      </c>
      <c r="AJ415" s="3">
        <v>0</v>
      </c>
      <c r="AK415" s="3" t="s">
        <v>16</v>
      </c>
      <c r="AL415" s="3">
        <v>-8665.52734375</v>
      </c>
      <c r="AM415" s="3">
        <v>-7876.96484375</v>
      </c>
      <c r="AN415" s="4">
        <v>-788.5625</v>
      </c>
      <c r="AO415">
        <f t="shared" si="106"/>
        <v>-0.86655273437500002</v>
      </c>
      <c r="AP415">
        <f t="shared" si="107"/>
        <v>-0.78769648437499995</v>
      </c>
      <c r="AQ415">
        <f t="shared" si="108"/>
        <v>-7.8856250000000003E-2</v>
      </c>
      <c r="AT415" s="3">
        <v>0.20617297000000001</v>
      </c>
      <c r="AU415" s="3">
        <v>0</v>
      </c>
      <c r="AV415" s="3">
        <v>0.14399999999999999</v>
      </c>
      <c r="AW415" s="3">
        <v>0.27085938165157902</v>
      </c>
      <c r="AX415" s="3">
        <v>0</v>
      </c>
      <c r="AY415" s="3" t="s">
        <v>15</v>
      </c>
      <c r="AZ415" s="3">
        <v>-8603.578125</v>
      </c>
      <c r="BA415" s="3">
        <v>-7879.861328125</v>
      </c>
      <c r="BB415" s="4">
        <v>-723.71680000000003</v>
      </c>
      <c r="BC415">
        <f t="shared" si="116"/>
        <v>-0.86035781249999999</v>
      </c>
      <c r="BD415">
        <f t="shared" si="114"/>
        <v>-0.78798613281249996</v>
      </c>
      <c r="BE415">
        <f t="shared" si="115"/>
        <v>-7.2371680000000008E-2</v>
      </c>
      <c r="BH415" s="3">
        <v>0.2089329</v>
      </c>
      <c r="BI415" s="3">
        <v>1</v>
      </c>
      <c r="BJ415" s="3">
        <v>1.23077704668045</v>
      </c>
      <c r="BK415" s="3">
        <v>0</v>
      </c>
      <c r="BL415" s="3">
        <v>0.1</v>
      </c>
      <c r="BM415" s="3" t="s">
        <v>15</v>
      </c>
      <c r="BN415" s="3">
        <v>-14076.3291015625</v>
      </c>
      <c r="BO415" s="3">
        <v>-15389.26953125</v>
      </c>
      <c r="BP415" s="4">
        <v>1312.9404</v>
      </c>
      <c r="BQ415">
        <f t="shared" si="109"/>
        <v>-1.4076329101562499</v>
      </c>
      <c r="BR415">
        <f t="shared" si="110"/>
        <v>-1.5389269531250001</v>
      </c>
      <c r="BS415">
        <f t="shared" si="111"/>
        <v>0.13129404</v>
      </c>
    </row>
    <row r="416" spans="1:71" x14ac:dyDescent="0.25">
      <c r="A416" s="2">
        <v>5469</v>
      </c>
      <c r="C416" s="5">
        <v>0.15740755000000001</v>
      </c>
      <c r="D416" s="5">
        <v>0</v>
      </c>
      <c r="E416" s="5">
        <v>0.14399999999999999</v>
      </c>
      <c r="F416" s="5">
        <v>0.19646541079361099</v>
      </c>
      <c r="G416" s="5">
        <v>0</v>
      </c>
      <c r="H416" s="5" t="s">
        <v>15</v>
      </c>
      <c r="I416" s="5">
        <v>-8648.43359375</v>
      </c>
      <c r="J416" s="5">
        <v>-7607.7041015625</v>
      </c>
      <c r="K416" s="6">
        <v>-1040.7294999999999</v>
      </c>
      <c r="L416">
        <f t="shared" si="102"/>
        <v>-0.86484335937500001</v>
      </c>
      <c r="M416">
        <f t="shared" si="103"/>
        <v>-0.76077041015625002</v>
      </c>
      <c r="N416">
        <f t="shared" si="104"/>
        <v>-0.10407295</v>
      </c>
      <c r="R416" s="5">
        <v>0.15770662999999999</v>
      </c>
      <c r="S416" s="5">
        <v>1</v>
      </c>
      <c r="T416" s="5">
        <v>1.1643877966403899</v>
      </c>
      <c r="U416" s="5">
        <v>0</v>
      </c>
      <c r="V416" s="5">
        <v>0.1</v>
      </c>
      <c r="W416" s="5" t="s">
        <v>15</v>
      </c>
      <c r="X416" s="5">
        <v>-13531.8564453125</v>
      </c>
      <c r="Y416" s="5">
        <v>-14367.740234375</v>
      </c>
      <c r="Z416" s="6">
        <v>835.88379999999995</v>
      </c>
      <c r="AA416">
        <f t="shared" si="105"/>
        <v>-1.35318564453125</v>
      </c>
      <c r="AB416">
        <f t="shared" si="112"/>
        <v>-1.4367740234374999</v>
      </c>
      <c r="AC416">
        <f t="shared" si="113"/>
        <v>8.358837999999999E-2</v>
      </c>
      <c r="AF416" s="5">
        <v>0.158308</v>
      </c>
      <c r="AG416" s="5">
        <v>1</v>
      </c>
      <c r="AH416" s="5">
        <v>1.1651671671867301</v>
      </c>
      <c r="AI416" s="5">
        <v>0</v>
      </c>
      <c r="AJ416" s="5">
        <v>0.1</v>
      </c>
      <c r="AK416" s="5" t="s">
        <v>15</v>
      </c>
      <c r="AL416" s="5">
        <v>-13287.4921875</v>
      </c>
      <c r="AM416" s="5">
        <v>-14117.9775390625</v>
      </c>
      <c r="AN416" s="6">
        <v>830.48535000000004</v>
      </c>
      <c r="AO416">
        <f t="shared" si="106"/>
        <v>-1.3287492187500001</v>
      </c>
      <c r="AP416">
        <f t="shared" si="107"/>
        <v>-1.4117977539062501</v>
      </c>
      <c r="AQ416">
        <f t="shared" si="108"/>
        <v>8.3048535000000007E-2</v>
      </c>
      <c r="AT416" s="5">
        <v>0.15740051999999999</v>
      </c>
      <c r="AU416" s="5">
        <v>1</v>
      </c>
      <c r="AV416" s="5">
        <v>1.1639910721778799</v>
      </c>
      <c r="AW416" s="5">
        <v>0</v>
      </c>
      <c r="AX416" s="5">
        <v>0.1</v>
      </c>
      <c r="AY416" s="5" t="s">
        <v>16</v>
      </c>
      <c r="AZ416" s="5">
        <v>-13287.4921875</v>
      </c>
      <c r="BA416" s="5">
        <v>-14117.9775390625</v>
      </c>
      <c r="BB416" s="6">
        <v>830.48535000000004</v>
      </c>
      <c r="BC416">
        <f t="shared" si="116"/>
        <v>-1.3287492187500001</v>
      </c>
      <c r="BD416">
        <f t="shared" si="114"/>
        <v>-1.4117977539062501</v>
      </c>
      <c r="BE416">
        <f t="shared" si="115"/>
        <v>8.3048535000000007E-2</v>
      </c>
      <c r="BH416" s="5">
        <v>0.16020390000000001</v>
      </c>
      <c r="BI416" s="5">
        <v>0</v>
      </c>
      <c r="BJ416" s="5">
        <v>0.14399999999999999</v>
      </c>
      <c r="BK416" s="5">
        <v>0.20052541880355301</v>
      </c>
      <c r="BL416" s="5">
        <v>0</v>
      </c>
      <c r="BM416" s="5" t="s">
        <v>15</v>
      </c>
      <c r="BN416" s="5">
        <v>-8657.8046875</v>
      </c>
      <c r="BO416" s="5">
        <v>-7612.767578125</v>
      </c>
      <c r="BP416" s="6">
        <v>-1045.0371</v>
      </c>
      <c r="BQ416">
        <f t="shared" si="109"/>
        <v>-0.86578046875000003</v>
      </c>
      <c r="BR416">
        <f t="shared" si="110"/>
        <v>-0.76127675781250004</v>
      </c>
      <c r="BS416">
        <f t="shared" si="111"/>
        <v>-0.10450371</v>
      </c>
    </row>
    <row r="417" spans="1:71" x14ac:dyDescent="0.25">
      <c r="A417" s="1">
        <v>5472</v>
      </c>
      <c r="C417" s="3">
        <v>0.12862905999999999</v>
      </c>
      <c r="D417" s="3">
        <v>1</v>
      </c>
      <c r="E417" s="3">
        <v>1.1267032599449101</v>
      </c>
      <c r="F417" s="3">
        <v>0</v>
      </c>
      <c r="G417" s="3">
        <v>0.1</v>
      </c>
      <c r="H417" s="3" t="s">
        <v>15</v>
      </c>
      <c r="I417" s="3">
        <v>-13219.0234375</v>
      </c>
      <c r="J417" s="3">
        <v>-13779.52734375</v>
      </c>
      <c r="K417" s="4">
        <v>560.50390000000004</v>
      </c>
      <c r="L417">
        <f t="shared" si="102"/>
        <v>-1.3219023437499999</v>
      </c>
      <c r="M417">
        <f t="shared" si="103"/>
        <v>-1.377952734375</v>
      </c>
      <c r="N417">
        <f t="shared" si="104"/>
        <v>5.6050390000000005E-2</v>
      </c>
      <c r="R417" s="3">
        <v>0.12894327999999999</v>
      </c>
      <c r="S417" s="3">
        <v>0</v>
      </c>
      <c r="T417" s="3">
        <v>0.14399999999999999</v>
      </c>
      <c r="U417" s="3">
        <v>0.156437568344027</v>
      </c>
      <c r="V417" s="3">
        <v>0</v>
      </c>
      <c r="W417" s="3" t="s">
        <v>16</v>
      </c>
      <c r="X417" s="3">
        <v>-13219.0234375</v>
      </c>
      <c r="Y417" s="3">
        <v>-13779.52734375</v>
      </c>
      <c r="Z417" s="4">
        <v>560.50390000000004</v>
      </c>
      <c r="AA417">
        <f t="shared" si="105"/>
        <v>-1.3219023437499999</v>
      </c>
      <c r="AB417">
        <f t="shared" si="112"/>
        <v>-1.377952734375</v>
      </c>
      <c r="AC417">
        <f t="shared" si="113"/>
        <v>5.6050390000000005E-2</v>
      </c>
      <c r="AF417" s="3">
        <v>0.12957047999999999</v>
      </c>
      <c r="AG417" s="3">
        <v>0</v>
      </c>
      <c r="AH417" s="3">
        <v>0.14399999999999999</v>
      </c>
      <c r="AI417" s="3">
        <v>0.15729497740725101</v>
      </c>
      <c r="AJ417" s="3">
        <v>0</v>
      </c>
      <c r="AK417" s="3" t="s">
        <v>15</v>
      </c>
      <c r="AL417" s="3">
        <v>-8389.0166015625</v>
      </c>
      <c r="AM417" s="3">
        <v>-7406.1533203125</v>
      </c>
      <c r="AN417" s="4">
        <v>-982.86329999999998</v>
      </c>
      <c r="AO417">
        <f t="shared" si="106"/>
        <v>-0.83890166015625001</v>
      </c>
      <c r="AP417">
        <f t="shared" si="107"/>
        <v>-0.74061533203124996</v>
      </c>
      <c r="AQ417">
        <f t="shared" si="108"/>
        <v>-9.8286329999999991E-2</v>
      </c>
      <c r="AT417" s="3">
        <v>0.12860736</v>
      </c>
      <c r="AU417" s="3">
        <v>0</v>
      </c>
      <c r="AV417" s="3">
        <v>0.14399999999999999</v>
      </c>
      <c r="AW417" s="3">
        <v>0.155978799908532</v>
      </c>
      <c r="AX417" s="3">
        <v>0</v>
      </c>
      <c r="AY417" s="3" t="s">
        <v>15</v>
      </c>
      <c r="AZ417" s="3">
        <v>-8479.36328125</v>
      </c>
      <c r="BA417" s="3">
        <v>-7552.197265625</v>
      </c>
      <c r="BB417" s="4">
        <v>-927.16600000000005</v>
      </c>
      <c r="BC417">
        <f t="shared" si="116"/>
        <v>-0.84793632812499997</v>
      </c>
      <c r="BD417">
        <f t="shared" si="114"/>
        <v>-0.75521972656250003</v>
      </c>
      <c r="BE417">
        <f t="shared" si="115"/>
        <v>-9.271660000000001E-2</v>
      </c>
      <c r="BH417" s="3">
        <v>0.13396785</v>
      </c>
      <c r="BI417" s="3">
        <v>1</v>
      </c>
      <c r="BJ417" s="3">
        <v>1.13362232923507</v>
      </c>
      <c r="BK417" s="3">
        <v>0</v>
      </c>
      <c r="BL417" s="3">
        <v>0.1</v>
      </c>
      <c r="BM417" s="3" t="s">
        <v>15</v>
      </c>
      <c r="BN417" s="3">
        <v>-13278.208984375</v>
      </c>
      <c r="BO417" s="3">
        <v>-13869.921875</v>
      </c>
      <c r="BP417" s="4">
        <v>591.71289999999999</v>
      </c>
      <c r="BQ417">
        <f t="shared" si="109"/>
        <v>-1.3278208984375</v>
      </c>
      <c r="BR417">
        <f t="shared" si="110"/>
        <v>-1.3869921875</v>
      </c>
      <c r="BS417">
        <f t="shared" si="111"/>
        <v>5.9171290000000001E-2</v>
      </c>
    </row>
    <row r="418" spans="1:71" x14ac:dyDescent="0.25">
      <c r="A418" s="2">
        <v>5475</v>
      </c>
      <c r="C418" s="5">
        <v>0.11399457</v>
      </c>
      <c r="D418" s="5">
        <v>0</v>
      </c>
      <c r="E418" s="5">
        <v>0.14399999999999999</v>
      </c>
      <c r="F418" s="5">
        <v>0.136314149655339</v>
      </c>
      <c r="G418" s="5">
        <v>0</v>
      </c>
      <c r="H418" s="5" t="s">
        <v>15</v>
      </c>
      <c r="I418" s="5">
        <v>-8470.720703125</v>
      </c>
      <c r="J418" s="5">
        <v>-7460.9970703125</v>
      </c>
      <c r="K418" s="6">
        <v>-1009.72363</v>
      </c>
      <c r="L418">
        <f t="shared" si="102"/>
        <v>-0.84707207031249998</v>
      </c>
      <c r="M418">
        <f t="shared" si="103"/>
        <v>-0.74609970703124995</v>
      </c>
      <c r="N418">
        <f t="shared" si="104"/>
        <v>-0.100972363</v>
      </c>
      <c r="R418" s="5">
        <v>0.11413334</v>
      </c>
      <c r="S418" s="5">
        <v>1</v>
      </c>
      <c r="T418" s="5">
        <v>1.1079168126583001</v>
      </c>
      <c r="U418" s="5">
        <v>0</v>
      </c>
      <c r="V418" s="5">
        <v>0.1</v>
      </c>
      <c r="W418" s="5" t="s">
        <v>15</v>
      </c>
      <c r="X418" s="5">
        <v>-13043.11328125</v>
      </c>
      <c r="Y418" s="5">
        <v>-13577.1357421875</v>
      </c>
      <c r="Z418" s="6">
        <v>534.02246000000002</v>
      </c>
      <c r="AA418">
        <f t="shared" si="105"/>
        <v>-1.3043113281250001</v>
      </c>
      <c r="AB418">
        <f t="shared" si="112"/>
        <v>-1.3577135742187501</v>
      </c>
      <c r="AC418">
        <f t="shared" si="113"/>
        <v>5.3402246E-2</v>
      </c>
      <c r="AF418" s="5">
        <v>0.11457931</v>
      </c>
      <c r="AG418" s="5">
        <v>1</v>
      </c>
      <c r="AH418" s="5">
        <v>1.10849478900432</v>
      </c>
      <c r="AI418" s="5">
        <v>0</v>
      </c>
      <c r="AJ418" s="5">
        <v>0.1</v>
      </c>
      <c r="AK418" s="5" t="s">
        <v>15</v>
      </c>
      <c r="AL418" s="5">
        <v>-12813.7001953125</v>
      </c>
      <c r="AM418" s="5">
        <v>-13344.2041015625</v>
      </c>
      <c r="AN418" s="6">
        <v>530.50390000000004</v>
      </c>
      <c r="AO418">
        <f t="shared" si="106"/>
        <v>-1.2813700195312501</v>
      </c>
      <c r="AP418">
        <f t="shared" si="107"/>
        <v>-1.33442041015625</v>
      </c>
      <c r="AQ418">
        <f t="shared" si="108"/>
        <v>5.3050390000000003E-2</v>
      </c>
      <c r="AT418" s="5">
        <v>0.114497855</v>
      </c>
      <c r="AU418" s="5">
        <v>1</v>
      </c>
      <c r="AV418" s="5">
        <v>1.1083892204761501</v>
      </c>
      <c r="AW418" s="5">
        <v>0</v>
      </c>
      <c r="AX418" s="5">
        <v>0.1</v>
      </c>
      <c r="AY418" s="5" t="s">
        <v>15</v>
      </c>
      <c r="AZ418" s="5">
        <v>-13262.9482421875</v>
      </c>
      <c r="BA418" s="5">
        <v>-13776.2646484375</v>
      </c>
      <c r="BB418" s="6">
        <v>513.31640000000004</v>
      </c>
      <c r="BC418">
        <f t="shared" si="116"/>
        <v>-1.32629482421875</v>
      </c>
      <c r="BD418">
        <f t="shared" si="114"/>
        <v>-1.37762646484375</v>
      </c>
      <c r="BE418">
        <f t="shared" si="115"/>
        <v>5.1331640000000005E-2</v>
      </c>
      <c r="BH418" s="5">
        <v>0.11512359</v>
      </c>
      <c r="BI418" s="5">
        <v>0</v>
      </c>
      <c r="BJ418" s="5">
        <v>0.14399999999999999</v>
      </c>
      <c r="BK418" s="5">
        <v>0.13781343832000401</v>
      </c>
      <c r="BL418" s="5">
        <v>0</v>
      </c>
      <c r="BM418" s="5" t="s">
        <v>15</v>
      </c>
      <c r="BN418" s="5">
        <v>-8479.3359375</v>
      </c>
      <c r="BO418" s="5">
        <v>-7468.015625</v>
      </c>
      <c r="BP418" s="6">
        <v>-1011.3203</v>
      </c>
      <c r="BQ418">
        <f t="shared" si="109"/>
        <v>-0.84793359374999999</v>
      </c>
      <c r="BR418">
        <f t="shared" si="110"/>
        <v>-0.74680156249999996</v>
      </c>
      <c r="BS418">
        <f t="shared" si="111"/>
        <v>-0.10113203</v>
      </c>
    </row>
    <row r="419" spans="1:71" x14ac:dyDescent="0.25">
      <c r="A419" s="1">
        <v>5478</v>
      </c>
      <c r="C419" s="3">
        <v>0.10255644999999999</v>
      </c>
      <c r="D419" s="3">
        <v>1</v>
      </c>
      <c r="E419" s="3">
        <v>1.0929131619930199</v>
      </c>
      <c r="F419" s="3">
        <v>0</v>
      </c>
      <c r="G419" s="3">
        <v>0.1</v>
      </c>
      <c r="H419" s="3" t="s">
        <v>15</v>
      </c>
      <c r="I419" s="3">
        <v>-12926.9755859375</v>
      </c>
      <c r="J419" s="3">
        <v>-13472.265625</v>
      </c>
      <c r="K419" s="4">
        <v>545.29003999999998</v>
      </c>
      <c r="L419">
        <f t="shared" si="102"/>
        <v>-1.2926975585937499</v>
      </c>
      <c r="M419">
        <f t="shared" si="103"/>
        <v>-1.3472265624999999</v>
      </c>
      <c r="N419">
        <f t="shared" si="104"/>
        <v>5.4529003999999999E-2</v>
      </c>
      <c r="R419" s="3">
        <v>0.10255493</v>
      </c>
      <c r="S419" s="3">
        <v>0</v>
      </c>
      <c r="T419" s="3">
        <v>0.14399999999999999</v>
      </c>
      <c r="U419" s="3">
        <v>0.121306783204275</v>
      </c>
      <c r="V419" s="3">
        <v>0</v>
      </c>
      <c r="W419" s="3" t="s">
        <v>15</v>
      </c>
      <c r="X419" s="3">
        <v>-8410.13671875</v>
      </c>
      <c r="Y419" s="3">
        <v>-7397.560546875</v>
      </c>
      <c r="Z419" s="4">
        <v>-1012.5762</v>
      </c>
      <c r="AA419">
        <f t="shared" si="105"/>
        <v>-0.84101367187499998</v>
      </c>
      <c r="AB419">
        <f t="shared" si="112"/>
        <v>-0.73975605468750005</v>
      </c>
      <c r="AC419">
        <f t="shared" si="113"/>
        <v>-0.10125761999999999</v>
      </c>
      <c r="AF419" s="3">
        <v>0.10285584</v>
      </c>
      <c r="AG419" s="3">
        <v>0</v>
      </c>
      <c r="AH419" s="3">
        <v>0.14399999999999999</v>
      </c>
      <c r="AI419" s="3">
        <v>0.12169730621159</v>
      </c>
      <c r="AJ419" s="3">
        <v>0</v>
      </c>
      <c r="AK419" s="3" t="s">
        <v>15</v>
      </c>
      <c r="AL419" s="3">
        <v>-8258.763671875</v>
      </c>
      <c r="AM419" s="3">
        <v>-7281.9521484375</v>
      </c>
      <c r="AN419" s="4">
        <v>-976.81150000000002</v>
      </c>
      <c r="AO419">
        <f t="shared" si="106"/>
        <v>-0.82587636718750002</v>
      </c>
      <c r="AP419">
        <f t="shared" si="107"/>
        <v>-0.72819521484375005</v>
      </c>
      <c r="AQ419">
        <f t="shared" si="108"/>
        <v>-9.7681150000000008E-2</v>
      </c>
      <c r="AT419" s="3">
        <v>0.10347934</v>
      </c>
      <c r="AU419" s="3">
        <v>0</v>
      </c>
      <c r="AV419" s="3">
        <v>0.14399999999999999</v>
      </c>
      <c r="AW419" s="3">
        <v>0.12250721885025501</v>
      </c>
      <c r="AX419" s="3">
        <v>0</v>
      </c>
      <c r="AY419" s="3" t="s">
        <v>15</v>
      </c>
      <c r="AZ419" s="3">
        <v>-8602.6826171875</v>
      </c>
      <c r="BA419" s="3">
        <v>-7752.3349609375</v>
      </c>
      <c r="BB419" s="4">
        <v>-850.34766000000002</v>
      </c>
      <c r="BC419">
        <f t="shared" si="116"/>
        <v>-0.86026826171875004</v>
      </c>
      <c r="BD419">
        <f t="shared" si="114"/>
        <v>-0.77523349609375003</v>
      </c>
      <c r="BE419">
        <f t="shared" si="115"/>
        <v>-8.5034765999999998E-2</v>
      </c>
      <c r="BH419" s="3">
        <v>0.10432298</v>
      </c>
      <c r="BI419" s="3">
        <v>1</v>
      </c>
      <c r="BJ419" s="3">
        <v>1.09520257866382</v>
      </c>
      <c r="BK419" s="3">
        <v>0</v>
      </c>
      <c r="BL419" s="3">
        <v>0.1</v>
      </c>
      <c r="BM419" s="3" t="s">
        <v>15</v>
      </c>
      <c r="BN419" s="3">
        <v>-12948.2568359375</v>
      </c>
      <c r="BO419" s="3">
        <v>-13484.447265625</v>
      </c>
      <c r="BP419" s="4">
        <v>536.19039999999995</v>
      </c>
      <c r="BQ419">
        <f t="shared" si="109"/>
        <v>-1.2948256835937499</v>
      </c>
      <c r="BR419">
        <f t="shared" si="110"/>
        <v>-1.3484447265624999</v>
      </c>
      <c r="BS419">
        <f t="shared" si="111"/>
        <v>5.3619039999999993E-2</v>
      </c>
    </row>
    <row r="420" spans="1:71" x14ac:dyDescent="0.25">
      <c r="A420" s="2">
        <v>5481</v>
      </c>
      <c r="C420" s="5">
        <v>5.8037235999999999E-2</v>
      </c>
      <c r="D420" s="5">
        <v>0</v>
      </c>
      <c r="E420" s="5">
        <v>0.14399999999999999</v>
      </c>
      <c r="F420" s="5">
        <v>6.58984833473239E-2</v>
      </c>
      <c r="G420" s="5">
        <v>0</v>
      </c>
      <c r="H420" s="5" t="s">
        <v>15</v>
      </c>
      <c r="I420" s="5">
        <v>-8188.10009765625</v>
      </c>
      <c r="J420" s="5">
        <v>-7290.443359375</v>
      </c>
      <c r="K420" s="6">
        <v>-897.65674000000001</v>
      </c>
      <c r="L420">
        <f t="shared" si="102"/>
        <v>-0.81881000976562501</v>
      </c>
      <c r="M420">
        <f t="shared" si="103"/>
        <v>-0.72904433593749995</v>
      </c>
      <c r="N420">
        <f t="shared" si="104"/>
        <v>-8.9765674000000004E-2</v>
      </c>
      <c r="R420" s="5">
        <v>5.8073029999999998E-2</v>
      </c>
      <c r="S420" s="5">
        <v>1</v>
      </c>
      <c r="T420" s="5">
        <v>1.0352626454830101</v>
      </c>
      <c r="U420" s="5">
        <v>0</v>
      </c>
      <c r="V420" s="5">
        <v>0.1</v>
      </c>
      <c r="W420" s="5" t="s">
        <v>15</v>
      </c>
      <c r="X420" s="5">
        <v>-12417.01171875</v>
      </c>
      <c r="Y420" s="5">
        <v>-13224.958984375</v>
      </c>
      <c r="Z420" s="6">
        <v>807.94727</v>
      </c>
      <c r="AA420">
        <f t="shared" si="105"/>
        <v>-1.241701171875</v>
      </c>
      <c r="AB420">
        <f t="shared" si="112"/>
        <v>-1.3224958984374999</v>
      </c>
      <c r="AC420">
        <f t="shared" si="113"/>
        <v>8.0794726999999997E-2</v>
      </c>
      <c r="AF420" s="5">
        <v>5.8428563000000003E-2</v>
      </c>
      <c r="AG420" s="5">
        <v>1</v>
      </c>
      <c r="AH420" s="5">
        <v>1.03572341787815</v>
      </c>
      <c r="AI420" s="5">
        <v>0</v>
      </c>
      <c r="AJ420" s="5">
        <v>0.1</v>
      </c>
      <c r="AK420" s="5" t="s">
        <v>15</v>
      </c>
      <c r="AL420" s="5">
        <v>-12198.4150390625</v>
      </c>
      <c r="AM420" s="5">
        <v>-12994.4912109375</v>
      </c>
      <c r="AN420" s="6">
        <v>796.07619999999997</v>
      </c>
      <c r="AO420">
        <f t="shared" si="106"/>
        <v>-1.21984150390625</v>
      </c>
      <c r="AP420">
        <f t="shared" si="107"/>
        <v>-1.29944912109375</v>
      </c>
      <c r="AQ420">
        <f t="shared" si="108"/>
        <v>7.9607620000000004E-2</v>
      </c>
      <c r="AT420" s="5">
        <v>5.8897211999999997E-2</v>
      </c>
      <c r="AU420" s="5">
        <v>1</v>
      </c>
      <c r="AV420" s="5">
        <v>1.0363307869434299</v>
      </c>
      <c r="AW420" s="5">
        <v>0</v>
      </c>
      <c r="AX420" s="5">
        <v>0.1</v>
      </c>
      <c r="AY420" s="5" t="s">
        <v>15</v>
      </c>
      <c r="AZ420" s="5">
        <v>-12656.3857421875</v>
      </c>
      <c r="BA420" s="5">
        <v>-13434.11328125</v>
      </c>
      <c r="BB420" s="6">
        <v>777.72753999999998</v>
      </c>
      <c r="BC420">
        <f t="shared" si="116"/>
        <v>-1.2656385742187499</v>
      </c>
      <c r="BD420">
        <f t="shared" si="114"/>
        <v>-1.343411328125</v>
      </c>
      <c r="BE420">
        <f t="shared" si="115"/>
        <v>7.7772753999999999E-2</v>
      </c>
      <c r="BH420" s="5">
        <v>5.9338993999999999E-2</v>
      </c>
      <c r="BI420" s="5">
        <v>0</v>
      </c>
      <c r="BJ420" s="5">
        <v>0.14399999999999999</v>
      </c>
      <c r="BK420" s="5">
        <v>6.7455026372677904E-2</v>
      </c>
      <c r="BL420" s="5">
        <v>0</v>
      </c>
      <c r="BM420" s="5" t="s">
        <v>15</v>
      </c>
      <c r="BN420" s="5">
        <v>-8197.4169921875</v>
      </c>
      <c r="BO420" s="5">
        <v>-7293.880859375</v>
      </c>
      <c r="BP420" s="6">
        <v>-903.53612999999996</v>
      </c>
      <c r="BQ420">
        <f t="shared" si="109"/>
        <v>-0.81974169921874995</v>
      </c>
      <c r="BR420">
        <f t="shared" si="110"/>
        <v>-0.72938808593750004</v>
      </c>
      <c r="BS420">
        <f t="shared" si="111"/>
        <v>-9.0353612999999999E-2</v>
      </c>
    </row>
    <row r="421" spans="1:71" x14ac:dyDescent="0.25">
      <c r="A421" s="1">
        <v>5484</v>
      </c>
      <c r="C421" s="3">
        <v>9.4142569999999995E-2</v>
      </c>
      <c r="D421" s="3">
        <v>1</v>
      </c>
      <c r="E421" s="3">
        <v>1.08200877213478</v>
      </c>
      <c r="F421" s="3">
        <v>0</v>
      </c>
      <c r="G421" s="3">
        <v>0.1</v>
      </c>
      <c r="H421" s="3" t="s">
        <v>15</v>
      </c>
      <c r="I421" s="3">
        <v>-12833.4921875</v>
      </c>
      <c r="J421" s="3">
        <v>-13413.708984375</v>
      </c>
      <c r="K421" s="4">
        <v>580.21680000000003</v>
      </c>
      <c r="L421">
        <f t="shared" si="102"/>
        <v>-1.28334921875</v>
      </c>
      <c r="M421">
        <f t="shared" si="103"/>
        <v>-1.3413708984374999</v>
      </c>
      <c r="N421">
        <f t="shared" si="104"/>
        <v>5.8021680000000006E-2</v>
      </c>
      <c r="R421" s="3">
        <v>9.4281599999999993E-2</v>
      </c>
      <c r="S421" s="3">
        <v>0</v>
      </c>
      <c r="T421" s="3">
        <v>0.14399999999999999</v>
      </c>
      <c r="U421" s="3">
        <v>0.110657024456467</v>
      </c>
      <c r="V421" s="3">
        <v>0</v>
      </c>
      <c r="W421" s="3" t="s">
        <v>15</v>
      </c>
      <c r="X421" s="3">
        <v>-8366.923828125</v>
      </c>
      <c r="Y421" s="3">
        <v>-7366.9052734375</v>
      </c>
      <c r="Z421" s="4">
        <v>-1000.01855</v>
      </c>
      <c r="AA421">
        <f t="shared" si="105"/>
        <v>-0.83669238281250002</v>
      </c>
      <c r="AB421">
        <f t="shared" si="112"/>
        <v>-0.73669052734374996</v>
      </c>
      <c r="AC421">
        <f t="shared" si="113"/>
        <v>-0.100001855</v>
      </c>
      <c r="AF421" s="3">
        <v>9.4734509999999994E-2</v>
      </c>
      <c r="AG421" s="3">
        <v>0</v>
      </c>
      <c r="AH421" s="3">
        <v>0.14399999999999999</v>
      </c>
      <c r="AI421" s="3">
        <v>0.11123570003404901</v>
      </c>
      <c r="AJ421" s="3">
        <v>0</v>
      </c>
      <c r="AK421" s="3" t="s">
        <v>16</v>
      </c>
      <c r="AL421" s="3">
        <v>-8366.923828125</v>
      </c>
      <c r="AM421" s="3">
        <v>-7366.9052734375</v>
      </c>
      <c r="AN421" s="4">
        <v>-1000.01855</v>
      </c>
      <c r="AO421">
        <f t="shared" si="106"/>
        <v>-0.83669238281250002</v>
      </c>
      <c r="AP421">
        <f t="shared" si="107"/>
        <v>-0.73669052734374996</v>
      </c>
      <c r="AQ421">
        <f t="shared" si="108"/>
        <v>-0.100001855</v>
      </c>
      <c r="AT421" s="3">
        <v>9.4665479999999996E-2</v>
      </c>
      <c r="AU421" s="3">
        <v>0</v>
      </c>
      <c r="AV421" s="3">
        <v>0.14399999999999999</v>
      </c>
      <c r="AW421" s="3">
        <v>0.111147470546372</v>
      </c>
      <c r="AX421" s="3">
        <v>0</v>
      </c>
      <c r="AY421" s="3" t="s">
        <v>15</v>
      </c>
      <c r="AZ421" s="3">
        <v>-8556.6865234375</v>
      </c>
      <c r="BA421" s="3">
        <v>-7719.7109375</v>
      </c>
      <c r="BB421" s="4">
        <v>-836.97559999999999</v>
      </c>
      <c r="BC421">
        <f t="shared" si="116"/>
        <v>-0.85566865234375</v>
      </c>
      <c r="BD421">
        <f t="shared" si="114"/>
        <v>-0.77197109374999995</v>
      </c>
      <c r="BE421">
        <f t="shared" si="115"/>
        <v>-8.3697560000000004E-2</v>
      </c>
      <c r="BH421" s="3">
        <v>9.4363740000000002E-2</v>
      </c>
      <c r="BI421" s="3">
        <v>1</v>
      </c>
      <c r="BJ421" s="3">
        <v>1.0822954090833601</v>
      </c>
      <c r="BK421" s="3">
        <v>0</v>
      </c>
      <c r="BL421" s="3">
        <v>0.1</v>
      </c>
      <c r="BM421" s="3" t="s">
        <v>15</v>
      </c>
      <c r="BN421" s="3">
        <v>-12839.40234375</v>
      </c>
      <c r="BO421" s="3">
        <v>-13415.033203125</v>
      </c>
      <c r="BP421" s="4">
        <v>575.63085999999998</v>
      </c>
      <c r="BQ421">
        <f t="shared" si="109"/>
        <v>-1.2839402343749999</v>
      </c>
      <c r="BR421">
        <f t="shared" si="110"/>
        <v>-1.3415033203125</v>
      </c>
      <c r="BS421">
        <f t="shared" si="111"/>
        <v>5.7563085999999999E-2</v>
      </c>
    </row>
    <row r="422" spans="1:71" x14ac:dyDescent="0.25">
      <c r="A422" s="2">
        <v>5487</v>
      </c>
      <c r="C422" s="5">
        <v>6.6511600000000004E-2</v>
      </c>
      <c r="D422" s="5">
        <v>0</v>
      </c>
      <c r="E422" s="5">
        <v>0.14399999999999999</v>
      </c>
      <c r="F422" s="5">
        <v>7.6097621182306896E-2</v>
      </c>
      <c r="G422" s="5">
        <v>0</v>
      </c>
      <c r="H422" s="5" t="s">
        <v>15</v>
      </c>
      <c r="I422" s="5">
        <v>-8227.3984375</v>
      </c>
      <c r="J422" s="5">
        <v>-7307.857421875</v>
      </c>
      <c r="K422" s="6">
        <v>-919.54100000000005</v>
      </c>
      <c r="L422">
        <f t="shared" si="102"/>
        <v>-0.82273984374999998</v>
      </c>
      <c r="M422">
        <f t="shared" si="103"/>
        <v>-0.73078574218750003</v>
      </c>
      <c r="N422">
        <f t="shared" si="104"/>
        <v>-9.1954100000000011E-2</v>
      </c>
      <c r="R422" s="5">
        <v>6.6289169999999994E-2</v>
      </c>
      <c r="S422" s="5">
        <v>1</v>
      </c>
      <c r="T422" s="5">
        <v>1.04591076636314</v>
      </c>
      <c r="U422" s="5">
        <v>0</v>
      </c>
      <c r="V422" s="5">
        <v>0.1</v>
      </c>
      <c r="W422" s="5" t="s">
        <v>15</v>
      </c>
      <c r="X422" s="5">
        <v>-12515.24609375</v>
      </c>
      <c r="Y422" s="5">
        <v>-13258.64453125</v>
      </c>
      <c r="Z422" s="6">
        <v>743.39844000000005</v>
      </c>
      <c r="AA422">
        <f t="shared" si="105"/>
        <v>-1.2515246093750001</v>
      </c>
      <c r="AB422">
        <f t="shared" si="112"/>
        <v>-1.3258644531249999</v>
      </c>
      <c r="AC422">
        <f t="shared" si="113"/>
        <v>7.4339844000000002E-2</v>
      </c>
      <c r="AF422" s="5">
        <v>6.6367809999999999E-2</v>
      </c>
      <c r="AG422" s="5">
        <v>1</v>
      </c>
      <c r="AH422" s="5">
        <v>1.0460126849412901</v>
      </c>
      <c r="AI422" s="5">
        <v>0</v>
      </c>
      <c r="AJ422" s="5">
        <v>0.1</v>
      </c>
      <c r="AK422" s="5" t="s">
        <v>15</v>
      </c>
      <c r="AL422" s="5">
        <v>-12291.4541015625</v>
      </c>
      <c r="AM422" s="5">
        <v>-13026.7861328125</v>
      </c>
      <c r="AN422" s="6">
        <v>735.33203000000003</v>
      </c>
      <c r="AO422">
        <f t="shared" si="106"/>
        <v>-1.22914541015625</v>
      </c>
      <c r="AP422">
        <f t="shared" si="107"/>
        <v>-1.30267861328125</v>
      </c>
      <c r="AQ422">
        <f t="shared" si="108"/>
        <v>7.3533203000000005E-2</v>
      </c>
      <c r="AT422" s="5">
        <v>6.8113594999999999E-2</v>
      </c>
      <c r="AU422" s="5">
        <v>1</v>
      </c>
      <c r="AV422" s="5">
        <v>1.0482752194404601</v>
      </c>
      <c r="AW422" s="5">
        <v>0</v>
      </c>
      <c r="AX422" s="5">
        <v>0.1</v>
      </c>
      <c r="AY422" s="5" t="s">
        <v>15</v>
      </c>
      <c r="AZ422" s="5">
        <v>-12765.541015625</v>
      </c>
      <c r="BA422" s="5">
        <v>-13474.2822265625</v>
      </c>
      <c r="BB422" s="6">
        <v>708.74120000000005</v>
      </c>
      <c r="BC422">
        <f t="shared" si="116"/>
        <v>-1.2765541015624999</v>
      </c>
      <c r="BD422">
        <f t="shared" si="114"/>
        <v>-1.34742822265625</v>
      </c>
      <c r="BE422">
        <f t="shared" si="115"/>
        <v>7.0874119999999999E-2</v>
      </c>
      <c r="BH422" s="5">
        <v>6.7621924E-2</v>
      </c>
      <c r="BI422" s="5">
        <v>0</v>
      </c>
      <c r="BJ422" s="5">
        <v>0.14399999999999999</v>
      </c>
      <c r="BK422" s="5">
        <v>7.7445608525724394E-2</v>
      </c>
      <c r="BL422" s="5">
        <v>0</v>
      </c>
      <c r="BM422" s="5" t="s">
        <v>15</v>
      </c>
      <c r="BN422" s="5">
        <v>-8235.828125</v>
      </c>
      <c r="BO422" s="5">
        <v>-7310.896484375</v>
      </c>
      <c r="BP422" s="6">
        <v>-924.93164000000002</v>
      </c>
      <c r="BQ422">
        <f t="shared" si="109"/>
        <v>-0.82358281249999998</v>
      </c>
      <c r="BR422">
        <f t="shared" si="110"/>
        <v>-0.73108964843750002</v>
      </c>
      <c r="BS422">
        <f t="shared" si="111"/>
        <v>-9.2493164000000003E-2</v>
      </c>
    </row>
    <row r="423" spans="1:71" x14ac:dyDescent="0.25">
      <c r="A423" s="1">
        <v>5490</v>
      </c>
      <c r="C423" s="3">
        <v>7.7333970000000002E-2</v>
      </c>
      <c r="D423" s="3">
        <v>1</v>
      </c>
      <c r="E423" s="3">
        <v>1.060224827528</v>
      </c>
      <c r="F423" s="3">
        <v>0</v>
      </c>
      <c r="G423" s="3">
        <v>0.1</v>
      </c>
      <c r="H423" s="3" t="s">
        <v>15</v>
      </c>
      <c r="I423" s="3">
        <v>-12648.40234375</v>
      </c>
      <c r="J423" s="3">
        <v>-13324.513671875</v>
      </c>
      <c r="K423" s="4">
        <v>676.11130000000003</v>
      </c>
      <c r="L423">
        <f t="shared" si="102"/>
        <v>-1.264840234375</v>
      </c>
      <c r="M423">
        <f t="shared" si="103"/>
        <v>-1.3324513671875</v>
      </c>
      <c r="N423">
        <f t="shared" si="104"/>
        <v>6.7611130000000005E-2</v>
      </c>
      <c r="R423" s="3">
        <v>7.7815490000000001E-2</v>
      </c>
      <c r="S423" s="3">
        <v>0</v>
      </c>
      <c r="T423" s="3">
        <v>0.14399999999999999</v>
      </c>
      <c r="U423" s="3">
        <v>8.9950309192615596E-2</v>
      </c>
      <c r="V423" s="3">
        <v>0</v>
      </c>
      <c r="W423" s="3" t="s">
        <v>15</v>
      </c>
      <c r="X423" s="3">
        <v>-8277.3935546875</v>
      </c>
      <c r="Y423" s="3">
        <v>-7315.9375</v>
      </c>
      <c r="Z423" s="4">
        <v>-961.45605</v>
      </c>
      <c r="AA423">
        <f t="shared" si="105"/>
        <v>-0.82773935546874999</v>
      </c>
      <c r="AB423">
        <f t="shared" si="112"/>
        <v>-0.73159375000000004</v>
      </c>
      <c r="AC423">
        <f t="shared" si="113"/>
        <v>-9.6145604999999995E-2</v>
      </c>
      <c r="AF423" s="3">
        <v>7.8637499999999999E-2</v>
      </c>
      <c r="AG423" s="3">
        <v>0</v>
      </c>
      <c r="AH423" s="3">
        <v>0.14399999999999999</v>
      </c>
      <c r="AI423" s="3">
        <v>9.0968982756363198E-2</v>
      </c>
      <c r="AJ423" s="3">
        <v>0</v>
      </c>
      <c r="AK423" s="3" t="s">
        <v>15</v>
      </c>
      <c r="AL423" s="3">
        <v>-8130.642578125</v>
      </c>
      <c r="AM423" s="3">
        <v>-7202.41015625</v>
      </c>
      <c r="AN423" s="4">
        <v>-928.23239999999998</v>
      </c>
      <c r="AO423">
        <f t="shared" si="106"/>
        <v>-0.81306425781250002</v>
      </c>
      <c r="AP423">
        <f t="shared" si="107"/>
        <v>-0.72024101562499998</v>
      </c>
      <c r="AQ423">
        <f t="shared" si="108"/>
        <v>-9.2823240000000001E-2</v>
      </c>
      <c r="AT423" s="3">
        <v>7.6878440000000006E-2</v>
      </c>
      <c r="AU423" s="3">
        <v>0</v>
      </c>
      <c r="AV423" s="3">
        <v>0.14399999999999999</v>
      </c>
      <c r="AW423" s="3">
        <v>8.8790977883660804E-2</v>
      </c>
      <c r="AX423" s="3">
        <v>0</v>
      </c>
      <c r="AY423" s="3" t="s">
        <v>15</v>
      </c>
      <c r="AZ423" s="3">
        <v>-8461.2216796875</v>
      </c>
      <c r="BA423" s="3">
        <v>-7664.6494140625</v>
      </c>
      <c r="BB423" s="4">
        <v>-796.57227</v>
      </c>
      <c r="BC423">
        <f t="shared" si="116"/>
        <v>-0.84612216796874995</v>
      </c>
      <c r="BD423">
        <f t="shared" si="114"/>
        <v>-0.76646494140624999</v>
      </c>
      <c r="BE423">
        <f t="shared" si="115"/>
        <v>-7.9657226999999997E-2</v>
      </c>
      <c r="BH423" s="3">
        <v>7.7075069999999996E-2</v>
      </c>
      <c r="BI423" s="3">
        <v>1</v>
      </c>
      <c r="BJ423" s="3">
        <v>1.0598892928361801</v>
      </c>
      <c r="BK423" s="3">
        <v>0</v>
      </c>
      <c r="BL423" s="3">
        <v>0.1</v>
      </c>
      <c r="BM423" s="3" t="s">
        <v>15</v>
      </c>
      <c r="BN423" s="3">
        <v>-12648.9765625</v>
      </c>
      <c r="BO423" s="3">
        <v>-13323.3203125</v>
      </c>
      <c r="BP423" s="4">
        <v>674.34375</v>
      </c>
      <c r="BQ423">
        <f t="shared" si="109"/>
        <v>-1.2648976562500001</v>
      </c>
      <c r="BR423">
        <f t="shared" si="110"/>
        <v>-1.33233203125</v>
      </c>
      <c r="BS423">
        <f t="shared" si="111"/>
        <v>6.7434375000000005E-2</v>
      </c>
    </row>
    <row r="424" spans="1:71" x14ac:dyDescent="0.25">
      <c r="A424" s="2">
        <v>5493</v>
      </c>
      <c r="C424" s="5">
        <v>6.0282080000000002E-2</v>
      </c>
      <c r="D424" s="5">
        <v>0</v>
      </c>
      <c r="E424" s="5">
        <v>0.14399999999999999</v>
      </c>
      <c r="F424" s="5">
        <v>6.8584986320589403E-2</v>
      </c>
      <c r="G424" s="5">
        <v>0</v>
      </c>
      <c r="H424" s="5" t="s">
        <v>15</v>
      </c>
      <c r="I424" s="5">
        <v>-8198.505859375</v>
      </c>
      <c r="J424" s="5">
        <v>-7295.060546875</v>
      </c>
      <c r="K424" s="6">
        <v>-903.44529999999997</v>
      </c>
      <c r="L424">
        <f t="shared" si="102"/>
        <v>-0.81985058593750004</v>
      </c>
      <c r="M424">
        <f t="shared" si="103"/>
        <v>-0.72950605468749996</v>
      </c>
      <c r="N424">
        <f t="shared" si="104"/>
        <v>-9.0344529999999992E-2</v>
      </c>
      <c r="R424" s="5">
        <v>6.0334220000000001E-2</v>
      </c>
      <c r="S424" s="5">
        <v>1</v>
      </c>
      <c r="T424" s="5">
        <v>1.0381931498050601</v>
      </c>
      <c r="U424" s="5">
        <v>0</v>
      </c>
      <c r="V424" s="5">
        <v>0.1</v>
      </c>
      <c r="W424" s="5" t="s">
        <v>15</v>
      </c>
      <c r="X424" s="5">
        <v>-12444.7431640625</v>
      </c>
      <c r="Y424" s="5">
        <v>-13232.4541015625</v>
      </c>
      <c r="Z424" s="6">
        <v>787.71094000000005</v>
      </c>
      <c r="AA424">
        <f t="shared" si="105"/>
        <v>-1.2444743164062499</v>
      </c>
      <c r="AB424">
        <f t="shared" si="112"/>
        <v>-1.3232454101562501</v>
      </c>
      <c r="AC424">
        <f t="shared" si="113"/>
        <v>7.8771094E-2</v>
      </c>
      <c r="AF424" s="5">
        <v>6.0706370000000003E-2</v>
      </c>
      <c r="AG424" s="5">
        <v>1</v>
      </c>
      <c r="AH424" s="5">
        <v>1.0386754549741699</v>
      </c>
      <c r="AI424" s="5">
        <v>0</v>
      </c>
      <c r="AJ424" s="5">
        <v>0.1</v>
      </c>
      <c r="AK424" s="5" t="s">
        <v>15</v>
      </c>
      <c r="AL424" s="5">
        <v>-12225.833984375</v>
      </c>
      <c r="AM424" s="5">
        <v>-13001.8994140625</v>
      </c>
      <c r="AN424" s="6">
        <v>776.06539999999995</v>
      </c>
      <c r="AO424">
        <f t="shared" si="106"/>
        <v>-1.2225833984375001</v>
      </c>
      <c r="AP424">
        <f t="shared" si="107"/>
        <v>-1.3001899414062501</v>
      </c>
      <c r="AQ424">
        <f t="shared" si="108"/>
        <v>7.7606540000000002E-2</v>
      </c>
      <c r="AT424" s="5">
        <v>6.1092183000000001E-2</v>
      </c>
      <c r="AU424" s="5">
        <v>1</v>
      </c>
      <c r="AV424" s="5">
        <v>1.0391754691600701</v>
      </c>
      <c r="AW424" s="5">
        <v>0</v>
      </c>
      <c r="AX424" s="5">
        <v>0.1</v>
      </c>
      <c r="AY424" s="5" t="s">
        <v>15</v>
      </c>
      <c r="AZ424" s="5">
        <v>-12683.2939453125</v>
      </c>
      <c r="BA424" s="5">
        <v>-13441.3466796875</v>
      </c>
      <c r="BB424" s="6">
        <v>758.05273</v>
      </c>
      <c r="BC424">
        <f t="shared" si="116"/>
        <v>-1.2683293945312499</v>
      </c>
      <c r="BD424">
        <f t="shared" si="114"/>
        <v>-1.34413466796875</v>
      </c>
      <c r="BE424">
        <f t="shared" si="115"/>
        <v>7.5805273000000006E-2</v>
      </c>
      <c r="BH424" s="5">
        <v>6.1342097999999998E-2</v>
      </c>
      <c r="BI424" s="5">
        <v>0</v>
      </c>
      <c r="BJ424" s="5">
        <v>0.14399999999999999</v>
      </c>
      <c r="BK424" s="5">
        <v>6.9857348410238801E-2</v>
      </c>
      <c r="BL424" s="5">
        <v>0</v>
      </c>
      <c r="BM424" s="5" t="s">
        <v>15</v>
      </c>
      <c r="BN424" s="5">
        <v>-8206.7138671875</v>
      </c>
      <c r="BO424" s="5">
        <v>-7297.9970703125</v>
      </c>
      <c r="BP424" s="6">
        <v>-908.71680000000003</v>
      </c>
      <c r="BQ424">
        <f t="shared" si="109"/>
        <v>-0.82067138671874995</v>
      </c>
      <c r="BR424">
        <f t="shared" si="110"/>
        <v>-0.72979970703124997</v>
      </c>
      <c r="BS424">
        <f t="shared" si="111"/>
        <v>-9.087168000000001E-2</v>
      </c>
    </row>
    <row r="425" spans="1:71" x14ac:dyDescent="0.25">
      <c r="A425" s="1">
        <v>5496</v>
      </c>
      <c r="C425" s="3">
        <v>8.8230370000000002E-2</v>
      </c>
      <c r="D425" s="3">
        <v>1</v>
      </c>
      <c r="E425" s="3">
        <v>1.0743465614318799</v>
      </c>
      <c r="F425" s="3">
        <v>0</v>
      </c>
      <c r="G425" s="3">
        <v>0.1</v>
      </c>
      <c r="H425" s="3" t="s">
        <v>15</v>
      </c>
      <c r="I425" s="3">
        <v>-12769.947265625</v>
      </c>
      <c r="J425" s="3">
        <v>-13380.89453125</v>
      </c>
      <c r="K425" s="4">
        <v>610.94727</v>
      </c>
      <c r="L425">
        <f t="shared" si="102"/>
        <v>-1.2769947265624999</v>
      </c>
      <c r="M425">
        <f t="shared" si="103"/>
        <v>-1.3380894531250001</v>
      </c>
      <c r="N425">
        <f t="shared" si="104"/>
        <v>6.1094727000000001E-2</v>
      </c>
      <c r="R425" s="3">
        <v>8.8811340000000003E-2</v>
      </c>
      <c r="S425" s="3">
        <v>0</v>
      </c>
      <c r="T425" s="3">
        <v>0.14399999999999999</v>
      </c>
      <c r="U425" s="3">
        <v>0.10370684715961501</v>
      </c>
      <c r="V425" s="3">
        <v>0</v>
      </c>
      <c r="W425" s="3" t="s">
        <v>15</v>
      </c>
      <c r="X425" s="3">
        <v>-8338.3515625</v>
      </c>
      <c r="Y425" s="3">
        <v>-7346.634765625</v>
      </c>
      <c r="Z425" s="4">
        <v>-991.71680000000003</v>
      </c>
      <c r="AA425">
        <f t="shared" si="105"/>
        <v>-0.83383515625000004</v>
      </c>
      <c r="AB425">
        <f t="shared" si="112"/>
        <v>-0.73466347656249997</v>
      </c>
      <c r="AC425">
        <f t="shared" si="113"/>
        <v>-9.9171679999999998E-2</v>
      </c>
      <c r="AF425" s="3">
        <v>8.9735229999999999E-2</v>
      </c>
      <c r="AG425" s="3">
        <v>0</v>
      </c>
      <c r="AH425" s="3">
        <v>0.14399999999999999</v>
      </c>
      <c r="AI425" s="3">
        <v>0.104875658291132</v>
      </c>
      <c r="AJ425" s="3">
        <v>0</v>
      </c>
      <c r="AK425" s="3" t="s">
        <v>15</v>
      </c>
      <c r="AL425" s="3">
        <v>-8191.478515625</v>
      </c>
      <c r="AM425" s="3">
        <v>-7234.2353515625</v>
      </c>
      <c r="AN425" s="4">
        <v>-957.24315999999999</v>
      </c>
      <c r="AO425">
        <f t="shared" si="106"/>
        <v>-0.81914785156250003</v>
      </c>
      <c r="AP425">
        <f t="shared" si="107"/>
        <v>-0.72342353515625002</v>
      </c>
      <c r="AQ425">
        <f t="shared" si="108"/>
        <v>-9.5724316000000004E-2</v>
      </c>
      <c r="AT425" s="3">
        <v>8.7474554999999996E-2</v>
      </c>
      <c r="AU425" s="3">
        <v>0</v>
      </c>
      <c r="AV425" s="3">
        <v>0.14399999999999999</v>
      </c>
      <c r="AW425" s="3">
        <v>0.102019287302787</v>
      </c>
      <c r="AX425" s="3">
        <v>0</v>
      </c>
      <c r="AY425" s="3" t="s">
        <v>15</v>
      </c>
      <c r="AZ425" s="3">
        <v>-8519.072265625</v>
      </c>
      <c r="BA425" s="3">
        <v>-7693.28125</v>
      </c>
      <c r="BB425" s="4">
        <v>-825.79100000000005</v>
      </c>
      <c r="BC425">
        <f t="shared" si="116"/>
        <v>-0.85190722656249995</v>
      </c>
      <c r="BD425">
        <f t="shared" si="114"/>
        <v>-0.76932812500000003</v>
      </c>
      <c r="BE425">
        <f t="shared" si="115"/>
        <v>-8.2579100000000003E-2</v>
      </c>
      <c r="BH425" s="3">
        <v>8.7785593999999995E-2</v>
      </c>
      <c r="BI425" s="3">
        <v>1</v>
      </c>
      <c r="BJ425" s="3">
        <v>1.0737701300382601</v>
      </c>
      <c r="BK425" s="3">
        <v>0</v>
      </c>
      <c r="BL425" s="3">
        <v>0.1</v>
      </c>
      <c r="BM425" s="3" t="s">
        <v>15</v>
      </c>
      <c r="BN425" s="3">
        <v>-12768.595703125</v>
      </c>
      <c r="BO425" s="3">
        <v>-13378.4921875</v>
      </c>
      <c r="BP425" s="4">
        <v>609.89649999999995</v>
      </c>
      <c r="BQ425">
        <f t="shared" si="109"/>
        <v>-1.2768595703125001</v>
      </c>
      <c r="BR425">
        <f t="shared" si="110"/>
        <v>-1.33784921875</v>
      </c>
      <c r="BS425">
        <f t="shared" si="111"/>
        <v>6.0989649999999992E-2</v>
      </c>
    </row>
    <row r="426" spans="1:71" x14ac:dyDescent="0.25">
      <c r="A426" s="2">
        <v>5499</v>
      </c>
      <c r="C426" s="5">
        <v>5.5053039999999998E-2</v>
      </c>
      <c r="D426" s="5">
        <v>0</v>
      </c>
      <c r="E426" s="5">
        <v>0.14399999999999999</v>
      </c>
      <c r="F426" s="5">
        <v>6.2343957309588E-2</v>
      </c>
      <c r="G426" s="5">
        <v>0</v>
      </c>
      <c r="H426" s="5" t="s">
        <v>15</v>
      </c>
      <c r="I426" s="5">
        <v>-8172.83740234375</v>
      </c>
      <c r="J426" s="5">
        <v>-7283.6142578125</v>
      </c>
      <c r="K426" s="6">
        <v>-889.22313999999994</v>
      </c>
      <c r="L426">
        <f t="shared" si="102"/>
        <v>-0.817283740234375</v>
      </c>
      <c r="M426">
        <f t="shared" si="103"/>
        <v>-0.72836142578124996</v>
      </c>
      <c r="N426">
        <f t="shared" si="104"/>
        <v>-8.8922313999999988E-2</v>
      </c>
      <c r="R426" s="5">
        <v>5.5021464999999999E-2</v>
      </c>
      <c r="S426" s="5">
        <v>1</v>
      </c>
      <c r="T426" s="5">
        <v>1.03130781841278</v>
      </c>
      <c r="U426" s="5">
        <v>0</v>
      </c>
      <c r="V426" s="5">
        <v>0.1</v>
      </c>
      <c r="W426" s="5" t="s">
        <v>15</v>
      </c>
      <c r="X426" s="5">
        <v>-12379.591796875</v>
      </c>
      <c r="Y426" s="5">
        <v>-13214.849609375</v>
      </c>
      <c r="Z426" s="6">
        <v>835.25779999999997</v>
      </c>
      <c r="AA426">
        <f t="shared" si="105"/>
        <v>-1.2379591796875</v>
      </c>
      <c r="AB426">
        <f t="shared" si="112"/>
        <v>-1.3214849609374999</v>
      </c>
      <c r="AC426">
        <f t="shared" si="113"/>
        <v>8.3525779999999994E-2</v>
      </c>
      <c r="AF426" s="5">
        <v>5.5306516999999999E-2</v>
      </c>
      <c r="AG426" s="5">
        <v>1</v>
      </c>
      <c r="AH426" s="5">
        <v>1.0316772454976999</v>
      </c>
      <c r="AI426" s="5">
        <v>0</v>
      </c>
      <c r="AJ426" s="5">
        <v>0.1</v>
      </c>
      <c r="AK426" s="5" t="s">
        <v>15</v>
      </c>
      <c r="AL426" s="5">
        <v>-12160.8291015625</v>
      </c>
      <c r="AM426" s="5">
        <v>-12984.3408203125</v>
      </c>
      <c r="AN426" s="6">
        <v>823.51170000000002</v>
      </c>
      <c r="AO426">
        <f t="shared" si="106"/>
        <v>-1.21608291015625</v>
      </c>
      <c r="AP426">
        <f t="shared" si="107"/>
        <v>-1.2984340820312501</v>
      </c>
      <c r="AQ426">
        <f t="shared" si="108"/>
        <v>8.2351170000000001E-2</v>
      </c>
      <c r="AT426" s="5">
        <v>5.6111886999999999E-2</v>
      </c>
      <c r="AU426" s="5">
        <v>1</v>
      </c>
      <c r="AV426" s="5">
        <v>1.0327210056781699</v>
      </c>
      <c r="AW426" s="5">
        <v>0</v>
      </c>
      <c r="AX426" s="5">
        <v>0.1</v>
      </c>
      <c r="AY426" s="5" t="s">
        <v>15</v>
      </c>
      <c r="AZ426" s="5">
        <v>-12622.2392578125</v>
      </c>
      <c r="BA426" s="5">
        <v>-13424.935546875</v>
      </c>
      <c r="BB426" s="6">
        <v>802.69629999999995</v>
      </c>
      <c r="BC426">
        <f t="shared" si="116"/>
        <v>-1.26222392578125</v>
      </c>
      <c r="BD426">
        <f t="shared" si="114"/>
        <v>-1.3424935546875001</v>
      </c>
      <c r="BE426">
        <f t="shared" si="115"/>
        <v>8.0269629999999995E-2</v>
      </c>
      <c r="BH426" s="5">
        <v>5.5645816000000001E-2</v>
      </c>
      <c r="BI426" s="5">
        <v>0</v>
      </c>
      <c r="BJ426" s="5">
        <v>0.14399999999999999</v>
      </c>
      <c r="BK426" s="5">
        <v>6.3048504564768307E-2</v>
      </c>
      <c r="BL426" s="5">
        <v>0</v>
      </c>
      <c r="BM426" s="5" t="s">
        <v>15</v>
      </c>
      <c r="BN426" s="5">
        <v>-8179.88330078125</v>
      </c>
      <c r="BO426" s="5">
        <v>-7286.09375</v>
      </c>
      <c r="BP426" s="6">
        <v>-893.78954999999996</v>
      </c>
      <c r="BQ426">
        <f t="shared" si="109"/>
        <v>-0.81798833007812499</v>
      </c>
      <c r="BR426">
        <f t="shared" si="110"/>
        <v>-0.728609375</v>
      </c>
      <c r="BS426">
        <f t="shared" si="111"/>
        <v>-8.9378954999999996E-2</v>
      </c>
    </row>
    <row r="427" spans="1:71" x14ac:dyDescent="0.25">
      <c r="A427" s="1">
        <v>5502</v>
      </c>
      <c r="C427" s="3">
        <v>8.3148669999999994E-2</v>
      </c>
      <c r="D427" s="3">
        <v>1</v>
      </c>
      <c r="E427" s="3">
        <v>1.0677606804370801</v>
      </c>
      <c r="F427" s="3">
        <v>0</v>
      </c>
      <c r="G427" s="3">
        <v>0.1</v>
      </c>
      <c r="H427" s="3" t="s">
        <v>15</v>
      </c>
      <c r="I427" s="3">
        <v>-12714.888671875</v>
      </c>
      <c r="J427" s="3">
        <v>-13354.3095703125</v>
      </c>
      <c r="K427" s="4">
        <v>639.42089999999996</v>
      </c>
      <c r="L427">
        <f t="shared" si="102"/>
        <v>-1.2714888671875</v>
      </c>
      <c r="M427">
        <f t="shared" si="103"/>
        <v>-1.3354309570312499</v>
      </c>
      <c r="N427">
        <f t="shared" si="104"/>
        <v>6.3942089999999993E-2</v>
      </c>
      <c r="R427" s="3">
        <v>8.2790600000000006E-2</v>
      </c>
      <c r="S427" s="3">
        <v>0</v>
      </c>
      <c r="T427" s="3">
        <v>0.14399999999999999</v>
      </c>
      <c r="U427" s="3">
        <v>9.6139523864335302E-2</v>
      </c>
      <c r="V427" s="3">
        <v>0</v>
      </c>
      <c r="W427" s="3" t="s">
        <v>15</v>
      </c>
      <c r="X427" s="3">
        <v>-8304.5673828125</v>
      </c>
      <c r="Y427" s="3">
        <v>-7329.392578125</v>
      </c>
      <c r="Z427" s="4">
        <v>-975.1748</v>
      </c>
      <c r="AA427">
        <f t="shared" si="105"/>
        <v>-0.83045673828125</v>
      </c>
      <c r="AB427">
        <f t="shared" si="112"/>
        <v>-0.73293925781250002</v>
      </c>
      <c r="AC427">
        <f t="shared" si="113"/>
        <v>-9.7517480000000004E-2</v>
      </c>
      <c r="AF427" s="3">
        <v>8.2719719999999997E-2</v>
      </c>
      <c r="AG427" s="3">
        <v>1</v>
      </c>
      <c r="AH427" s="3">
        <v>1.0672047582864701</v>
      </c>
      <c r="AI427" s="3">
        <v>0</v>
      </c>
      <c r="AJ427" s="3">
        <v>0</v>
      </c>
      <c r="AK427" s="3" t="s">
        <v>16</v>
      </c>
      <c r="AL427" s="3">
        <v>-8304.5673828125</v>
      </c>
      <c r="AM427" s="3">
        <v>-7329.392578125</v>
      </c>
      <c r="AN427" s="4">
        <v>-975.1748</v>
      </c>
      <c r="AO427">
        <f t="shared" si="106"/>
        <v>-0.83045673828125</v>
      </c>
      <c r="AP427">
        <f t="shared" si="107"/>
        <v>-0.73293925781250002</v>
      </c>
      <c r="AQ427">
        <f t="shared" si="108"/>
        <v>-9.7517480000000004E-2</v>
      </c>
      <c r="AT427" s="3">
        <v>8.5127875000000006E-2</v>
      </c>
      <c r="AU427" s="3">
        <v>0</v>
      </c>
      <c r="AV427" s="3">
        <v>0.14399999999999999</v>
      </c>
      <c r="AW427" s="3">
        <v>9.9067057400497593E-2</v>
      </c>
      <c r="AX427" s="3">
        <v>0</v>
      </c>
      <c r="AY427" s="3" t="s">
        <v>15</v>
      </c>
      <c r="AZ427" s="3">
        <v>-8505.884765625</v>
      </c>
      <c r="BA427" s="3">
        <v>-7686.6416015625</v>
      </c>
      <c r="BB427" s="4">
        <v>-819.24315999999999</v>
      </c>
      <c r="BC427">
        <f t="shared" si="116"/>
        <v>-0.85058847656250003</v>
      </c>
      <c r="BD427">
        <f t="shared" si="114"/>
        <v>-0.76866416015625005</v>
      </c>
      <c r="BE427">
        <f t="shared" si="115"/>
        <v>-8.1924315999999997E-2</v>
      </c>
      <c r="BH427" s="3">
        <v>8.5388354999999999E-2</v>
      </c>
      <c r="BI427" s="3">
        <v>1</v>
      </c>
      <c r="BJ427" s="3">
        <v>1.0706633080243999</v>
      </c>
      <c r="BK427" s="3">
        <v>0</v>
      </c>
      <c r="BL427" s="3">
        <v>0.1</v>
      </c>
      <c r="BM427" s="3" t="s">
        <v>15</v>
      </c>
      <c r="BN427" s="3">
        <v>-12742.5205078125</v>
      </c>
      <c r="BO427" s="3">
        <v>-13365.6845703125</v>
      </c>
      <c r="BP427" s="4">
        <v>623.16405999999995</v>
      </c>
      <c r="BQ427">
        <f t="shared" si="109"/>
        <v>-1.27425205078125</v>
      </c>
      <c r="BR427">
        <f t="shared" si="110"/>
        <v>-1.3365684570312499</v>
      </c>
      <c r="BS427">
        <f t="shared" si="111"/>
        <v>6.2316405999999998E-2</v>
      </c>
    </row>
    <row r="428" spans="1:71" x14ac:dyDescent="0.25">
      <c r="A428" s="2">
        <v>5505</v>
      </c>
      <c r="C428" s="5">
        <v>0.12052053</v>
      </c>
      <c r="D428" s="5">
        <v>0</v>
      </c>
      <c r="E428" s="5">
        <v>0.14399999999999999</v>
      </c>
      <c r="F428" s="5">
        <v>0.14502628384382399</v>
      </c>
      <c r="G428" s="5">
        <v>0</v>
      </c>
      <c r="H428" s="5" t="s">
        <v>15</v>
      </c>
      <c r="I428" s="5">
        <v>-8501.64453125</v>
      </c>
      <c r="J428" s="5">
        <v>-7496.8037109375</v>
      </c>
      <c r="K428" s="6">
        <v>-1004.8407999999999</v>
      </c>
      <c r="L428">
        <f t="shared" si="102"/>
        <v>-0.850164453125</v>
      </c>
      <c r="M428">
        <f t="shared" si="103"/>
        <v>-0.74968037109374996</v>
      </c>
      <c r="N428">
        <f t="shared" si="104"/>
        <v>-0.10048407999999999</v>
      </c>
      <c r="R428" s="5">
        <v>0.12039997</v>
      </c>
      <c r="S428" s="5">
        <v>1</v>
      </c>
      <c r="T428" s="5">
        <v>1.1160383570194199</v>
      </c>
      <c r="U428" s="5">
        <v>0</v>
      </c>
      <c r="V428" s="5">
        <v>0.1</v>
      </c>
      <c r="W428" s="5" t="s">
        <v>15</v>
      </c>
      <c r="X428" s="5">
        <v>-13115.7724609375</v>
      </c>
      <c r="Y428" s="5">
        <v>-13655.095703125</v>
      </c>
      <c r="Z428" s="6">
        <v>539.32324000000006</v>
      </c>
      <c r="AA428">
        <f t="shared" si="105"/>
        <v>-1.31157724609375</v>
      </c>
      <c r="AB428">
        <f t="shared" si="112"/>
        <v>-1.3655095703125</v>
      </c>
      <c r="AC428">
        <f t="shared" si="113"/>
        <v>5.3932324000000004E-2</v>
      </c>
      <c r="AF428" s="5">
        <v>0.12056849</v>
      </c>
      <c r="AG428" s="5">
        <v>0</v>
      </c>
      <c r="AH428" s="5">
        <v>0.14399999999999999</v>
      </c>
      <c r="AI428" s="5">
        <v>0.145090723499126</v>
      </c>
      <c r="AJ428" s="5">
        <v>0</v>
      </c>
      <c r="AK428" s="5" t="s">
        <v>15</v>
      </c>
      <c r="AL428" s="5">
        <v>-8344.904296875</v>
      </c>
      <c r="AM428" s="5">
        <v>-7363.5478515625</v>
      </c>
      <c r="AN428" s="6">
        <v>-981.35645</v>
      </c>
      <c r="AO428">
        <f t="shared" si="106"/>
        <v>-0.83449042968749998</v>
      </c>
      <c r="AP428">
        <f t="shared" si="107"/>
        <v>-0.73635478515624997</v>
      </c>
      <c r="AQ428">
        <f t="shared" si="108"/>
        <v>-9.8135644999999994E-2</v>
      </c>
      <c r="AT428" s="5">
        <v>0.12177113000000001</v>
      </c>
      <c r="AU428" s="5">
        <v>1</v>
      </c>
      <c r="AV428" s="5">
        <v>1.11781538057327</v>
      </c>
      <c r="AW428" s="5">
        <v>0</v>
      </c>
      <c r="AX428" s="5">
        <v>0.1</v>
      </c>
      <c r="AY428" s="5" t="s">
        <v>16</v>
      </c>
      <c r="AZ428" s="5">
        <v>-8344.904296875</v>
      </c>
      <c r="BA428" s="5">
        <v>-7363.5478515625</v>
      </c>
      <c r="BB428" s="6">
        <v>-981.35645</v>
      </c>
      <c r="BC428">
        <f t="shared" si="116"/>
        <v>-0.83449042968749998</v>
      </c>
      <c r="BD428">
        <f t="shared" si="114"/>
        <v>-0.73635478515624997</v>
      </c>
      <c r="BE428">
        <f t="shared" si="115"/>
        <v>-9.8135644999999994E-2</v>
      </c>
      <c r="BH428" s="5">
        <v>0.12306117</v>
      </c>
      <c r="BI428" s="5">
        <v>0</v>
      </c>
      <c r="BJ428" s="5">
        <v>0.14399999999999999</v>
      </c>
      <c r="BK428" s="5">
        <v>0.148448367229494</v>
      </c>
      <c r="BL428" s="5">
        <v>0</v>
      </c>
      <c r="BM428" s="5" t="s">
        <v>15</v>
      </c>
      <c r="BN428" s="5">
        <v>-8516.9462890625</v>
      </c>
      <c r="BO428" s="5">
        <v>-7511.56640625</v>
      </c>
      <c r="BP428" s="6">
        <v>-1005.3799</v>
      </c>
      <c r="BQ428">
        <f t="shared" si="109"/>
        <v>-0.85169462890625003</v>
      </c>
      <c r="BR428">
        <f t="shared" si="110"/>
        <v>-0.75115664062499998</v>
      </c>
      <c r="BS428">
        <f t="shared" si="111"/>
        <v>-0.10053799000000001</v>
      </c>
    </row>
    <row r="429" spans="1:71" x14ac:dyDescent="0.25">
      <c r="A429" s="1">
        <v>5508</v>
      </c>
      <c r="C429" s="3">
        <v>0.19580895000000001</v>
      </c>
      <c r="D429" s="3">
        <v>1</v>
      </c>
      <c r="E429" s="3">
        <v>1.21376839542388</v>
      </c>
      <c r="F429" s="3">
        <v>0</v>
      </c>
      <c r="G429" s="3">
        <v>0.1</v>
      </c>
      <c r="H429" s="3" t="s">
        <v>15</v>
      </c>
      <c r="I429" s="3">
        <v>-13929.9609375</v>
      </c>
      <c r="J429" s="3">
        <v>-15146.728515625</v>
      </c>
      <c r="K429" s="4">
        <v>1216.7675999999999</v>
      </c>
      <c r="L429">
        <f t="shared" si="102"/>
        <v>-1.3929960937500001</v>
      </c>
      <c r="M429">
        <f t="shared" si="103"/>
        <v>-1.5146728515625001</v>
      </c>
      <c r="N429">
        <f t="shared" si="104"/>
        <v>0.12167675999999999</v>
      </c>
      <c r="R429" s="3">
        <v>0.19785236</v>
      </c>
      <c r="S429" s="3">
        <v>0</v>
      </c>
      <c r="T429" s="3">
        <v>0.14399999999999999</v>
      </c>
      <c r="U429" s="3">
        <v>0.25760138919567599</v>
      </c>
      <c r="V429" s="3">
        <v>0</v>
      </c>
      <c r="W429" s="3" t="s">
        <v>15</v>
      </c>
      <c r="X429" s="3">
        <v>-8686.423828125</v>
      </c>
      <c r="Y429" s="3">
        <v>-7792.4765625</v>
      </c>
      <c r="Z429" s="4">
        <v>-893.94727</v>
      </c>
      <c r="AA429">
        <f t="shared" si="105"/>
        <v>-0.86864238281249995</v>
      </c>
      <c r="AB429">
        <f t="shared" si="112"/>
        <v>-0.77924765625000003</v>
      </c>
      <c r="AC429">
        <f t="shared" si="113"/>
        <v>-8.9394727000000007E-2</v>
      </c>
      <c r="AF429" s="3">
        <v>0.20029178</v>
      </c>
      <c r="AG429" s="3">
        <v>1</v>
      </c>
      <c r="AH429" s="3">
        <v>1.2195781502723599</v>
      </c>
      <c r="AI429" s="3">
        <v>0</v>
      </c>
      <c r="AJ429" s="3">
        <v>0.1</v>
      </c>
      <c r="AK429" s="3" t="s">
        <v>15</v>
      </c>
      <c r="AL429" s="3">
        <v>-13722.0712890625</v>
      </c>
      <c r="AM429" s="3">
        <v>-14951.0166015625</v>
      </c>
      <c r="AN429" s="4">
        <v>1228.9453000000001</v>
      </c>
      <c r="AO429">
        <f t="shared" si="106"/>
        <v>-1.3722071289062501</v>
      </c>
      <c r="AP429">
        <f t="shared" si="107"/>
        <v>-1.4951016601562499</v>
      </c>
      <c r="AQ429">
        <f t="shared" si="108"/>
        <v>0.12289453000000002</v>
      </c>
      <c r="AT429" s="3">
        <v>0.19069179999999999</v>
      </c>
      <c r="AU429" s="3">
        <v>0</v>
      </c>
      <c r="AV429" s="3">
        <v>0.14399999999999999</v>
      </c>
      <c r="AW429" s="3">
        <v>0.246385415819008</v>
      </c>
      <c r="AX429" s="3">
        <v>0</v>
      </c>
      <c r="AY429" s="3" t="s">
        <v>15</v>
      </c>
      <c r="AZ429" s="3">
        <v>-8867.5966796875</v>
      </c>
      <c r="BA429" s="3">
        <v>-8096.3994140625</v>
      </c>
      <c r="BB429" s="4">
        <v>-771.19727</v>
      </c>
      <c r="BC429">
        <f t="shared" si="116"/>
        <v>-0.88675966796875005</v>
      </c>
      <c r="BD429">
        <f t="shared" si="114"/>
        <v>-0.80963994140624995</v>
      </c>
      <c r="BE429">
        <f t="shared" si="115"/>
        <v>-7.7119726999999999E-2</v>
      </c>
      <c r="BH429" s="3">
        <v>0.19713378000000001</v>
      </c>
      <c r="BI429" s="3">
        <v>1</v>
      </c>
      <c r="BJ429" s="3">
        <v>1.2154853782653801</v>
      </c>
      <c r="BK429" s="3">
        <v>0</v>
      </c>
      <c r="BL429" s="3">
        <v>0.1</v>
      </c>
      <c r="BM429" s="3" t="s">
        <v>15</v>
      </c>
      <c r="BN429" s="3">
        <v>-13948.6318359375</v>
      </c>
      <c r="BO429" s="3">
        <v>-15170.1015625</v>
      </c>
      <c r="BP429" s="4">
        <v>1221.4697000000001</v>
      </c>
      <c r="BQ429">
        <f t="shared" si="109"/>
        <v>-1.3948631835937499</v>
      </c>
      <c r="BR429">
        <f t="shared" si="110"/>
        <v>-1.51701015625</v>
      </c>
      <c r="BS429">
        <f t="shared" si="111"/>
        <v>0.12214697000000001</v>
      </c>
    </row>
    <row r="430" spans="1:71" x14ac:dyDescent="0.25">
      <c r="A430" s="2">
        <v>5511</v>
      </c>
      <c r="C430" s="5">
        <v>0.22963338999999999</v>
      </c>
      <c r="D430" s="5">
        <v>0</v>
      </c>
      <c r="E430" s="5">
        <v>0.14399999999999999</v>
      </c>
      <c r="F430" s="5">
        <v>0.309608945144007</v>
      </c>
      <c r="G430" s="5">
        <v>0</v>
      </c>
      <c r="H430" s="5" t="s">
        <v>15</v>
      </c>
      <c r="I430" s="5">
        <v>-8598.80859375</v>
      </c>
      <c r="J430" s="5">
        <v>-8049.6884765625</v>
      </c>
      <c r="K430" s="6">
        <v>-549.12009999999998</v>
      </c>
      <c r="L430">
        <f t="shared" si="102"/>
        <v>-0.85988085937500003</v>
      </c>
      <c r="M430">
        <f t="shared" si="103"/>
        <v>-0.80496884765624999</v>
      </c>
      <c r="N430">
        <f t="shared" si="104"/>
        <v>-5.4912009999999997E-2</v>
      </c>
      <c r="R430" s="5">
        <v>0.23005766999999999</v>
      </c>
      <c r="S430" s="5">
        <v>1</v>
      </c>
      <c r="T430" s="5">
        <v>1.25815474247932</v>
      </c>
      <c r="U430" s="5">
        <v>0</v>
      </c>
      <c r="V430" s="5">
        <v>0.1</v>
      </c>
      <c r="W430" s="5" t="s">
        <v>15</v>
      </c>
      <c r="X430" s="5">
        <v>-14295.8427734375</v>
      </c>
      <c r="Y430" s="5">
        <v>-15673.458984375</v>
      </c>
      <c r="Z430" s="6">
        <v>1377.6161999999999</v>
      </c>
      <c r="AA430">
        <f t="shared" si="105"/>
        <v>-1.4295842773437499</v>
      </c>
      <c r="AB430">
        <f t="shared" si="112"/>
        <v>-1.5673458984374999</v>
      </c>
      <c r="AC430">
        <f t="shared" si="113"/>
        <v>0.13776162</v>
      </c>
      <c r="AF430" s="5">
        <v>0.23076758</v>
      </c>
      <c r="AG430" s="5">
        <v>0</v>
      </c>
      <c r="AH430" s="5">
        <v>0.14399999999999999</v>
      </c>
      <c r="AI430" s="5">
        <v>0.311535649990477</v>
      </c>
      <c r="AJ430" s="5">
        <v>0</v>
      </c>
      <c r="AK430" s="5" t="s">
        <v>15</v>
      </c>
      <c r="AL430" s="5">
        <v>-8438.5078125</v>
      </c>
      <c r="AM430" s="5">
        <v>-7914.0986328125</v>
      </c>
      <c r="AN430" s="6">
        <v>-524.40920000000006</v>
      </c>
      <c r="AO430">
        <f t="shared" si="106"/>
        <v>-0.84385078125000001</v>
      </c>
      <c r="AP430">
        <f t="shared" si="107"/>
        <v>-0.79140986328124996</v>
      </c>
      <c r="AQ430">
        <f t="shared" si="108"/>
        <v>-5.2440920000000009E-2</v>
      </c>
      <c r="AT430" s="5">
        <v>0.22918841000000001</v>
      </c>
      <c r="AU430" s="5">
        <v>1</v>
      </c>
      <c r="AV430" s="5">
        <v>1.2570281825065599</v>
      </c>
      <c r="AW430" s="5">
        <v>0</v>
      </c>
      <c r="AX430" s="5">
        <v>0.1</v>
      </c>
      <c r="AY430" s="5" t="s">
        <v>15</v>
      </c>
      <c r="AZ430" s="5">
        <v>-14503.552734375</v>
      </c>
      <c r="BA430" s="5">
        <v>-15849.1455078125</v>
      </c>
      <c r="BB430" s="6">
        <v>1345.5927999999999</v>
      </c>
      <c r="BC430">
        <f t="shared" si="116"/>
        <v>-1.4503552734375</v>
      </c>
      <c r="BD430">
        <f t="shared" si="114"/>
        <v>-1.5849145507812501</v>
      </c>
      <c r="BE430">
        <f t="shared" si="115"/>
        <v>0.13455928</v>
      </c>
      <c r="BH430" s="5">
        <v>0.23298329000000001</v>
      </c>
      <c r="BI430" s="5">
        <v>0</v>
      </c>
      <c r="BJ430" s="5">
        <v>0.14399999999999999</v>
      </c>
      <c r="BK430" s="5">
        <v>0.31531429907383202</v>
      </c>
      <c r="BL430" s="5">
        <v>0</v>
      </c>
      <c r="BM430" s="5" t="s">
        <v>15</v>
      </c>
      <c r="BN430" s="5">
        <v>-8596.921875</v>
      </c>
      <c r="BO430" s="5">
        <v>-8075.8330078125</v>
      </c>
      <c r="BP430" s="6">
        <v>-521.08887000000004</v>
      </c>
      <c r="BQ430">
        <f t="shared" si="109"/>
        <v>-0.85969218749999998</v>
      </c>
      <c r="BR430">
        <f t="shared" si="110"/>
        <v>-0.80758330078124996</v>
      </c>
      <c r="BS430">
        <f t="shared" si="111"/>
        <v>-5.2108887000000007E-2</v>
      </c>
    </row>
    <row r="431" spans="1:71" x14ac:dyDescent="0.25">
      <c r="A431" s="1">
        <v>5514</v>
      </c>
      <c r="C431" s="3">
        <v>0.20246913999999999</v>
      </c>
      <c r="D431" s="3">
        <v>1</v>
      </c>
      <c r="E431" s="3">
        <v>1.22240000581741</v>
      </c>
      <c r="F431" s="3">
        <v>0</v>
      </c>
      <c r="G431" s="3">
        <v>0.1</v>
      </c>
      <c r="H431" s="3" t="s">
        <v>15</v>
      </c>
      <c r="I431" s="3">
        <v>-14002.5009765625</v>
      </c>
      <c r="J431" s="3">
        <v>-15269.234375</v>
      </c>
      <c r="K431" s="4">
        <v>1266.7334000000001</v>
      </c>
      <c r="L431">
        <f t="shared" si="102"/>
        <v>-1.40025009765625</v>
      </c>
      <c r="M431">
        <f t="shared" si="103"/>
        <v>-1.5269234375</v>
      </c>
      <c r="N431">
        <f t="shared" si="104"/>
        <v>0.12667334</v>
      </c>
      <c r="R431" s="3">
        <v>0.20436798</v>
      </c>
      <c r="S431" s="3">
        <v>0</v>
      </c>
      <c r="T431" s="3">
        <v>0.14399999999999999</v>
      </c>
      <c r="U431" s="3">
        <v>0.26796243071660802</v>
      </c>
      <c r="V431" s="3">
        <v>0</v>
      </c>
      <c r="W431" s="3" t="s">
        <v>15</v>
      </c>
      <c r="X431" s="3">
        <v>-8667.4658203125</v>
      </c>
      <c r="Y431" s="3">
        <v>-7842.2197265625</v>
      </c>
      <c r="Z431" s="4">
        <v>-825.24609999999996</v>
      </c>
      <c r="AA431">
        <f t="shared" si="105"/>
        <v>-0.86674658203124999</v>
      </c>
      <c r="AB431">
        <f t="shared" si="112"/>
        <v>-0.78422197265625004</v>
      </c>
      <c r="AC431">
        <f t="shared" si="113"/>
        <v>-8.2524609999999998E-2</v>
      </c>
      <c r="AF431" s="3">
        <v>0.2066518</v>
      </c>
      <c r="AG431" s="3">
        <v>1</v>
      </c>
      <c r="AH431" s="3">
        <v>1.2278207416534399</v>
      </c>
      <c r="AI431" s="3">
        <v>0</v>
      </c>
      <c r="AJ431" s="3">
        <v>0.1</v>
      </c>
      <c r="AK431" s="3" t="s">
        <v>15</v>
      </c>
      <c r="AL431" s="3">
        <v>-13789.4306640625</v>
      </c>
      <c r="AM431" s="3">
        <v>-15066.873046875</v>
      </c>
      <c r="AN431" s="4">
        <v>1277.4423999999999</v>
      </c>
      <c r="AO431">
        <f t="shared" si="106"/>
        <v>-1.3789430664062501</v>
      </c>
      <c r="AP431">
        <f t="shared" si="107"/>
        <v>-1.5066873046875</v>
      </c>
      <c r="AQ431">
        <f t="shared" si="108"/>
        <v>0.12774423999999998</v>
      </c>
      <c r="AT431" s="3">
        <v>0.19776537999999999</v>
      </c>
      <c r="AU431" s="3">
        <v>0</v>
      </c>
      <c r="AV431" s="3">
        <v>0.14399999999999999</v>
      </c>
      <c r="AW431" s="3">
        <v>0.25746408748567301</v>
      </c>
      <c r="AX431" s="3">
        <v>0</v>
      </c>
      <c r="AY431" s="3" t="s">
        <v>15</v>
      </c>
      <c r="AZ431" s="3">
        <v>-8863.1904296875</v>
      </c>
      <c r="BA431" s="3">
        <v>-8135.9248046875</v>
      </c>
      <c r="BB431" s="4">
        <v>-727.26559999999995</v>
      </c>
      <c r="BC431">
        <f t="shared" si="116"/>
        <v>-0.88631904296874997</v>
      </c>
      <c r="BD431">
        <f t="shared" si="114"/>
        <v>-0.81359248046874999</v>
      </c>
      <c r="BE431">
        <f t="shared" si="115"/>
        <v>-7.2726559999999996E-2</v>
      </c>
      <c r="BH431" s="3">
        <v>0.2042535</v>
      </c>
      <c r="BI431" s="3">
        <v>1</v>
      </c>
      <c r="BJ431" s="3">
        <v>1.2247125291824299</v>
      </c>
      <c r="BK431" s="3">
        <v>0</v>
      </c>
      <c r="BL431" s="3">
        <v>0.1</v>
      </c>
      <c r="BM431" s="3" t="s">
        <v>15</v>
      </c>
      <c r="BN431" s="3">
        <v>-14025.44921875</v>
      </c>
      <c r="BO431" s="3">
        <v>-15302.2314453125</v>
      </c>
      <c r="BP431" s="4">
        <v>1276.7822000000001</v>
      </c>
      <c r="BQ431">
        <f t="shared" si="109"/>
        <v>-1.4025449218749999</v>
      </c>
      <c r="BR431">
        <f t="shared" si="110"/>
        <v>-1.53022314453125</v>
      </c>
      <c r="BS431">
        <f t="shared" si="111"/>
        <v>0.12767822000000001</v>
      </c>
    </row>
    <row r="432" spans="1:71" x14ac:dyDescent="0.25">
      <c r="A432" s="2">
        <v>5517</v>
      </c>
      <c r="C432" s="5">
        <v>0.2121363</v>
      </c>
      <c r="D432" s="5">
        <v>0</v>
      </c>
      <c r="E432" s="5">
        <v>0.14399999999999999</v>
      </c>
      <c r="F432" s="5">
        <v>0.280514099340477</v>
      </c>
      <c r="G432" s="5">
        <v>0</v>
      </c>
      <c r="H432" s="5" t="s">
        <v>15</v>
      </c>
      <c r="I432" s="5">
        <v>-8647.0556640625</v>
      </c>
      <c r="J432" s="5">
        <v>-7916.994140625</v>
      </c>
      <c r="K432" s="6">
        <v>-730.06150000000002</v>
      </c>
      <c r="L432">
        <f t="shared" si="102"/>
        <v>-0.86470556640624996</v>
      </c>
      <c r="M432">
        <f t="shared" si="103"/>
        <v>-0.7916994140625</v>
      </c>
      <c r="N432">
        <f t="shared" si="104"/>
        <v>-7.3006150000000006E-2</v>
      </c>
      <c r="R432" s="5">
        <v>0.2136787</v>
      </c>
      <c r="S432" s="5">
        <v>1</v>
      </c>
      <c r="T432" s="5">
        <v>1.2369275987148201</v>
      </c>
      <c r="U432" s="5">
        <v>0</v>
      </c>
      <c r="V432" s="5">
        <v>0.1</v>
      </c>
      <c r="W432" s="5" t="s">
        <v>15</v>
      </c>
      <c r="X432" s="5">
        <v>-14122.306640625</v>
      </c>
      <c r="Y432" s="5">
        <v>-15460.33203125</v>
      </c>
      <c r="Z432" s="6">
        <v>1338.0254</v>
      </c>
      <c r="AA432">
        <f t="shared" si="105"/>
        <v>-1.4122306640625</v>
      </c>
      <c r="AB432">
        <f t="shared" si="112"/>
        <v>-1.5460332031249999</v>
      </c>
      <c r="AC432">
        <f t="shared" si="113"/>
        <v>0.13380254</v>
      </c>
      <c r="AF432" s="5">
        <v>0.21558097000000001</v>
      </c>
      <c r="AG432" s="5">
        <v>0</v>
      </c>
      <c r="AH432" s="5">
        <v>0.14399999999999999</v>
      </c>
      <c r="AI432" s="5">
        <v>0.286150528283728</v>
      </c>
      <c r="AJ432" s="5">
        <v>0</v>
      </c>
      <c r="AK432" s="5" t="s">
        <v>15</v>
      </c>
      <c r="AL432" s="5">
        <v>-8478.4384765625</v>
      </c>
      <c r="AM432" s="5">
        <v>-7800.568359375</v>
      </c>
      <c r="AN432" s="6">
        <v>-677.87009999999998</v>
      </c>
      <c r="AO432">
        <f t="shared" si="106"/>
        <v>-0.84784384765624998</v>
      </c>
      <c r="AP432">
        <f t="shared" si="107"/>
        <v>-0.78005683593749997</v>
      </c>
      <c r="AQ432">
        <f t="shared" si="108"/>
        <v>-6.7787009999999995E-2</v>
      </c>
      <c r="AT432" s="5">
        <v>0.20845892999999999</v>
      </c>
      <c r="AU432" s="5">
        <v>1</v>
      </c>
      <c r="AV432" s="5">
        <v>1.23016277360916</v>
      </c>
      <c r="AW432" s="5">
        <v>0</v>
      </c>
      <c r="AX432" s="5">
        <v>0.1</v>
      </c>
      <c r="AY432" s="5" t="s">
        <v>15</v>
      </c>
      <c r="AZ432" s="5">
        <v>-14280.2978515625</v>
      </c>
      <c r="BA432" s="5">
        <v>-15563.123046875</v>
      </c>
      <c r="BB432" s="6">
        <v>1282.8252</v>
      </c>
      <c r="BC432">
        <f t="shared" si="116"/>
        <v>-1.42802978515625</v>
      </c>
      <c r="BD432">
        <f t="shared" si="114"/>
        <v>-1.5563123046875</v>
      </c>
      <c r="BE432">
        <f t="shared" si="115"/>
        <v>0.12828252000000001</v>
      </c>
      <c r="BH432" s="5">
        <v>0.2139549</v>
      </c>
      <c r="BI432" s="5">
        <v>0</v>
      </c>
      <c r="BJ432" s="5">
        <v>0.14399999999999999</v>
      </c>
      <c r="BK432" s="5">
        <v>0.28348434542858802</v>
      </c>
      <c r="BL432" s="5">
        <v>0</v>
      </c>
      <c r="BM432" s="5" t="s">
        <v>15</v>
      </c>
      <c r="BN432" s="5">
        <v>-8645.4599609375</v>
      </c>
      <c r="BO432" s="5">
        <v>-7931.224609375</v>
      </c>
      <c r="BP432" s="6">
        <v>-714.23535000000004</v>
      </c>
      <c r="BQ432">
        <f t="shared" si="109"/>
        <v>-0.86454599609375005</v>
      </c>
      <c r="BR432">
        <f t="shared" si="110"/>
        <v>-0.79312246093750005</v>
      </c>
      <c r="BS432">
        <f t="shared" si="111"/>
        <v>-7.142353500000001E-2</v>
      </c>
    </row>
    <row r="433" spans="1:71" x14ac:dyDescent="0.25">
      <c r="A433" s="1">
        <v>5520</v>
      </c>
      <c r="C433" s="3">
        <v>0.13577773000000001</v>
      </c>
      <c r="D433" s="3">
        <v>1</v>
      </c>
      <c r="E433" s="3">
        <v>1.1359679338932001</v>
      </c>
      <c r="F433" s="3">
        <v>0</v>
      </c>
      <c r="G433" s="3">
        <v>0.1</v>
      </c>
      <c r="H433" s="3" t="s">
        <v>15</v>
      </c>
      <c r="I433" s="3">
        <v>-13292.4130859375</v>
      </c>
      <c r="J433" s="3">
        <v>-13907.056640625</v>
      </c>
      <c r="K433" s="4">
        <v>614.64355</v>
      </c>
      <c r="L433">
        <f t="shared" si="102"/>
        <v>-1.32924130859375</v>
      </c>
      <c r="M433">
        <f t="shared" si="103"/>
        <v>-1.3907056640625</v>
      </c>
      <c r="N433">
        <f t="shared" si="104"/>
        <v>6.1464354999999998E-2</v>
      </c>
      <c r="R433" s="3">
        <v>0.13705972999999999</v>
      </c>
      <c r="S433" s="3">
        <v>0</v>
      </c>
      <c r="T433" s="3">
        <v>0.14399999999999999</v>
      </c>
      <c r="U433" s="3">
        <v>0.16761663677428601</v>
      </c>
      <c r="V433" s="3">
        <v>0</v>
      </c>
      <c r="W433" s="3" t="s">
        <v>15</v>
      </c>
      <c r="X433" s="3">
        <v>-8574.384765625</v>
      </c>
      <c r="Y433" s="3">
        <v>-7546.7099609375</v>
      </c>
      <c r="Z433" s="4">
        <v>-1027.6748</v>
      </c>
      <c r="AA433">
        <f t="shared" si="105"/>
        <v>-0.85743847656250005</v>
      </c>
      <c r="AB433">
        <f t="shared" si="112"/>
        <v>-0.75467099609374999</v>
      </c>
      <c r="AC433">
        <f t="shared" si="113"/>
        <v>-0.10276747999999999</v>
      </c>
      <c r="AF433" s="3">
        <v>0.13871144999999999</v>
      </c>
      <c r="AG433" s="3">
        <v>1</v>
      </c>
      <c r="AH433" s="3">
        <v>1.1397700424194299</v>
      </c>
      <c r="AI433" s="3">
        <v>0</v>
      </c>
      <c r="AJ433" s="3">
        <v>0.1</v>
      </c>
      <c r="AK433" s="3" t="s">
        <v>15</v>
      </c>
      <c r="AL433" s="3">
        <v>-13079.1337890625</v>
      </c>
      <c r="AM433" s="3">
        <v>-13714.3369140625</v>
      </c>
      <c r="AN433" s="4">
        <v>635.20309999999995</v>
      </c>
      <c r="AO433">
        <f t="shared" si="106"/>
        <v>-1.30791337890625</v>
      </c>
      <c r="AP433">
        <f t="shared" si="107"/>
        <v>-1.3714336914062499</v>
      </c>
      <c r="AQ433">
        <f t="shared" si="108"/>
        <v>6.3520309999999996E-2</v>
      </c>
      <c r="AT433" s="3">
        <v>0.13293542999999999</v>
      </c>
      <c r="AU433" s="3">
        <v>0</v>
      </c>
      <c r="AV433" s="3">
        <v>0.14399999999999999</v>
      </c>
      <c r="AW433" s="3">
        <v>0.16191336330318201</v>
      </c>
      <c r="AX433" s="3">
        <v>0</v>
      </c>
      <c r="AY433" s="3" t="s">
        <v>15</v>
      </c>
      <c r="AZ433" s="3">
        <v>-8740.861328125</v>
      </c>
      <c r="BA433" s="3">
        <v>-7877.9140625</v>
      </c>
      <c r="BB433" s="4">
        <v>-862.94727</v>
      </c>
      <c r="BC433">
        <f t="shared" si="116"/>
        <v>-0.87408613281250003</v>
      </c>
      <c r="BD433">
        <f t="shared" si="114"/>
        <v>-0.78779140624999999</v>
      </c>
      <c r="BE433">
        <f t="shared" si="115"/>
        <v>-8.6294727000000002E-2</v>
      </c>
      <c r="BH433" s="3">
        <v>0.13622298999999999</v>
      </c>
      <c r="BI433" s="3">
        <v>1</v>
      </c>
      <c r="BJ433" s="3">
        <v>1.1365449929237299</v>
      </c>
      <c r="BK433" s="3">
        <v>0</v>
      </c>
      <c r="BL433" s="3">
        <v>0.1</v>
      </c>
      <c r="BM433" s="3" t="s">
        <v>15</v>
      </c>
      <c r="BN433" s="3">
        <v>-13300.85546875</v>
      </c>
      <c r="BO433" s="3">
        <v>-13916.41796875</v>
      </c>
      <c r="BP433" s="4">
        <v>615.5625</v>
      </c>
      <c r="BQ433">
        <f t="shared" si="109"/>
        <v>-1.3300855468749999</v>
      </c>
      <c r="BR433">
        <f t="shared" si="110"/>
        <v>-1.3916417968749999</v>
      </c>
      <c r="BS433">
        <f t="shared" si="111"/>
        <v>6.155625E-2</v>
      </c>
    </row>
    <row r="434" spans="1:71" x14ac:dyDescent="0.25">
      <c r="A434" s="2">
        <v>5523</v>
      </c>
      <c r="C434" s="5">
        <v>0.18505830000000001</v>
      </c>
      <c r="D434" s="5">
        <v>0</v>
      </c>
      <c r="E434" s="5">
        <v>0.14399999999999999</v>
      </c>
      <c r="F434" s="5">
        <v>0.23768396593538799</v>
      </c>
      <c r="G434" s="5">
        <v>0</v>
      </c>
      <c r="H434" s="5" t="s">
        <v>15</v>
      </c>
      <c r="I434" s="5">
        <v>-8693.107421875</v>
      </c>
      <c r="J434" s="5">
        <v>-7735.0390625</v>
      </c>
      <c r="K434" s="6">
        <v>-958.06835999999998</v>
      </c>
      <c r="L434">
        <f t="shared" si="102"/>
        <v>-0.86931074218750004</v>
      </c>
      <c r="M434">
        <f t="shared" si="103"/>
        <v>-0.77350390624999998</v>
      </c>
      <c r="N434">
        <f t="shared" si="104"/>
        <v>-9.5806835999999992E-2</v>
      </c>
      <c r="R434" s="5">
        <v>0.18574135</v>
      </c>
      <c r="S434" s="5">
        <v>1</v>
      </c>
      <c r="T434" s="5">
        <v>1.20072078967094</v>
      </c>
      <c r="U434" s="5">
        <v>0</v>
      </c>
      <c r="V434" s="5">
        <v>0.1</v>
      </c>
      <c r="W434" s="5" t="s">
        <v>15</v>
      </c>
      <c r="X434" s="5">
        <v>-13810.2021484375</v>
      </c>
      <c r="Y434" s="5">
        <v>-14960.021484375</v>
      </c>
      <c r="Z434" s="6">
        <v>1149.8193000000001</v>
      </c>
      <c r="AA434">
        <f t="shared" si="105"/>
        <v>-1.38102021484375</v>
      </c>
      <c r="AB434">
        <f t="shared" si="112"/>
        <v>-1.4960021484374999</v>
      </c>
      <c r="AC434">
        <f t="shared" si="113"/>
        <v>0.11498193000000001</v>
      </c>
      <c r="AF434" s="5">
        <v>0.18674085000000001</v>
      </c>
      <c r="AG434" s="5">
        <v>0</v>
      </c>
      <c r="AH434" s="5">
        <v>0.14399999999999999</v>
      </c>
      <c r="AI434" s="5">
        <v>0.24027166024239999</v>
      </c>
      <c r="AJ434" s="5">
        <v>0</v>
      </c>
      <c r="AK434" s="5" t="s">
        <v>15</v>
      </c>
      <c r="AL434" s="5">
        <v>-8531.8984375</v>
      </c>
      <c r="AM434" s="5">
        <v>-7607.3623046875</v>
      </c>
      <c r="AN434" s="6">
        <v>-924.53612999999996</v>
      </c>
      <c r="AO434">
        <f t="shared" si="106"/>
        <v>-0.85318984374999995</v>
      </c>
      <c r="AP434">
        <f t="shared" si="107"/>
        <v>-0.76073623046875005</v>
      </c>
      <c r="AQ434">
        <f t="shared" si="108"/>
        <v>-9.245361299999999E-2</v>
      </c>
      <c r="AT434" s="5">
        <v>0.18390670000000001</v>
      </c>
      <c r="AU434" s="5">
        <v>1</v>
      </c>
      <c r="AV434" s="5">
        <v>1.19834308862686</v>
      </c>
      <c r="AW434" s="5">
        <v>0</v>
      </c>
      <c r="AX434" s="5">
        <v>0.1</v>
      </c>
      <c r="AY434" s="5" t="s">
        <v>15</v>
      </c>
      <c r="AZ434" s="5">
        <v>-14007.7451171875</v>
      </c>
      <c r="BA434" s="5">
        <v>-15112.6435546875</v>
      </c>
      <c r="BB434" s="6">
        <v>1104.8984</v>
      </c>
      <c r="BC434">
        <f t="shared" si="116"/>
        <v>-1.40077451171875</v>
      </c>
      <c r="BD434">
        <f t="shared" si="114"/>
        <v>-1.5112643554687499</v>
      </c>
      <c r="BE434">
        <f t="shared" si="115"/>
        <v>0.11048984000000001</v>
      </c>
      <c r="BH434" s="5">
        <v>0.18779218</v>
      </c>
      <c r="BI434" s="5">
        <v>0</v>
      </c>
      <c r="BJ434" s="5">
        <v>0.14399999999999999</v>
      </c>
      <c r="BK434" s="5">
        <v>0.24189337939747399</v>
      </c>
      <c r="BL434" s="5">
        <v>0</v>
      </c>
      <c r="BM434" s="5" t="s">
        <v>15</v>
      </c>
      <c r="BN434" s="5">
        <v>-8695.04296875</v>
      </c>
      <c r="BO434" s="5">
        <v>-7753.064453125</v>
      </c>
      <c r="BP434" s="6">
        <v>-941.97850000000005</v>
      </c>
      <c r="BQ434">
        <f t="shared" si="109"/>
        <v>-0.86950429687499997</v>
      </c>
      <c r="BR434">
        <f t="shared" si="110"/>
        <v>-0.77530644531250004</v>
      </c>
      <c r="BS434">
        <f t="shared" si="111"/>
        <v>-9.419785E-2</v>
      </c>
    </row>
    <row r="435" spans="1:71" x14ac:dyDescent="0.25">
      <c r="A435" s="1">
        <v>5526</v>
      </c>
      <c r="C435" s="3">
        <v>0.16621113000000001</v>
      </c>
      <c r="D435" s="3">
        <v>1</v>
      </c>
      <c r="E435" s="3">
        <v>1.17540962219238</v>
      </c>
      <c r="F435" s="3">
        <v>0</v>
      </c>
      <c r="G435" s="3">
        <v>0.1</v>
      </c>
      <c r="H435" s="3" t="s">
        <v>15</v>
      </c>
      <c r="I435" s="3">
        <v>-13616.7607421875</v>
      </c>
      <c r="J435" s="3">
        <v>-14545.9150390625</v>
      </c>
      <c r="K435" s="4">
        <v>929.15430000000003</v>
      </c>
      <c r="L435">
        <f t="shared" si="102"/>
        <v>-1.3616760742187499</v>
      </c>
      <c r="M435">
        <f t="shared" si="103"/>
        <v>-1.45459150390625</v>
      </c>
      <c r="N435">
        <f t="shared" si="104"/>
        <v>9.2915430000000007E-2</v>
      </c>
      <c r="R435" s="3">
        <v>0.16747682</v>
      </c>
      <c r="S435" s="3">
        <v>0</v>
      </c>
      <c r="T435" s="3">
        <v>0.14399999999999999</v>
      </c>
      <c r="U435" s="3">
        <v>0.21119680505834801</v>
      </c>
      <c r="V435" s="3">
        <v>0</v>
      </c>
      <c r="W435" s="3" t="s">
        <v>15</v>
      </c>
      <c r="X435" s="3">
        <v>-8676.77734375</v>
      </c>
      <c r="Y435" s="3">
        <v>-7613.3369140625</v>
      </c>
      <c r="Z435" s="4">
        <v>-1063.4404</v>
      </c>
      <c r="AA435">
        <f t="shared" si="105"/>
        <v>-0.86767773437499995</v>
      </c>
      <c r="AB435">
        <f t="shared" si="112"/>
        <v>-0.76133369140624996</v>
      </c>
      <c r="AC435">
        <f t="shared" si="113"/>
        <v>-0.10634404</v>
      </c>
      <c r="AF435" s="3">
        <v>0.16910106</v>
      </c>
      <c r="AG435" s="3">
        <v>1</v>
      </c>
      <c r="AH435" s="3">
        <v>1.1791549730300901</v>
      </c>
      <c r="AI435" s="3">
        <v>0</v>
      </c>
      <c r="AJ435" s="3">
        <v>0.1</v>
      </c>
      <c r="AK435" s="3" t="s">
        <v>15</v>
      </c>
      <c r="AL435" s="3">
        <v>-13396.0048828125</v>
      </c>
      <c r="AM435" s="3">
        <v>-14339.8681640625</v>
      </c>
      <c r="AN435" s="4">
        <v>943.86329999999998</v>
      </c>
      <c r="AO435">
        <f t="shared" si="106"/>
        <v>-1.33960048828125</v>
      </c>
      <c r="AP435">
        <f t="shared" si="107"/>
        <v>-1.4339868164062499</v>
      </c>
      <c r="AQ435">
        <f t="shared" si="108"/>
        <v>9.4386330000000004E-2</v>
      </c>
      <c r="AT435" s="3">
        <v>0.16338490999999999</v>
      </c>
      <c r="AU435" s="3">
        <v>0</v>
      </c>
      <c r="AV435" s="3">
        <v>0.14399999999999999</v>
      </c>
      <c r="AW435" s="3">
        <v>0.20517281729512599</v>
      </c>
      <c r="AX435" s="3">
        <v>0</v>
      </c>
      <c r="AY435" s="3" t="s">
        <v>15</v>
      </c>
      <c r="AZ435" s="3">
        <v>-8842.8876953125</v>
      </c>
      <c r="BA435" s="3">
        <v>-7943.9248046875</v>
      </c>
      <c r="BB435" s="4">
        <v>-898.96289999999999</v>
      </c>
      <c r="BC435">
        <f t="shared" si="116"/>
        <v>-0.88428876953125002</v>
      </c>
      <c r="BD435">
        <f t="shared" si="114"/>
        <v>-0.79439248046875</v>
      </c>
      <c r="BE435">
        <f t="shared" si="115"/>
        <v>-8.9896290000000004E-2</v>
      </c>
      <c r="BH435" s="3">
        <v>0.1677458</v>
      </c>
      <c r="BI435" s="3">
        <v>1</v>
      </c>
      <c r="BJ435" s="3">
        <v>1.17739855527877</v>
      </c>
      <c r="BK435" s="3">
        <v>0</v>
      </c>
      <c r="BL435" s="3">
        <v>0.1</v>
      </c>
      <c r="BM435" s="3" t="s">
        <v>15</v>
      </c>
      <c r="BN435" s="3">
        <v>-13636.3837890625</v>
      </c>
      <c r="BO435" s="3">
        <v>-14577.869140625</v>
      </c>
      <c r="BP435" s="4">
        <v>941.48535000000004</v>
      </c>
      <c r="BQ435">
        <f t="shared" si="109"/>
        <v>-1.3636383789062501</v>
      </c>
      <c r="BR435">
        <f t="shared" si="110"/>
        <v>-1.4577869140624999</v>
      </c>
      <c r="BS435">
        <f t="shared" si="111"/>
        <v>9.4148535000000005E-2</v>
      </c>
    </row>
    <row r="436" spans="1:71" x14ac:dyDescent="0.25">
      <c r="A436" s="2">
        <v>5529</v>
      </c>
      <c r="C436" s="5">
        <v>0.21339923</v>
      </c>
      <c r="D436" s="5">
        <v>0</v>
      </c>
      <c r="E436" s="5">
        <v>0.14399999999999999</v>
      </c>
      <c r="F436" s="5">
        <v>0.28257550345135302</v>
      </c>
      <c r="G436" s="5">
        <v>0</v>
      </c>
      <c r="H436" s="5" t="s">
        <v>15</v>
      </c>
      <c r="I436" s="5">
        <v>-8643.6416015625</v>
      </c>
      <c r="J436" s="5">
        <v>-7926.3740234375</v>
      </c>
      <c r="K436" s="6">
        <v>-717.26760000000002</v>
      </c>
      <c r="L436">
        <f t="shared" si="102"/>
        <v>-0.86436416015624995</v>
      </c>
      <c r="M436">
        <f t="shared" si="103"/>
        <v>-0.79263740234375002</v>
      </c>
      <c r="N436">
        <f t="shared" si="104"/>
        <v>-7.1726760000000001E-2</v>
      </c>
      <c r="R436" s="5">
        <v>0.21541653999999999</v>
      </c>
      <c r="S436" s="5">
        <v>1</v>
      </c>
      <c r="T436" s="5">
        <v>1.2391798303127199</v>
      </c>
      <c r="U436" s="5">
        <v>0</v>
      </c>
      <c r="V436" s="5">
        <v>0.1</v>
      </c>
      <c r="W436" s="5" t="s">
        <v>15</v>
      </c>
      <c r="X436" s="5">
        <v>-14141.2275390625</v>
      </c>
      <c r="Y436" s="5">
        <v>-15485.15234375</v>
      </c>
      <c r="Z436" s="6">
        <v>1343.9248</v>
      </c>
      <c r="AA436">
        <f t="shared" si="105"/>
        <v>-1.41412275390625</v>
      </c>
      <c r="AB436">
        <f t="shared" si="112"/>
        <v>-1.5485152343749999</v>
      </c>
      <c r="AC436">
        <f t="shared" si="113"/>
        <v>0.13439248000000001</v>
      </c>
      <c r="AF436" s="5">
        <v>0.21782236999999999</v>
      </c>
      <c r="AG436" s="5">
        <v>0</v>
      </c>
      <c r="AH436" s="5">
        <v>0.14399999999999999</v>
      </c>
      <c r="AI436" s="5">
        <v>0.28984180752568101</v>
      </c>
      <c r="AJ436" s="5">
        <v>0</v>
      </c>
      <c r="AK436" s="5" t="s">
        <v>15</v>
      </c>
      <c r="AL436" s="5">
        <v>-8472.4892578125</v>
      </c>
      <c r="AM436" s="5">
        <v>-7816.9033203125</v>
      </c>
      <c r="AN436" s="6">
        <v>-655.58594000000005</v>
      </c>
      <c r="AO436">
        <f t="shared" si="106"/>
        <v>-0.84724892578125</v>
      </c>
      <c r="AP436">
        <f t="shared" si="107"/>
        <v>-0.78169033203125005</v>
      </c>
      <c r="AQ436">
        <f t="shared" si="108"/>
        <v>-6.5558594000000012E-2</v>
      </c>
      <c r="AT436" s="5">
        <v>0.20833995999999999</v>
      </c>
      <c r="AU436" s="5">
        <v>0</v>
      </c>
      <c r="AV436" s="5">
        <v>0.14399999999999999</v>
      </c>
      <c r="AW436" s="5">
        <v>0.27435281311249499</v>
      </c>
      <c r="AX436" s="5">
        <v>0</v>
      </c>
      <c r="AY436" s="5" t="s">
        <v>16</v>
      </c>
      <c r="AZ436" s="5">
        <v>-8472.4892578125</v>
      </c>
      <c r="BA436" s="5">
        <v>-7816.9033203125</v>
      </c>
      <c r="BB436" s="6">
        <v>-655.58594000000005</v>
      </c>
      <c r="BC436">
        <f t="shared" si="116"/>
        <v>-0.84724892578125</v>
      </c>
      <c r="BD436">
        <f t="shared" si="114"/>
        <v>-0.78169033203125005</v>
      </c>
      <c r="BE436">
        <f t="shared" si="115"/>
        <v>-6.5558594000000012E-2</v>
      </c>
      <c r="BH436" s="5">
        <v>0.21366425999999999</v>
      </c>
      <c r="BI436" s="5">
        <v>0</v>
      </c>
      <c r="BJ436" s="5">
        <v>0.14399999999999999</v>
      </c>
      <c r="BK436" s="5">
        <v>0.28300884607403798</v>
      </c>
      <c r="BL436" s="5">
        <v>0</v>
      </c>
      <c r="BM436" s="5" t="s">
        <v>15</v>
      </c>
      <c r="BN436" s="5">
        <v>-8646.24609375</v>
      </c>
      <c r="BO436" s="5">
        <v>-7929.0712890625</v>
      </c>
      <c r="BP436" s="6">
        <v>-717.1748</v>
      </c>
      <c r="BQ436">
        <f t="shared" si="109"/>
        <v>-0.86462460937499996</v>
      </c>
      <c r="BR436">
        <f t="shared" si="110"/>
        <v>-0.79290712890625004</v>
      </c>
      <c r="BS436">
        <f t="shared" si="111"/>
        <v>-7.171748E-2</v>
      </c>
    </row>
    <row r="437" spans="1:71" x14ac:dyDescent="0.25">
      <c r="A437" s="1">
        <v>5532</v>
      </c>
      <c r="C437" s="3">
        <v>0.17351416</v>
      </c>
      <c r="D437" s="3">
        <v>1</v>
      </c>
      <c r="E437" s="3">
        <v>1.1848743481635999</v>
      </c>
      <c r="F437" s="3">
        <v>0</v>
      </c>
      <c r="G437" s="3">
        <v>0.1</v>
      </c>
      <c r="H437" s="3" t="s">
        <v>15</v>
      </c>
      <c r="I437" s="3">
        <v>-13692.1201171875</v>
      </c>
      <c r="J437" s="3">
        <v>-14699.900390625</v>
      </c>
      <c r="K437" s="4">
        <v>1007.7803</v>
      </c>
      <c r="L437">
        <f t="shared" si="102"/>
        <v>-1.3692120117187501</v>
      </c>
      <c r="M437">
        <f t="shared" si="103"/>
        <v>-1.4699900390625</v>
      </c>
      <c r="N437">
        <f t="shared" si="104"/>
        <v>0.10077803</v>
      </c>
      <c r="R437" s="3">
        <v>0.17473315</v>
      </c>
      <c r="S437" s="3">
        <v>0</v>
      </c>
      <c r="T437" s="3">
        <v>0.14399999999999999</v>
      </c>
      <c r="U437" s="3">
        <v>0.22200830803538599</v>
      </c>
      <c r="V437" s="3">
        <v>0</v>
      </c>
      <c r="W437" s="3" t="s">
        <v>15</v>
      </c>
      <c r="X437" s="3">
        <v>-8684.9521484375</v>
      </c>
      <c r="Y437" s="3">
        <v>-7656.9091796875</v>
      </c>
      <c r="Z437" s="4">
        <v>-1028.0429999999999</v>
      </c>
      <c r="AA437">
        <f t="shared" si="105"/>
        <v>-0.86849521484375003</v>
      </c>
      <c r="AB437">
        <f t="shared" si="112"/>
        <v>-0.76569091796875</v>
      </c>
      <c r="AC437">
        <f t="shared" si="113"/>
        <v>-0.10280429999999999</v>
      </c>
      <c r="AF437" s="3">
        <v>0.1763053</v>
      </c>
      <c r="AG437" s="3">
        <v>1</v>
      </c>
      <c r="AH437" s="3">
        <v>1.18849166107177</v>
      </c>
      <c r="AI437" s="3">
        <v>0</v>
      </c>
      <c r="AJ437" s="3">
        <v>0.1</v>
      </c>
      <c r="AK437" s="3" t="s">
        <v>15</v>
      </c>
      <c r="AL437" s="3">
        <v>-13467.7001953125</v>
      </c>
      <c r="AM437" s="3">
        <v>-14492.205078125</v>
      </c>
      <c r="AN437" s="4">
        <v>1024.5048999999999</v>
      </c>
      <c r="AO437">
        <f t="shared" si="106"/>
        <v>-1.34677001953125</v>
      </c>
      <c r="AP437">
        <f t="shared" si="107"/>
        <v>-1.4492205078125</v>
      </c>
      <c r="AQ437">
        <f t="shared" si="108"/>
        <v>0.10245048999999999</v>
      </c>
      <c r="AT437" s="3">
        <v>0.17081636</v>
      </c>
      <c r="AU437" s="3">
        <v>1</v>
      </c>
      <c r="AV437" s="3">
        <v>1.18137800502777</v>
      </c>
      <c r="AW437" s="3">
        <v>0</v>
      </c>
      <c r="AX437" s="3">
        <v>0.1</v>
      </c>
      <c r="AY437" s="3" t="s">
        <v>15</v>
      </c>
      <c r="AZ437" s="3">
        <v>-13876.6171875</v>
      </c>
      <c r="BA437" s="3">
        <v>-14826.4853515625</v>
      </c>
      <c r="BB437" s="4">
        <v>949.86815999999999</v>
      </c>
      <c r="BC437">
        <f t="shared" si="116"/>
        <v>-1.38766171875</v>
      </c>
      <c r="BD437">
        <f t="shared" si="114"/>
        <v>-1.4826485351562499</v>
      </c>
      <c r="BE437">
        <f t="shared" si="115"/>
        <v>9.4986816000000002E-2</v>
      </c>
      <c r="BH437" s="3">
        <v>0.1748603</v>
      </c>
      <c r="BI437" s="3">
        <v>1</v>
      </c>
      <c r="BJ437" s="3">
        <v>1.18661894702911</v>
      </c>
      <c r="BK437" s="3">
        <v>0</v>
      </c>
      <c r="BL437" s="3">
        <v>0.1</v>
      </c>
      <c r="BM437" s="3" t="s">
        <v>15</v>
      </c>
      <c r="BN437" s="3">
        <v>-13709.1650390625</v>
      </c>
      <c r="BO437" s="3">
        <v>-14729.490234375</v>
      </c>
      <c r="BP437" s="4">
        <v>1020.3252</v>
      </c>
      <c r="BQ437">
        <f t="shared" si="109"/>
        <v>-1.3709165039062501</v>
      </c>
      <c r="BR437">
        <f t="shared" si="110"/>
        <v>-1.4729490234375</v>
      </c>
      <c r="BS437">
        <f t="shared" si="111"/>
        <v>0.10203252</v>
      </c>
    </row>
    <row r="438" spans="1:71" x14ac:dyDescent="0.25">
      <c r="A438" s="2">
        <v>5535</v>
      </c>
      <c r="C438" s="5">
        <v>0.14247625999999999</v>
      </c>
      <c r="D438" s="5">
        <v>0</v>
      </c>
      <c r="E438" s="5">
        <v>0.14399999999999999</v>
      </c>
      <c r="F438" s="5">
        <v>0.175179353469121</v>
      </c>
      <c r="G438" s="5">
        <v>0</v>
      </c>
      <c r="H438" s="5" t="s">
        <v>15</v>
      </c>
      <c r="I438" s="5">
        <v>-8594.876953125</v>
      </c>
      <c r="J438" s="5">
        <v>-7573.4140625</v>
      </c>
      <c r="K438" s="6">
        <v>-1021.4629</v>
      </c>
      <c r="L438">
        <f t="shared" si="102"/>
        <v>-0.85948769531250002</v>
      </c>
      <c r="M438">
        <f t="shared" si="103"/>
        <v>-0.75734140625000002</v>
      </c>
      <c r="N438">
        <f t="shared" si="104"/>
        <v>-0.10214629</v>
      </c>
      <c r="R438" s="5">
        <v>0.14373643999999999</v>
      </c>
      <c r="S438" s="5">
        <v>1</v>
      </c>
      <c r="T438" s="5">
        <v>1.1462824223041499</v>
      </c>
      <c r="U438" s="5">
        <v>0</v>
      </c>
      <c r="V438" s="5">
        <v>0.1</v>
      </c>
      <c r="W438" s="5" t="s">
        <v>15</v>
      </c>
      <c r="X438" s="5">
        <v>-13372.7109375</v>
      </c>
      <c r="Y438" s="5">
        <v>-14065.8154296875</v>
      </c>
      <c r="Z438" s="6">
        <v>693.10450000000003</v>
      </c>
      <c r="AA438">
        <f t="shared" si="105"/>
        <v>-1.3372710937500001</v>
      </c>
      <c r="AB438">
        <f t="shared" si="112"/>
        <v>-1.40658154296875</v>
      </c>
      <c r="AC438">
        <f t="shared" si="113"/>
        <v>6.931045000000001E-2</v>
      </c>
      <c r="AF438" s="5">
        <v>0.14536279999999999</v>
      </c>
      <c r="AG438" s="5">
        <v>0</v>
      </c>
      <c r="AH438" s="5">
        <v>0.14399999999999999</v>
      </c>
      <c r="AI438" s="5">
        <v>0.17924372515975601</v>
      </c>
      <c r="AJ438" s="5">
        <v>0</v>
      </c>
      <c r="AK438" s="5" t="s">
        <v>15</v>
      </c>
      <c r="AL438" s="5">
        <v>-8445.6474609375</v>
      </c>
      <c r="AM438" s="5">
        <v>-7444.556640625</v>
      </c>
      <c r="AN438" s="6">
        <v>-1001.0907999999999</v>
      </c>
      <c r="AO438">
        <f t="shared" si="106"/>
        <v>-0.84456474609374999</v>
      </c>
      <c r="AP438">
        <f t="shared" si="107"/>
        <v>-0.74445566406249997</v>
      </c>
      <c r="AQ438">
        <f t="shared" si="108"/>
        <v>-0.10010907999999999</v>
      </c>
      <c r="AT438" s="5">
        <v>0.13969044</v>
      </c>
      <c r="AU438" s="5">
        <v>0</v>
      </c>
      <c r="AV438" s="5">
        <v>0.14399999999999999</v>
      </c>
      <c r="AW438" s="5">
        <v>0.17127935254723101</v>
      </c>
      <c r="AX438" s="5">
        <v>0</v>
      </c>
      <c r="AY438" s="5" t="s">
        <v>15</v>
      </c>
      <c r="AZ438" s="5">
        <v>-8763.451171875</v>
      </c>
      <c r="BA438" s="5">
        <v>-7892.486328125</v>
      </c>
      <c r="BB438" s="6">
        <v>-870.96483999999998</v>
      </c>
      <c r="BC438">
        <f t="shared" si="116"/>
        <v>-0.87634511718749997</v>
      </c>
      <c r="BD438">
        <f t="shared" si="114"/>
        <v>-0.78924863281250002</v>
      </c>
      <c r="BE438">
        <f t="shared" si="115"/>
        <v>-8.7096484000000002E-2</v>
      </c>
      <c r="BH438" s="5">
        <v>0.14247899999999999</v>
      </c>
      <c r="BI438" s="5">
        <v>0</v>
      </c>
      <c r="BJ438" s="5">
        <v>0.14399999999999999</v>
      </c>
      <c r="BK438" s="5">
        <v>0.17518320274505</v>
      </c>
      <c r="BL438" s="5">
        <v>0</v>
      </c>
      <c r="BM438" s="5" t="s">
        <v>15</v>
      </c>
      <c r="BN438" s="5">
        <v>-8598.130859375</v>
      </c>
      <c r="BO438" s="5">
        <v>-7574.22265625</v>
      </c>
      <c r="BP438" s="6">
        <v>-1023.9082</v>
      </c>
      <c r="BQ438">
        <f t="shared" si="109"/>
        <v>-0.85981308593750005</v>
      </c>
      <c r="BR438">
        <f t="shared" si="110"/>
        <v>-0.75742226562500004</v>
      </c>
      <c r="BS438">
        <f t="shared" si="111"/>
        <v>-0.10239081999999999</v>
      </c>
    </row>
    <row r="439" spans="1:71" x14ac:dyDescent="0.25">
      <c r="A439" s="1">
        <v>5538</v>
      </c>
      <c r="C439" s="3">
        <v>0.17568528999999999</v>
      </c>
      <c r="D439" s="3">
        <v>1</v>
      </c>
      <c r="E439" s="3">
        <v>1.1876881313323899</v>
      </c>
      <c r="F439" s="3">
        <v>0</v>
      </c>
      <c r="G439" s="3">
        <v>0.1</v>
      </c>
      <c r="H439" s="3" t="s">
        <v>15</v>
      </c>
      <c r="I439" s="3">
        <v>-13713.708984375</v>
      </c>
      <c r="J439" s="3">
        <v>-14747.73046875</v>
      </c>
      <c r="K439" s="4">
        <v>1034.0215000000001</v>
      </c>
      <c r="L439">
        <f t="shared" si="102"/>
        <v>-1.3713708984374999</v>
      </c>
      <c r="M439">
        <f t="shared" si="103"/>
        <v>-1.474773046875</v>
      </c>
      <c r="N439">
        <f t="shared" si="104"/>
        <v>0.10340215000000001</v>
      </c>
      <c r="R439" s="3">
        <v>0.17668812</v>
      </c>
      <c r="S439" s="3">
        <v>0</v>
      </c>
      <c r="T439" s="3">
        <v>0.14399999999999999</v>
      </c>
      <c r="U439" s="3">
        <v>0.22494975391163399</v>
      </c>
      <c r="V439" s="3">
        <v>0</v>
      </c>
      <c r="W439" s="3" t="s">
        <v>15</v>
      </c>
      <c r="X439" s="3">
        <v>-8686.927734375</v>
      </c>
      <c r="Y439" s="3">
        <v>-7669.017578125</v>
      </c>
      <c r="Z439" s="4">
        <v>-1017.91016</v>
      </c>
      <c r="AA439">
        <f t="shared" si="105"/>
        <v>-0.86869277343749995</v>
      </c>
      <c r="AB439">
        <f t="shared" si="112"/>
        <v>-0.76690175781250003</v>
      </c>
      <c r="AC439">
        <f t="shared" si="113"/>
        <v>-0.101791016</v>
      </c>
      <c r="AF439" s="3">
        <v>0.1780302</v>
      </c>
      <c r="AG439" s="3">
        <v>1</v>
      </c>
      <c r="AH439" s="3">
        <v>1.1907271299362101</v>
      </c>
      <c r="AI439" s="3">
        <v>0</v>
      </c>
      <c r="AJ439" s="3">
        <v>0.1</v>
      </c>
      <c r="AK439" s="3" t="s">
        <v>15</v>
      </c>
      <c r="AL439" s="3">
        <v>-13484.537109375</v>
      </c>
      <c r="AM439" s="3">
        <v>-14529.5029296875</v>
      </c>
      <c r="AN439" s="4">
        <v>1044.9657999999999</v>
      </c>
      <c r="AO439">
        <f t="shared" si="106"/>
        <v>-1.3484537109375001</v>
      </c>
      <c r="AP439">
        <f t="shared" si="107"/>
        <v>-1.4529502929687499</v>
      </c>
      <c r="AQ439">
        <f t="shared" si="108"/>
        <v>0.10449657999999999</v>
      </c>
      <c r="AT439" s="3">
        <v>0.17361351999999999</v>
      </c>
      <c r="AU439" s="3">
        <v>1</v>
      </c>
      <c r="AV439" s="3">
        <v>1.18500311994552</v>
      </c>
      <c r="AW439" s="3">
        <v>0</v>
      </c>
      <c r="AX439" s="3">
        <v>0.1</v>
      </c>
      <c r="AY439" s="3" t="s">
        <v>15</v>
      </c>
      <c r="AZ439" s="3">
        <v>-13905.3134765625</v>
      </c>
      <c r="BA439" s="3">
        <v>-14885.9248046875</v>
      </c>
      <c r="BB439" s="4">
        <v>980.61130000000003</v>
      </c>
      <c r="BC439">
        <f t="shared" si="116"/>
        <v>-1.39053134765625</v>
      </c>
      <c r="BD439">
        <f t="shared" si="114"/>
        <v>-1.48859248046875</v>
      </c>
      <c r="BE439">
        <f t="shared" si="115"/>
        <v>9.8061129999999996E-2</v>
      </c>
      <c r="BH439" s="3">
        <v>0.17971608</v>
      </c>
      <c r="BI439" s="3">
        <v>1</v>
      </c>
      <c r="BJ439" s="3">
        <v>1.19291204023361</v>
      </c>
      <c r="BK439" s="3">
        <v>0</v>
      </c>
      <c r="BL439" s="3">
        <v>0.1</v>
      </c>
      <c r="BM439" s="3" t="s">
        <v>15</v>
      </c>
      <c r="BN439" s="3">
        <v>-13757.451171875</v>
      </c>
      <c r="BO439" s="3">
        <v>-14836.458984375</v>
      </c>
      <c r="BP439" s="4">
        <v>1079.0078000000001</v>
      </c>
      <c r="BQ439">
        <f t="shared" si="109"/>
        <v>-1.3757451171874999</v>
      </c>
      <c r="BR439">
        <f t="shared" si="110"/>
        <v>-1.4836458984375001</v>
      </c>
      <c r="BS439">
        <f t="shared" si="111"/>
        <v>0.10790078000000002</v>
      </c>
    </row>
    <row r="440" spans="1:71" x14ac:dyDescent="0.25">
      <c r="A440" s="2">
        <v>5541</v>
      </c>
      <c r="C440" s="5">
        <v>0.13704026</v>
      </c>
      <c r="D440" s="5">
        <v>0</v>
      </c>
      <c r="E440" s="5">
        <v>0.14399999999999999</v>
      </c>
      <c r="F440" s="5">
        <v>0.16758959326907699</v>
      </c>
      <c r="G440" s="5">
        <v>0</v>
      </c>
      <c r="H440" s="5" t="s">
        <v>15</v>
      </c>
      <c r="I440" s="5">
        <v>-8576.67578125</v>
      </c>
      <c r="J440" s="5">
        <v>-7561.673828125</v>
      </c>
      <c r="K440" s="6">
        <v>-1015.00195</v>
      </c>
      <c r="L440">
        <f t="shared" si="102"/>
        <v>-0.85766757812500005</v>
      </c>
      <c r="M440">
        <f t="shared" si="103"/>
        <v>-0.75616738281249996</v>
      </c>
      <c r="N440">
        <f t="shared" si="104"/>
        <v>-0.101500195</v>
      </c>
      <c r="R440" s="5">
        <v>0.13831386000000001</v>
      </c>
      <c r="S440" s="5">
        <v>1</v>
      </c>
      <c r="T440" s="5">
        <v>1.1392547621726901</v>
      </c>
      <c r="U440" s="5">
        <v>0</v>
      </c>
      <c r="V440" s="5">
        <v>0.1</v>
      </c>
      <c r="W440" s="5" t="s">
        <v>15</v>
      </c>
      <c r="X440" s="5">
        <v>-13314.232421875</v>
      </c>
      <c r="Y440" s="5">
        <v>-13951.578125</v>
      </c>
      <c r="Z440" s="6">
        <v>637.34569999999997</v>
      </c>
      <c r="AA440">
        <f t="shared" si="105"/>
        <v>-1.3314232421875001</v>
      </c>
      <c r="AB440">
        <f t="shared" si="112"/>
        <v>-1.3951578124999999</v>
      </c>
      <c r="AC440">
        <f t="shared" si="113"/>
        <v>6.373456999999999E-2</v>
      </c>
      <c r="AF440" s="5">
        <v>0.13995626999999999</v>
      </c>
      <c r="AG440" s="5">
        <v>0</v>
      </c>
      <c r="AH440" s="5">
        <v>0.14399999999999999</v>
      </c>
      <c r="AI440" s="5">
        <v>0.171650539290431</v>
      </c>
      <c r="AJ440" s="5">
        <v>0</v>
      </c>
      <c r="AK440" s="5" t="s">
        <v>15</v>
      </c>
      <c r="AL440" s="5">
        <v>-8427.87890625</v>
      </c>
      <c r="AM440" s="5">
        <v>-7433.1025390625</v>
      </c>
      <c r="AN440" s="6">
        <v>-994.77637000000004</v>
      </c>
      <c r="AO440">
        <f t="shared" si="106"/>
        <v>-0.84278789062500004</v>
      </c>
      <c r="AP440">
        <f t="shared" si="107"/>
        <v>-0.74331025390625005</v>
      </c>
      <c r="AQ440">
        <f t="shared" si="108"/>
        <v>-9.9477637000000008E-2</v>
      </c>
      <c r="AT440" s="5">
        <v>0.13422100000000001</v>
      </c>
      <c r="AU440" s="5">
        <v>0</v>
      </c>
      <c r="AV440" s="5">
        <v>0.14399999999999999</v>
      </c>
      <c r="AW440" s="5">
        <v>0.16368603663135101</v>
      </c>
      <c r="AX440" s="5">
        <v>0</v>
      </c>
      <c r="AY440" s="5" t="s">
        <v>15</v>
      </c>
      <c r="AZ440" s="5">
        <v>-8745.15625</v>
      </c>
      <c r="BA440" s="5">
        <v>-7880.689453125</v>
      </c>
      <c r="BB440" s="6">
        <v>-864.46680000000003</v>
      </c>
      <c r="BC440">
        <f t="shared" si="116"/>
        <v>-0.87451562500000002</v>
      </c>
      <c r="BD440">
        <f t="shared" si="114"/>
        <v>-0.78806894531250005</v>
      </c>
      <c r="BE440">
        <f t="shared" si="115"/>
        <v>-8.6446679999999998E-2</v>
      </c>
      <c r="BH440" s="5">
        <v>0.13934225</v>
      </c>
      <c r="BI440" s="5">
        <v>0</v>
      </c>
      <c r="BJ440" s="5">
        <v>0.14399999999999999</v>
      </c>
      <c r="BK440" s="5">
        <v>0.17079344356389201</v>
      </c>
      <c r="BL440" s="5">
        <v>0</v>
      </c>
      <c r="BM440" s="5" t="s">
        <v>15</v>
      </c>
      <c r="BN440" s="5">
        <v>-8587.630859375</v>
      </c>
      <c r="BO440" s="5">
        <v>-7567.451171875</v>
      </c>
      <c r="BP440" s="6">
        <v>-1020.1797</v>
      </c>
      <c r="BQ440">
        <f t="shared" si="109"/>
        <v>-0.85876308593749995</v>
      </c>
      <c r="BR440">
        <f t="shared" si="110"/>
        <v>-0.75674511718750004</v>
      </c>
      <c r="BS440">
        <f t="shared" si="111"/>
        <v>-0.10201797</v>
      </c>
    </row>
    <row r="441" spans="1:71" x14ac:dyDescent="0.25">
      <c r="A441" s="1">
        <v>5544</v>
      </c>
      <c r="C441" s="3">
        <v>0.16988872999999999</v>
      </c>
      <c r="D441" s="3">
        <v>1</v>
      </c>
      <c r="E441" s="3">
        <v>1.1801758003234799</v>
      </c>
      <c r="F441" s="3">
        <v>0</v>
      </c>
      <c r="G441" s="3">
        <v>0.1</v>
      </c>
      <c r="H441" s="3" t="s">
        <v>15</v>
      </c>
      <c r="I441" s="3">
        <v>-13655.0556640625</v>
      </c>
      <c r="J441" s="3">
        <v>-14622.587890625</v>
      </c>
      <c r="K441" s="4">
        <v>967.53219999999999</v>
      </c>
      <c r="L441">
        <f t="shared" si="102"/>
        <v>-1.3655055664062501</v>
      </c>
      <c r="M441">
        <f t="shared" si="103"/>
        <v>-1.4622587890625001</v>
      </c>
      <c r="N441">
        <f t="shared" si="104"/>
        <v>9.6753220000000001E-2</v>
      </c>
      <c r="R441" s="3">
        <v>0.17134811</v>
      </c>
      <c r="S441" s="3">
        <v>0</v>
      </c>
      <c r="T441" s="3">
        <v>0.14399999999999999</v>
      </c>
      <c r="U441" s="3">
        <v>0.21694408630374201</v>
      </c>
      <c r="V441" s="3">
        <v>0</v>
      </c>
      <c r="W441" s="3" t="s">
        <v>15</v>
      </c>
      <c r="X441" s="3">
        <v>-8681.537109375</v>
      </c>
      <c r="Y441" s="3">
        <v>-7635.951171875</v>
      </c>
      <c r="Z441" s="4">
        <v>-1045.5859</v>
      </c>
      <c r="AA441">
        <f t="shared" si="105"/>
        <v>-0.86815371093750004</v>
      </c>
      <c r="AB441">
        <f t="shared" si="112"/>
        <v>-0.76359511718749995</v>
      </c>
      <c r="AC441">
        <f t="shared" si="113"/>
        <v>-0.10455859000000001</v>
      </c>
      <c r="AF441" s="3">
        <v>0.17317658999999999</v>
      </c>
      <c r="AG441" s="3">
        <v>1</v>
      </c>
      <c r="AH441" s="3">
        <v>1.18443685626983</v>
      </c>
      <c r="AI441" s="3">
        <v>0</v>
      </c>
      <c r="AJ441" s="3">
        <v>0.1</v>
      </c>
      <c r="AK441" s="3" t="s">
        <v>15</v>
      </c>
      <c r="AL441" s="3">
        <v>-13437.1591796875</v>
      </c>
      <c r="AM441" s="3">
        <v>-14424.55078125</v>
      </c>
      <c r="AN441" s="4">
        <v>987.39160000000004</v>
      </c>
      <c r="AO441">
        <f t="shared" si="106"/>
        <v>-1.3437159179687499</v>
      </c>
      <c r="AP441">
        <f t="shared" si="107"/>
        <v>-1.4424550781250001</v>
      </c>
      <c r="AQ441">
        <f t="shared" si="108"/>
        <v>9.8739160000000006E-2</v>
      </c>
      <c r="AT441" s="3">
        <v>0.1664958</v>
      </c>
      <c r="AU441" s="3">
        <v>1</v>
      </c>
      <c r="AV441" s="3">
        <v>1.17577855682373</v>
      </c>
      <c r="AW441" s="3">
        <v>0</v>
      </c>
      <c r="AX441" s="3">
        <v>0.1</v>
      </c>
      <c r="AY441" s="3" t="s">
        <v>15</v>
      </c>
      <c r="AZ441" s="3">
        <v>-13831.59765625</v>
      </c>
      <c r="BA441" s="3">
        <v>-14736.4287109375</v>
      </c>
      <c r="BB441" s="4">
        <v>904.83105</v>
      </c>
      <c r="BC441">
        <f t="shared" si="116"/>
        <v>-1.3831597656250001</v>
      </c>
      <c r="BD441">
        <f t="shared" si="114"/>
        <v>-1.4736428710937499</v>
      </c>
      <c r="BE441">
        <f t="shared" si="115"/>
        <v>9.0483104999999994E-2</v>
      </c>
      <c r="BH441" s="3">
        <v>0.17217468999999999</v>
      </c>
      <c r="BI441" s="3">
        <v>1</v>
      </c>
      <c r="BJ441" s="3">
        <v>1.18313840103149</v>
      </c>
      <c r="BK441" s="3">
        <v>0</v>
      </c>
      <c r="BL441" s="3">
        <v>0.1</v>
      </c>
      <c r="BM441" s="3" t="s">
        <v>15</v>
      </c>
      <c r="BN441" s="3">
        <v>-13682.45703125</v>
      </c>
      <c r="BO441" s="3">
        <v>-14670.3251953125</v>
      </c>
      <c r="BP441" s="4">
        <v>987.86815999999999</v>
      </c>
      <c r="BQ441">
        <f t="shared" si="109"/>
        <v>-1.3682457031249999</v>
      </c>
      <c r="BR441">
        <f t="shared" si="110"/>
        <v>-1.4670325195312499</v>
      </c>
      <c r="BS441">
        <f t="shared" si="111"/>
        <v>9.8786816E-2</v>
      </c>
    </row>
    <row r="442" spans="1:71" x14ac:dyDescent="0.25">
      <c r="A442" s="2">
        <v>5547</v>
      </c>
      <c r="C442" s="5">
        <v>0.18878054999999999</v>
      </c>
      <c r="D442" s="5">
        <v>0</v>
      </c>
      <c r="E442" s="5">
        <v>0.14399999999999999</v>
      </c>
      <c r="F442" s="5">
        <v>0.24342134785369801</v>
      </c>
      <c r="G442" s="5">
        <v>0</v>
      </c>
      <c r="H442" s="5" t="s">
        <v>15</v>
      </c>
      <c r="I442" s="5">
        <v>-8688.1953125</v>
      </c>
      <c r="J442" s="5">
        <v>-7756.6171875</v>
      </c>
      <c r="K442" s="6">
        <v>-931.57809999999995</v>
      </c>
      <c r="L442">
        <f t="shared" si="102"/>
        <v>-0.86881953125</v>
      </c>
      <c r="M442">
        <f t="shared" si="103"/>
        <v>-0.77566171875000001</v>
      </c>
      <c r="N442">
        <f t="shared" si="104"/>
        <v>-9.3157809999999994E-2</v>
      </c>
      <c r="R442" s="5">
        <v>0.18997453</v>
      </c>
      <c r="S442" s="5">
        <v>1</v>
      </c>
      <c r="T442" s="5">
        <v>1.2062069928646</v>
      </c>
      <c r="U442" s="5">
        <v>0</v>
      </c>
      <c r="V442" s="5">
        <v>0.1</v>
      </c>
      <c r="W442" s="5" t="s">
        <v>15</v>
      </c>
      <c r="X442" s="5">
        <v>-13850.0751953125</v>
      </c>
      <c r="Y442" s="5">
        <v>-15027.73828125</v>
      </c>
      <c r="Z442" s="6">
        <v>1177.6631</v>
      </c>
      <c r="AA442">
        <f t="shared" si="105"/>
        <v>-1.3850075195312499</v>
      </c>
      <c r="AB442">
        <f t="shared" si="112"/>
        <v>-1.502773828125</v>
      </c>
      <c r="AC442">
        <f t="shared" si="113"/>
        <v>0.11776631</v>
      </c>
      <c r="AF442" s="5">
        <v>0.19151497000000001</v>
      </c>
      <c r="AG442" s="5">
        <v>0</v>
      </c>
      <c r="AH442" s="5">
        <v>0.14399999999999999</v>
      </c>
      <c r="AI442" s="5">
        <v>0.24766584621624099</v>
      </c>
      <c r="AJ442" s="5">
        <v>0</v>
      </c>
      <c r="AK442" s="5" t="s">
        <v>15</v>
      </c>
      <c r="AL442" s="5">
        <v>-8528.2392578125</v>
      </c>
      <c r="AM442" s="5">
        <v>-7637.1005859375</v>
      </c>
      <c r="AN442" s="6">
        <v>-891.13869999999997</v>
      </c>
      <c r="AO442">
        <f t="shared" si="106"/>
        <v>-0.85282392578124999</v>
      </c>
      <c r="AP442">
        <f t="shared" si="107"/>
        <v>-0.76371005859374996</v>
      </c>
      <c r="AQ442">
        <f t="shared" si="108"/>
        <v>-8.9113869999999998E-2</v>
      </c>
      <c r="AT442" s="5">
        <v>0.18613988000000001</v>
      </c>
      <c r="AU442" s="5">
        <v>0</v>
      </c>
      <c r="AV442" s="5">
        <v>0.14399999999999999</v>
      </c>
      <c r="AW442" s="5">
        <v>0.23934631731383499</v>
      </c>
      <c r="AX442" s="5">
        <v>0</v>
      </c>
      <c r="AY442" s="5" t="s">
        <v>15</v>
      </c>
      <c r="AZ442" s="5">
        <v>-9085.03125</v>
      </c>
      <c r="BA442" s="5">
        <v>-8353.0771484375</v>
      </c>
      <c r="BB442" s="6">
        <v>-731.95410000000004</v>
      </c>
      <c r="BC442">
        <f t="shared" si="116"/>
        <v>-0.90850312499999997</v>
      </c>
      <c r="BD442">
        <f t="shared" si="114"/>
        <v>-0.83530771484374999</v>
      </c>
      <c r="BE442">
        <f t="shared" si="115"/>
        <v>-7.3195410000000002E-2</v>
      </c>
      <c r="BH442" s="5">
        <v>0.19305253</v>
      </c>
      <c r="BI442" s="5">
        <v>0</v>
      </c>
      <c r="BJ442" s="5">
        <v>0.14399999999999999</v>
      </c>
      <c r="BK442" s="5">
        <v>0.250063690617715</v>
      </c>
      <c r="BL442" s="5">
        <v>0</v>
      </c>
      <c r="BM442" s="5" t="s">
        <v>15</v>
      </c>
      <c r="BN442" s="5">
        <v>-8693.216796875</v>
      </c>
      <c r="BO442" s="5">
        <v>-7782.9921875</v>
      </c>
      <c r="BP442" s="6">
        <v>-910.22460000000001</v>
      </c>
      <c r="BQ442">
        <f t="shared" si="109"/>
        <v>-0.86932167968749996</v>
      </c>
      <c r="BR442">
        <f t="shared" si="110"/>
        <v>-0.77829921874999997</v>
      </c>
      <c r="BS442">
        <f t="shared" si="111"/>
        <v>-9.1022459999999999E-2</v>
      </c>
    </row>
    <row r="443" spans="1:71" x14ac:dyDescent="0.25">
      <c r="A443" s="1">
        <v>5550</v>
      </c>
      <c r="C443" s="3">
        <v>0.18739438</v>
      </c>
      <c r="D443" s="3">
        <v>1</v>
      </c>
      <c r="E443" s="3">
        <v>1.20286311721801</v>
      </c>
      <c r="F443" s="3">
        <v>0</v>
      </c>
      <c r="G443" s="3">
        <v>0.1</v>
      </c>
      <c r="H443" s="3" t="s">
        <v>15</v>
      </c>
      <c r="I443" s="3">
        <v>-13830.857421875</v>
      </c>
      <c r="J443" s="3">
        <v>-14997.419921875</v>
      </c>
      <c r="K443" s="4">
        <v>1166.5625</v>
      </c>
      <c r="L443">
        <f t="shared" si="102"/>
        <v>-1.3830857421875</v>
      </c>
      <c r="M443">
        <f t="shared" si="103"/>
        <v>-1.4997419921874999</v>
      </c>
      <c r="N443">
        <f t="shared" si="104"/>
        <v>0.11665625</v>
      </c>
      <c r="R443" s="3">
        <v>0.18993199999999999</v>
      </c>
      <c r="S443" s="3">
        <v>0</v>
      </c>
      <c r="T443" s="3">
        <v>0.14399999999999999</v>
      </c>
      <c r="U443" s="3">
        <v>0.24520560608985201</v>
      </c>
      <c r="V443" s="3">
        <v>0</v>
      </c>
      <c r="W443" s="3" t="s">
        <v>15</v>
      </c>
      <c r="X443" s="3">
        <v>-8683.1083984375</v>
      </c>
      <c r="Y443" s="3">
        <v>-7737.51171875</v>
      </c>
      <c r="Z443" s="4">
        <v>-945.59670000000006</v>
      </c>
      <c r="AA443">
        <f t="shared" si="105"/>
        <v>-0.86831083984375002</v>
      </c>
      <c r="AB443">
        <f t="shared" si="112"/>
        <v>-0.77375117187499998</v>
      </c>
      <c r="AC443">
        <f t="shared" si="113"/>
        <v>-9.4559670000000012E-2</v>
      </c>
      <c r="AF443" s="3">
        <v>0.19289877999999999</v>
      </c>
      <c r="AG443" s="3">
        <v>1</v>
      </c>
      <c r="AH443" s="3">
        <v>1.20999681901931</v>
      </c>
      <c r="AI443" s="3">
        <v>0</v>
      </c>
      <c r="AJ443" s="3">
        <v>0.1</v>
      </c>
      <c r="AK443" s="3" t="s">
        <v>15</v>
      </c>
      <c r="AL443" s="3">
        <v>-13639.8916015625</v>
      </c>
      <c r="AM443" s="3">
        <v>-14820.892578125</v>
      </c>
      <c r="AN443" s="4">
        <v>1181.001</v>
      </c>
      <c r="AO443">
        <f t="shared" si="106"/>
        <v>-1.3639891601562499</v>
      </c>
      <c r="AP443">
        <f t="shared" si="107"/>
        <v>-1.4820892578125</v>
      </c>
      <c r="AQ443">
        <f t="shared" si="108"/>
        <v>0.1181001</v>
      </c>
      <c r="AT443" s="3">
        <v>0.18084905000000001</v>
      </c>
      <c r="AU443" s="3">
        <v>1</v>
      </c>
      <c r="AV443" s="3">
        <v>1.19438036298751</v>
      </c>
      <c r="AW443" s="3">
        <v>0</v>
      </c>
      <c r="AX443" s="3">
        <v>0.1</v>
      </c>
      <c r="AY443" s="3" t="s">
        <v>15</v>
      </c>
      <c r="AZ443" s="3">
        <v>-14230.44921875</v>
      </c>
      <c r="BA443" s="3">
        <v>-15197.4501953125</v>
      </c>
      <c r="BB443" s="4">
        <v>967.00099999999998</v>
      </c>
      <c r="BC443">
        <f t="shared" si="116"/>
        <v>-1.4230449218750001</v>
      </c>
      <c r="BD443">
        <f t="shared" si="114"/>
        <v>-1.5197450195312501</v>
      </c>
      <c r="BE443">
        <f t="shared" si="115"/>
        <v>9.6700099999999997E-2</v>
      </c>
      <c r="BH443" s="3">
        <v>0.1907422</v>
      </c>
      <c r="BI443" s="3">
        <v>1</v>
      </c>
      <c r="BJ443" s="3">
        <v>1.2072018842697101</v>
      </c>
      <c r="BK443" s="3">
        <v>0</v>
      </c>
      <c r="BL443" s="3">
        <v>0.1</v>
      </c>
      <c r="BM443" s="3" t="s">
        <v>15</v>
      </c>
      <c r="BN443" s="3">
        <v>-13875.794921875</v>
      </c>
      <c r="BO443" s="3">
        <v>-15056.9931640625</v>
      </c>
      <c r="BP443" s="4">
        <v>1181.1982</v>
      </c>
      <c r="BQ443">
        <f t="shared" si="109"/>
        <v>-1.3875794921875</v>
      </c>
      <c r="BR443">
        <f t="shared" si="110"/>
        <v>-1.50569931640625</v>
      </c>
      <c r="BS443">
        <f t="shared" si="111"/>
        <v>0.11811982</v>
      </c>
    </row>
    <row r="444" spans="1:71" x14ac:dyDescent="0.25">
      <c r="A444" s="2">
        <v>5553</v>
      </c>
      <c r="C444" s="5">
        <v>0.18693726999999999</v>
      </c>
      <c r="D444" s="5">
        <v>0</v>
      </c>
      <c r="E444" s="5">
        <v>0.14399999999999999</v>
      </c>
      <c r="F444" s="5">
        <v>0.24057437372573501</v>
      </c>
      <c r="G444" s="5">
        <v>0</v>
      </c>
      <c r="H444" s="5" t="s">
        <v>15</v>
      </c>
      <c r="I444" s="5">
        <v>-8689.0625</v>
      </c>
      <c r="J444" s="5">
        <v>-7745.044921875</v>
      </c>
      <c r="K444" s="6">
        <v>-944.01760000000002</v>
      </c>
      <c r="L444">
        <f t="shared" si="102"/>
        <v>-0.86890624999999999</v>
      </c>
      <c r="M444">
        <f t="shared" si="103"/>
        <v>-0.77450449218749995</v>
      </c>
      <c r="N444">
        <f t="shared" si="104"/>
        <v>-9.4401760000000001E-2</v>
      </c>
      <c r="R444" s="5">
        <v>0.18832974</v>
      </c>
      <c r="S444" s="5">
        <v>1</v>
      </c>
      <c r="T444" s="5">
        <v>1.20407534480094</v>
      </c>
      <c r="U444" s="5">
        <v>0</v>
      </c>
      <c r="V444" s="5">
        <v>0.1</v>
      </c>
      <c r="W444" s="5" t="s">
        <v>15</v>
      </c>
      <c r="X444" s="5">
        <v>-13831.4189453125</v>
      </c>
      <c r="Y444" s="5">
        <v>-14998.693359375</v>
      </c>
      <c r="Z444" s="6">
        <v>1167.2744</v>
      </c>
      <c r="AA444">
        <f t="shared" si="105"/>
        <v>-1.3831418945312499</v>
      </c>
      <c r="AB444">
        <f t="shared" si="112"/>
        <v>-1.4998693359374999</v>
      </c>
      <c r="AC444">
        <f t="shared" si="113"/>
        <v>0.11672744</v>
      </c>
      <c r="AF444" s="5">
        <v>0.19008138999999999</v>
      </c>
      <c r="AG444" s="5">
        <v>0</v>
      </c>
      <c r="AH444" s="5">
        <v>0.14399999999999999</v>
      </c>
      <c r="AI444" s="5">
        <v>0.245437415141909</v>
      </c>
      <c r="AJ444" s="5">
        <v>0</v>
      </c>
      <c r="AK444" s="5" t="s">
        <v>15</v>
      </c>
      <c r="AL444" s="5">
        <v>-8528.5986328125</v>
      </c>
      <c r="AM444" s="5">
        <v>-7629.169921875</v>
      </c>
      <c r="AN444" s="6">
        <v>-899.42870000000005</v>
      </c>
      <c r="AO444">
        <f t="shared" si="106"/>
        <v>-0.85285986328124996</v>
      </c>
      <c r="AP444">
        <f t="shared" si="107"/>
        <v>-0.76291699218749998</v>
      </c>
      <c r="AQ444">
        <f t="shared" si="108"/>
        <v>-8.9942870000000008E-2</v>
      </c>
      <c r="AT444" s="5">
        <v>0.18372157</v>
      </c>
      <c r="AU444" s="5">
        <v>0</v>
      </c>
      <c r="AV444" s="5">
        <v>0.14399999999999999</v>
      </c>
      <c r="AW444" s="5">
        <v>0.23563485261863601</v>
      </c>
      <c r="AX444" s="5">
        <v>0</v>
      </c>
      <c r="AY444" s="5" t="s">
        <v>15</v>
      </c>
      <c r="AZ444" s="5">
        <v>-9086.39453125</v>
      </c>
      <c r="BA444" s="5">
        <v>-8338.1552734375</v>
      </c>
      <c r="BB444" s="6">
        <v>-748.23925999999994</v>
      </c>
      <c r="BC444">
        <f t="shared" si="116"/>
        <v>-0.90863945312500005</v>
      </c>
      <c r="BD444">
        <f t="shared" si="114"/>
        <v>-0.83381552734374997</v>
      </c>
      <c r="BE444">
        <f t="shared" si="115"/>
        <v>-7.4823925999999999E-2</v>
      </c>
      <c r="BH444" s="5">
        <v>0.19112012</v>
      </c>
      <c r="BI444" s="5">
        <v>0</v>
      </c>
      <c r="BJ444" s="5">
        <v>0.14399999999999999</v>
      </c>
      <c r="BK444" s="5">
        <v>0.24705137295881199</v>
      </c>
      <c r="BL444" s="5">
        <v>0</v>
      </c>
      <c r="BM444" s="5" t="s">
        <v>15</v>
      </c>
      <c r="BN444" s="5">
        <v>-8693.32421875</v>
      </c>
      <c r="BO444" s="5">
        <v>-7773.216796875</v>
      </c>
      <c r="BP444" s="6">
        <v>-920.10739999999998</v>
      </c>
      <c r="BQ444">
        <f t="shared" si="109"/>
        <v>-0.86933242187500004</v>
      </c>
      <c r="BR444">
        <f t="shared" si="110"/>
        <v>-0.77732167968749999</v>
      </c>
      <c r="BS444">
        <f t="shared" si="111"/>
        <v>-9.2010739999999994E-2</v>
      </c>
    </row>
    <row r="445" spans="1:71" x14ac:dyDescent="0.25">
      <c r="A445" s="1">
        <v>5556</v>
      </c>
      <c r="C445" s="3">
        <v>0.19214255</v>
      </c>
      <c r="D445" s="3">
        <v>1</v>
      </c>
      <c r="E445" s="3">
        <v>1.20901673984527</v>
      </c>
      <c r="F445" s="3">
        <v>0</v>
      </c>
      <c r="G445" s="3">
        <v>0.1</v>
      </c>
      <c r="H445" s="3" t="s">
        <v>15</v>
      </c>
      <c r="I445" s="3">
        <v>-13884.720703125</v>
      </c>
      <c r="J445" s="3">
        <v>-15081.283203125</v>
      </c>
      <c r="K445" s="4">
        <v>1196.5625</v>
      </c>
      <c r="L445">
        <f t="shared" si="102"/>
        <v>-1.3884720703125</v>
      </c>
      <c r="M445">
        <f t="shared" si="103"/>
        <v>-1.5081283203125</v>
      </c>
      <c r="N445">
        <f t="shared" si="104"/>
        <v>0.11965625000000001</v>
      </c>
      <c r="R445" s="3">
        <v>0.19345356999999999</v>
      </c>
      <c r="S445" s="3">
        <v>0</v>
      </c>
      <c r="T445" s="3">
        <v>0.14399999999999999</v>
      </c>
      <c r="U445" s="3">
        <v>0.25069043889148801</v>
      </c>
      <c r="V445" s="3">
        <v>0</v>
      </c>
      <c r="W445" s="3" t="s">
        <v>15</v>
      </c>
      <c r="X445" s="3">
        <v>-8682.5595703125</v>
      </c>
      <c r="Y445" s="3">
        <v>-7756.3134765625</v>
      </c>
      <c r="Z445" s="4">
        <v>-926.24609999999996</v>
      </c>
      <c r="AA445">
        <f t="shared" si="105"/>
        <v>-0.86825595703125003</v>
      </c>
      <c r="AB445">
        <f t="shared" si="112"/>
        <v>-0.77563134765624997</v>
      </c>
      <c r="AC445">
        <f t="shared" si="113"/>
        <v>-9.2624609999999996E-2</v>
      </c>
      <c r="AF445" s="3">
        <v>0.19511712</v>
      </c>
      <c r="AG445" s="3">
        <v>1</v>
      </c>
      <c r="AH445" s="3">
        <v>1.2128717823028501</v>
      </c>
      <c r="AI445" s="3">
        <v>0</v>
      </c>
      <c r="AJ445" s="3">
        <v>0.1</v>
      </c>
      <c r="AK445" s="3" t="s">
        <v>15</v>
      </c>
      <c r="AL445" s="3">
        <v>-13664.5986328125</v>
      </c>
      <c r="AM445" s="3">
        <v>-14859.3427734375</v>
      </c>
      <c r="AN445" s="4">
        <v>1194.7440999999999</v>
      </c>
      <c r="AO445">
        <f t="shared" si="106"/>
        <v>-1.3664598632812499</v>
      </c>
      <c r="AP445">
        <f t="shared" si="107"/>
        <v>-1.4859342773437501</v>
      </c>
      <c r="AQ445">
        <f t="shared" si="108"/>
        <v>0.11947440999999999</v>
      </c>
      <c r="AT445" s="3">
        <v>0.18915816999999999</v>
      </c>
      <c r="AU445" s="3">
        <v>1</v>
      </c>
      <c r="AV445" s="3">
        <v>1.20514899015426</v>
      </c>
      <c r="AW445" s="3">
        <v>0</v>
      </c>
      <c r="AX445" s="3">
        <v>0.1</v>
      </c>
      <c r="AY445" s="3" t="s">
        <v>15</v>
      </c>
      <c r="AZ445" s="3">
        <v>-14320.099609375</v>
      </c>
      <c r="BA445" s="3">
        <v>-15365.2666015625</v>
      </c>
      <c r="BB445" s="4">
        <v>1045.1669999999999</v>
      </c>
      <c r="BC445">
        <f t="shared" si="116"/>
        <v>-1.4320099609375001</v>
      </c>
      <c r="BD445">
        <f t="shared" si="114"/>
        <v>-1.5365266601562499</v>
      </c>
      <c r="BE445">
        <f t="shared" si="115"/>
        <v>0.10451669999999999</v>
      </c>
      <c r="BH445" s="3">
        <v>0.19347220000000001</v>
      </c>
      <c r="BI445" s="3">
        <v>1</v>
      </c>
      <c r="BJ445" s="3">
        <v>1.21073997974395</v>
      </c>
      <c r="BK445" s="3">
        <v>0</v>
      </c>
      <c r="BL445" s="3">
        <v>0.1</v>
      </c>
      <c r="BM445" s="3" t="s">
        <v>15</v>
      </c>
      <c r="BN445" s="3">
        <v>-13906.767578125</v>
      </c>
      <c r="BO445" s="3">
        <v>-15105.20703125</v>
      </c>
      <c r="BP445" s="4">
        <v>1198.4395</v>
      </c>
      <c r="BQ445">
        <f t="shared" si="109"/>
        <v>-1.3906767578125001</v>
      </c>
      <c r="BR445">
        <f t="shared" si="110"/>
        <v>-1.5105207031250001</v>
      </c>
      <c r="BS445">
        <f t="shared" si="111"/>
        <v>0.11984394999999999</v>
      </c>
    </row>
    <row r="446" spans="1:71" x14ac:dyDescent="0.25">
      <c r="A446" s="2">
        <v>5559</v>
      </c>
      <c r="C446" s="5">
        <v>0.20005175</v>
      </c>
      <c r="D446" s="5">
        <v>0</v>
      </c>
      <c r="E446" s="5">
        <v>0.14399999999999999</v>
      </c>
      <c r="F446" s="5">
        <v>0.26108210062228199</v>
      </c>
      <c r="G446" s="5">
        <v>0</v>
      </c>
      <c r="H446" s="5" t="s">
        <v>15</v>
      </c>
      <c r="I446" s="5">
        <v>-8678.787109375</v>
      </c>
      <c r="J446" s="5">
        <v>-7823.1796875</v>
      </c>
      <c r="K446" s="6">
        <v>-855.60739999999998</v>
      </c>
      <c r="L446">
        <f t="shared" si="102"/>
        <v>-0.86787871093750002</v>
      </c>
      <c r="M446">
        <f t="shared" si="103"/>
        <v>-0.78231796875000004</v>
      </c>
      <c r="N446">
        <f t="shared" si="104"/>
        <v>-8.5560739999999996E-2</v>
      </c>
      <c r="R446" s="5">
        <v>0.20169667999999999</v>
      </c>
      <c r="S446" s="5">
        <v>1</v>
      </c>
      <c r="T446" s="5">
        <v>1.2213988959789199</v>
      </c>
      <c r="U446" s="5">
        <v>0</v>
      </c>
      <c r="V446" s="5">
        <v>0.1</v>
      </c>
      <c r="W446" s="5" t="s">
        <v>15</v>
      </c>
      <c r="X446" s="5">
        <v>-13980.4287109375</v>
      </c>
      <c r="Y446" s="5">
        <v>-15238.99609375</v>
      </c>
      <c r="Z446" s="6">
        <v>1258.5673999999999</v>
      </c>
      <c r="AA446">
        <f t="shared" si="105"/>
        <v>-1.39804287109375</v>
      </c>
      <c r="AB446">
        <f t="shared" si="112"/>
        <v>-1.5238996093749999</v>
      </c>
      <c r="AC446">
        <f t="shared" si="113"/>
        <v>0.12585673999999999</v>
      </c>
      <c r="AF446" s="5">
        <v>0.20371184000000001</v>
      </c>
      <c r="AG446" s="5">
        <v>0</v>
      </c>
      <c r="AH446" s="5">
        <v>0.14399999999999999</v>
      </c>
      <c r="AI446" s="5">
        <v>0.26691223385555202</v>
      </c>
      <c r="AJ446" s="5">
        <v>0</v>
      </c>
      <c r="AK446" s="5" t="s">
        <v>15</v>
      </c>
      <c r="AL446" s="5">
        <v>-8509.63671875</v>
      </c>
      <c r="AM446" s="5">
        <v>-7713.8466796875</v>
      </c>
      <c r="AN446" s="6">
        <v>-795.79003999999998</v>
      </c>
      <c r="AO446">
        <f t="shared" si="106"/>
        <v>-0.85096367187499999</v>
      </c>
      <c r="AP446">
        <f t="shared" si="107"/>
        <v>-0.77138466796875005</v>
      </c>
      <c r="AQ446">
        <f t="shared" si="108"/>
        <v>-7.9579003999999995E-2</v>
      </c>
      <c r="AT446" s="5">
        <v>0.19608861</v>
      </c>
      <c r="AU446" s="5">
        <v>0</v>
      </c>
      <c r="AV446" s="5">
        <v>0.14399999999999999</v>
      </c>
      <c r="AW446" s="5">
        <v>0.25482232276147598</v>
      </c>
      <c r="AX446" s="5">
        <v>0</v>
      </c>
      <c r="AY446" s="5" t="s">
        <v>15</v>
      </c>
      <c r="AZ446" s="5">
        <v>-9079.88671875</v>
      </c>
      <c r="BA446" s="5">
        <v>-8411.6337890625</v>
      </c>
      <c r="BB446" s="6">
        <v>-668.25289999999995</v>
      </c>
      <c r="BC446">
        <f t="shared" si="116"/>
        <v>-0.90798867187499999</v>
      </c>
      <c r="BD446">
        <f t="shared" si="114"/>
        <v>-0.84116337890625004</v>
      </c>
      <c r="BE446">
        <f t="shared" si="115"/>
        <v>-6.6825289999999996E-2</v>
      </c>
      <c r="BH446" s="5">
        <v>0.20189082999999999</v>
      </c>
      <c r="BI446" s="5">
        <v>0</v>
      </c>
      <c r="BJ446" s="5">
        <v>0.14399999999999999</v>
      </c>
      <c r="BK446" s="5">
        <v>0.26400562256194698</v>
      </c>
      <c r="BL446" s="5">
        <v>0</v>
      </c>
      <c r="BM446" s="5" t="s">
        <v>15</v>
      </c>
      <c r="BN446" s="5">
        <v>-8679.6298828125</v>
      </c>
      <c r="BO446" s="5">
        <v>-7839.525390625</v>
      </c>
      <c r="BP446" s="6">
        <v>-840.10450000000003</v>
      </c>
      <c r="BQ446">
        <f t="shared" si="109"/>
        <v>-0.86796298828124996</v>
      </c>
      <c r="BR446">
        <f t="shared" si="110"/>
        <v>-0.78395253906249995</v>
      </c>
      <c r="BS446">
        <f t="shared" si="111"/>
        <v>-8.401045E-2</v>
      </c>
    </row>
    <row r="447" spans="1:71" x14ac:dyDescent="0.25">
      <c r="A447" s="1">
        <v>5562</v>
      </c>
      <c r="C447" s="3">
        <v>0.27135484999999998</v>
      </c>
      <c r="D447" s="3">
        <v>1</v>
      </c>
      <c r="E447" s="3">
        <v>1.3116758909225401</v>
      </c>
      <c r="F447" s="3">
        <v>0</v>
      </c>
      <c r="G447" s="3">
        <v>0.1</v>
      </c>
      <c r="H447" s="3" t="s">
        <v>15</v>
      </c>
      <c r="I447" s="3">
        <v>-14688.8173828125</v>
      </c>
      <c r="J447" s="3">
        <v>-16293.2109375</v>
      </c>
      <c r="K447" s="4">
        <v>1604.3936000000001</v>
      </c>
      <c r="L447">
        <f t="shared" si="102"/>
        <v>-1.46888173828125</v>
      </c>
      <c r="M447">
        <f t="shared" si="103"/>
        <v>-1.62932109375</v>
      </c>
      <c r="N447">
        <f t="shared" si="104"/>
        <v>0.16043936</v>
      </c>
      <c r="R447" s="3">
        <v>0.27385842999999999</v>
      </c>
      <c r="S447" s="3">
        <v>0</v>
      </c>
      <c r="T447" s="3">
        <v>0.14399999999999999</v>
      </c>
      <c r="U447" s="3">
        <v>0.38872224670856498</v>
      </c>
      <c r="V447" s="3">
        <v>0</v>
      </c>
      <c r="W447" s="3" t="s">
        <v>15</v>
      </c>
      <c r="X447" s="3">
        <v>-8564.3251953125</v>
      </c>
      <c r="Y447" s="3">
        <v>-8367.36328125</v>
      </c>
      <c r="Z447" s="4">
        <v>-196.96190999999999</v>
      </c>
      <c r="AA447">
        <f t="shared" si="105"/>
        <v>-0.85643251953124999</v>
      </c>
      <c r="AB447">
        <f t="shared" si="112"/>
        <v>-0.83673632812499998</v>
      </c>
      <c r="AC447">
        <f t="shared" si="113"/>
        <v>-1.9696190999999998E-2</v>
      </c>
      <c r="AF447" s="3">
        <v>0.27676073000000001</v>
      </c>
      <c r="AG447" s="3">
        <v>1</v>
      </c>
      <c r="AH447" s="3">
        <v>1.3186819024085901</v>
      </c>
      <c r="AI447" s="3">
        <v>0</v>
      </c>
      <c r="AJ447" s="3">
        <v>0.1</v>
      </c>
      <c r="AK447" s="3" t="s">
        <v>15</v>
      </c>
      <c r="AL447" s="3">
        <v>-14462.509765625</v>
      </c>
      <c r="AM447" s="3">
        <v>-16091.2080078125</v>
      </c>
      <c r="AN447" s="4">
        <v>1628.6982</v>
      </c>
      <c r="AO447">
        <f t="shared" si="106"/>
        <v>-1.4462509765625</v>
      </c>
      <c r="AP447">
        <f t="shared" si="107"/>
        <v>-1.6091208007812501</v>
      </c>
      <c r="AQ447">
        <f t="shared" si="108"/>
        <v>0.16286982</v>
      </c>
      <c r="AT447" s="3">
        <v>0.26482256999999998</v>
      </c>
      <c r="AU447" s="3">
        <v>1</v>
      </c>
      <c r="AV447" s="3">
        <v>1.3032100539207401</v>
      </c>
      <c r="AW447" s="3">
        <v>0</v>
      </c>
      <c r="AX447" s="3">
        <v>0.1</v>
      </c>
      <c r="AY447" s="3" t="s">
        <v>15</v>
      </c>
      <c r="AZ447" s="3">
        <v>-15125.4052734375</v>
      </c>
      <c r="BA447" s="3">
        <v>-16494.294921875</v>
      </c>
      <c r="BB447" s="4">
        <v>1368.8896</v>
      </c>
      <c r="BC447">
        <f t="shared" si="116"/>
        <v>-1.51254052734375</v>
      </c>
      <c r="BD447">
        <f t="shared" si="114"/>
        <v>-1.6494294921874999</v>
      </c>
      <c r="BE447">
        <f t="shared" si="115"/>
        <v>0.13688896</v>
      </c>
      <c r="BH447" s="3">
        <v>0.27029892999999999</v>
      </c>
      <c r="BI447" s="3">
        <v>1</v>
      </c>
      <c r="BJ447" s="3">
        <v>1.3103074107170101</v>
      </c>
      <c r="BK447" s="3">
        <v>0</v>
      </c>
      <c r="BL447" s="3">
        <v>0.1</v>
      </c>
      <c r="BM447" s="3" t="s">
        <v>15</v>
      </c>
      <c r="BN447" s="3">
        <v>-14687.94921875</v>
      </c>
      <c r="BO447" s="3">
        <v>-16274.423828125</v>
      </c>
      <c r="BP447" s="4">
        <v>1586.4746</v>
      </c>
      <c r="BQ447">
        <f t="shared" si="109"/>
        <v>-1.468794921875</v>
      </c>
      <c r="BR447">
        <f t="shared" si="110"/>
        <v>-1.6274423828125</v>
      </c>
      <c r="BS447">
        <f t="shared" si="111"/>
        <v>0.15864745999999999</v>
      </c>
    </row>
    <row r="448" spans="1:71" x14ac:dyDescent="0.25">
      <c r="A448" s="2">
        <v>5565</v>
      </c>
      <c r="C448" s="5">
        <v>0.20986539000000001</v>
      </c>
      <c r="D448" s="5">
        <v>0</v>
      </c>
      <c r="E448" s="5">
        <v>0.14399999999999999</v>
      </c>
      <c r="F448" s="5">
        <v>0.27682219370403799</v>
      </c>
      <c r="G448" s="5">
        <v>0</v>
      </c>
      <c r="H448" s="5" t="s">
        <v>15</v>
      </c>
      <c r="I448" s="5">
        <v>-8650.2294921875</v>
      </c>
      <c r="J448" s="5">
        <v>-7898.115234375</v>
      </c>
      <c r="K448" s="6">
        <v>-752.11425999999994</v>
      </c>
      <c r="L448">
        <f t="shared" si="102"/>
        <v>-0.86502294921875</v>
      </c>
      <c r="M448">
        <f t="shared" si="103"/>
        <v>-0.78981152343750005</v>
      </c>
      <c r="N448">
        <f t="shared" si="104"/>
        <v>-7.5211425999999998E-2</v>
      </c>
      <c r="R448" s="5">
        <v>0.21117435000000001</v>
      </c>
      <c r="S448" s="5">
        <v>1</v>
      </c>
      <c r="T448" s="5">
        <v>1.2336819627285001</v>
      </c>
      <c r="U448" s="5">
        <v>0</v>
      </c>
      <c r="V448" s="5">
        <v>0.1</v>
      </c>
      <c r="W448" s="5" t="s">
        <v>15</v>
      </c>
      <c r="X448" s="5">
        <v>-14084.69921875</v>
      </c>
      <c r="Y448" s="5">
        <v>-15411.2021484375</v>
      </c>
      <c r="Z448" s="6">
        <v>1326.5029</v>
      </c>
      <c r="AA448">
        <f t="shared" si="105"/>
        <v>-1.4084699218750001</v>
      </c>
      <c r="AB448">
        <f t="shared" si="112"/>
        <v>-1.5411202148437499</v>
      </c>
      <c r="AC448">
        <f t="shared" si="113"/>
        <v>0.13265029</v>
      </c>
      <c r="AF448" s="5">
        <v>0.21282977</v>
      </c>
      <c r="AG448" s="5">
        <v>0</v>
      </c>
      <c r="AH448" s="5">
        <v>0.14399999999999999</v>
      </c>
      <c r="AI448" s="5">
        <v>0.28164527753469898</v>
      </c>
      <c r="AJ448" s="5">
        <v>0</v>
      </c>
      <c r="AK448" s="5" t="s">
        <v>15</v>
      </c>
      <c r="AL448" s="5">
        <v>-8484.0029296875</v>
      </c>
      <c r="AM448" s="5">
        <v>-7781.765625</v>
      </c>
      <c r="AN448" s="6">
        <v>-702.2373</v>
      </c>
      <c r="AO448">
        <f t="shared" si="106"/>
        <v>-0.84840029296874997</v>
      </c>
      <c r="AP448">
        <f t="shared" si="107"/>
        <v>-0.7781765625</v>
      </c>
      <c r="AQ448">
        <f t="shared" si="108"/>
        <v>-7.0223729999999998E-2</v>
      </c>
      <c r="AT448" s="5">
        <v>0.20686877000000001</v>
      </c>
      <c r="AU448" s="5">
        <v>0</v>
      </c>
      <c r="AV448" s="5">
        <v>0.14399999999999999</v>
      </c>
      <c r="AW448" s="5">
        <v>0.27197923459713103</v>
      </c>
      <c r="AX448" s="5">
        <v>0</v>
      </c>
      <c r="AY448" s="5" t="s">
        <v>15</v>
      </c>
      <c r="AZ448" s="5">
        <v>-9047.638671875</v>
      </c>
      <c r="BA448" s="5">
        <v>-8493.2998046875</v>
      </c>
      <c r="BB448" s="6">
        <v>-554.33887000000004</v>
      </c>
      <c r="BC448">
        <f t="shared" si="116"/>
        <v>-0.90476386718750001</v>
      </c>
      <c r="BD448">
        <f t="shared" si="114"/>
        <v>-0.84932998046874997</v>
      </c>
      <c r="BE448">
        <f t="shared" si="115"/>
        <v>-5.5433887000000001E-2</v>
      </c>
      <c r="BH448" s="5">
        <v>0.21145128999999999</v>
      </c>
      <c r="BI448" s="5">
        <v>0</v>
      </c>
      <c r="BJ448" s="5">
        <v>0.14399999999999999</v>
      </c>
      <c r="BK448" s="5">
        <v>0.27939846502011301</v>
      </c>
      <c r="BL448" s="5">
        <v>0</v>
      </c>
      <c r="BM448" s="5" t="s">
        <v>15</v>
      </c>
      <c r="BN448" s="5">
        <v>-8651.939453125</v>
      </c>
      <c r="BO448" s="5">
        <v>-7912.388671875</v>
      </c>
      <c r="BP448" s="6">
        <v>-739.55079999999998</v>
      </c>
      <c r="BQ448">
        <f t="shared" si="109"/>
        <v>-0.86519394531250005</v>
      </c>
      <c r="BR448">
        <f t="shared" si="110"/>
        <v>-0.79123886718750003</v>
      </c>
      <c r="BS448">
        <f t="shared" si="111"/>
        <v>-7.3955079999999992E-2</v>
      </c>
    </row>
    <row r="449" spans="1:71" x14ac:dyDescent="0.25">
      <c r="A449" s="1">
        <v>5568</v>
      </c>
      <c r="C449" s="3">
        <v>0.19302105999999999</v>
      </c>
      <c r="D449" s="3">
        <v>1</v>
      </c>
      <c r="E449" s="3">
        <v>1.21015529251098</v>
      </c>
      <c r="F449" s="3">
        <v>0</v>
      </c>
      <c r="G449" s="3">
        <v>0.1</v>
      </c>
      <c r="H449" s="3" t="s">
        <v>15</v>
      </c>
      <c r="I449" s="3">
        <v>-13894.6904296875</v>
      </c>
      <c r="J449" s="3">
        <v>-15096.796875</v>
      </c>
      <c r="K449" s="4">
        <v>1202.1063999999999</v>
      </c>
      <c r="L449">
        <f t="shared" si="102"/>
        <v>-1.38946904296875</v>
      </c>
      <c r="M449">
        <f t="shared" si="103"/>
        <v>-1.5096796875</v>
      </c>
      <c r="N449">
        <f t="shared" si="104"/>
        <v>0.12021063999999999</v>
      </c>
      <c r="R449" s="3">
        <v>0.19376467</v>
      </c>
      <c r="S449" s="3">
        <v>0</v>
      </c>
      <c r="T449" s="3">
        <v>0.14399999999999999</v>
      </c>
      <c r="U449" s="3">
        <v>0.25117702445776902</v>
      </c>
      <c r="V449" s="3">
        <v>0</v>
      </c>
      <c r="W449" s="3" t="s">
        <v>15</v>
      </c>
      <c r="X449" s="3">
        <v>-8682.5419921875</v>
      </c>
      <c r="Y449" s="3">
        <v>-7757.8876953125</v>
      </c>
      <c r="Z449" s="4">
        <v>-924.65430000000003</v>
      </c>
      <c r="AA449">
        <f t="shared" si="105"/>
        <v>-0.86825419921875002</v>
      </c>
      <c r="AB449">
        <f t="shared" si="112"/>
        <v>-0.77578876953124998</v>
      </c>
      <c r="AC449">
        <f t="shared" si="113"/>
        <v>-9.2465430000000001E-2</v>
      </c>
      <c r="AF449" s="3">
        <v>0.19482577000000001</v>
      </c>
      <c r="AG449" s="3">
        <v>1</v>
      </c>
      <c r="AH449" s="3">
        <v>1.2124941959381099</v>
      </c>
      <c r="AI449" s="3">
        <v>0</v>
      </c>
      <c r="AJ449" s="3">
        <v>0.1</v>
      </c>
      <c r="AK449" s="3" t="s">
        <v>15</v>
      </c>
      <c r="AL449" s="3">
        <v>-13661.3544921875</v>
      </c>
      <c r="AM449" s="3">
        <v>-14854.2958984375</v>
      </c>
      <c r="AN449" s="4">
        <v>1192.9413999999999</v>
      </c>
      <c r="AO449">
        <f t="shared" si="106"/>
        <v>-1.3661354492187501</v>
      </c>
      <c r="AP449">
        <f t="shared" si="107"/>
        <v>-1.48542958984375</v>
      </c>
      <c r="AQ449">
        <f t="shared" si="108"/>
        <v>0.11929413999999999</v>
      </c>
      <c r="AT449" s="3">
        <v>0.1916852</v>
      </c>
      <c r="AU449" s="3">
        <v>1</v>
      </c>
      <c r="AV449" s="3">
        <v>1.2084240188598601</v>
      </c>
      <c r="AW449" s="3">
        <v>0</v>
      </c>
      <c r="AX449" s="3">
        <v>0.1</v>
      </c>
      <c r="AY449" s="3" t="s">
        <v>15</v>
      </c>
      <c r="AZ449" s="3">
        <v>-14348.861328125</v>
      </c>
      <c r="BA449" s="3">
        <v>-15409.8857421875</v>
      </c>
      <c r="BB449" s="4">
        <v>1061.0244</v>
      </c>
      <c r="BC449">
        <f t="shared" si="116"/>
        <v>-1.4348861328125</v>
      </c>
      <c r="BD449">
        <f t="shared" si="114"/>
        <v>-1.5409885742187499</v>
      </c>
      <c r="BE449">
        <f t="shared" si="115"/>
        <v>0.10610244000000001</v>
      </c>
      <c r="BH449" s="3">
        <v>0.1958288</v>
      </c>
      <c r="BI449" s="3">
        <v>1</v>
      </c>
      <c r="BJ449" s="3">
        <v>1.21379411888122</v>
      </c>
      <c r="BK449" s="3">
        <v>0</v>
      </c>
      <c r="BL449" s="3">
        <v>0.1</v>
      </c>
      <c r="BM449" s="3" t="s">
        <v>15</v>
      </c>
      <c r="BN449" s="3">
        <v>-13933.5048828125</v>
      </c>
      <c r="BO449" s="3">
        <v>-15146.8251953125</v>
      </c>
      <c r="BP449" s="4">
        <v>1213.3203000000001</v>
      </c>
      <c r="BQ449">
        <f t="shared" si="109"/>
        <v>-1.39335048828125</v>
      </c>
      <c r="BR449">
        <f t="shared" si="110"/>
        <v>-1.5146825195312501</v>
      </c>
      <c r="BS449">
        <f t="shared" si="111"/>
        <v>0.12133203000000001</v>
      </c>
    </row>
    <row r="450" spans="1:71" x14ac:dyDescent="0.25">
      <c r="A450" s="2">
        <v>5571</v>
      </c>
      <c r="C450" s="5">
        <v>0.19920033000000001</v>
      </c>
      <c r="D450" s="5">
        <v>0</v>
      </c>
      <c r="E450" s="5">
        <v>0.14399999999999999</v>
      </c>
      <c r="F450" s="5">
        <v>0.25973264983986</v>
      </c>
      <c r="G450" s="5">
        <v>0</v>
      </c>
      <c r="H450" s="5" t="s">
        <v>15</v>
      </c>
      <c r="I450" s="5">
        <v>-8681.267578125</v>
      </c>
      <c r="J450" s="5">
        <v>-7816.6796875</v>
      </c>
      <c r="K450" s="6">
        <v>-864.58789999999999</v>
      </c>
      <c r="L450">
        <f t="shared" si="102"/>
        <v>-0.86812675781250004</v>
      </c>
      <c r="M450">
        <f t="shared" si="103"/>
        <v>-0.78166796875</v>
      </c>
      <c r="N450">
        <f t="shared" si="104"/>
        <v>-8.6458789999999994E-2</v>
      </c>
      <c r="R450" s="5">
        <v>0.20043899000000001</v>
      </c>
      <c r="S450" s="5">
        <v>1</v>
      </c>
      <c r="T450" s="5">
        <v>1.21976893258094</v>
      </c>
      <c r="U450" s="5">
        <v>0</v>
      </c>
      <c r="V450" s="5">
        <v>0.1</v>
      </c>
      <c r="W450" s="5" t="s">
        <v>15</v>
      </c>
      <c r="X450" s="5">
        <v>-13966.861328125</v>
      </c>
      <c r="Y450" s="5">
        <v>-15215.654296875</v>
      </c>
      <c r="Z450" s="6">
        <v>1248.7929999999999</v>
      </c>
      <c r="AA450">
        <f t="shared" si="105"/>
        <v>-1.3966861328125</v>
      </c>
      <c r="AB450">
        <f t="shared" si="112"/>
        <v>-1.5215654296875001</v>
      </c>
      <c r="AC450">
        <f t="shared" si="113"/>
        <v>0.12487929999999998</v>
      </c>
      <c r="AF450" s="5">
        <v>0.20202336000000001</v>
      </c>
      <c r="AG450" s="5">
        <v>0</v>
      </c>
      <c r="AH450" s="5">
        <v>0.14399999999999999</v>
      </c>
      <c r="AI450" s="5">
        <v>0.26421676497017599</v>
      </c>
      <c r="AJ450" s="5">
        <v>0</v>
      </c>
      <c r="AK450" s="5" t="s">
        <v>15</v>
      </c>
      <c r="AL450" s="5">
        <v>-8514.4560546875</v>
      </c>
      <c r="AM450" s="5">
        <v>-7701.1962890625</v>
      </c>
      <c r="AN450" s="6">
        <v>-813.25977</v>
      </c>
      <c r="AO450">
        <f t="shared" si="106"/>
        <v>-0.85144560546875003</v>
      </c>
      <c r="AP450">
        <f t="shared" si="107"/>
        <v>-0.77011962890624996</v>
      </c>
      <c r="AQ450">
        <f t="shared" si="108"/>
        <v>-8.1325976999999994E-2</v>
      </c>
      <c r="AT450" s="5">
        <v>0.19641902999999999</v>
      </c>
      <c r="AU450" s="5">
        <v>0</v>
      </c>
      <c r="AV450" s="5">
        <v>0.14399999999999999</v>
      </c>
      <c r="AW450" s="5">
        <v>0.25534212760024799</v>
      </c>
      <c r="AX450" s="5">
        <v>0</v>
      </c>
      <c r="AY450" s="5" t="s">
        <v>15</v>
      </c>
      <c r="AZ450" s="5">
        <v>-9078.923828125</v>
      </c>
      <c r="BA450" s="5">
        <v>-8414.1552734375</v>
      </c>
      <c r="BB450" s="6">
        <v>-664.76855</v>
      </c>
      <c r="BC450">
        <f t="shared" si="116"/>
        <v>-0.90789238281249995</v>
      </c>
      <c r="BD450">
        <f t="shared" si="114"/>
        <v>-0.84141552734375002</v>
      </c>
      <c r="BE450">
        <f t="shared" si="115"/>
        <v>-6.6476855000000001E-2</v>
      </c>
      <c r="BH450" s="5">
        <v>0.20354601999999999</v>
      </c>
      <c r="BI450" s="5">
        <v>0</v>
      </c>
      <c r="BJ450" s="5">
        <v>0.14399999999999999</v>
      </c>
      <c r="BK450" s="5">
        <v>0.26664707167824597</v>
      </c>
      <c r="BL450" s="5">
        <v>0</v>
      </c>
      <c r="BM450" s="5" t="s">
        <v>15</v>
      </c>
      <c r="BN450" s="5">
        <v>-8674.8095703125</v>
      </c>
      <c r="BO450" s="5">
        <v>-7852.162109375</v>
      </c>
      <c r="BP450" s="6">
        <v>-822.64746000000002</v>
      </c>
      <c r="BQ450">
        <f t="shared" si="109"/>
        <v>-0.86748095703125006</v>
      </c>
      <c r="BR450">
        <f t="shared" si="110"/>
        <v>-0.78521621093750005</v>
      </c>
      <c r="BS450">
        <f t="shared" si="111"/>
        <v>-8.2264746E-2</v>
      </c>
    </row>
    <row r="451" spans="1:71" x14ac:dyDescent="0.25">
      <c r="A451" s="1">
        <v>5574</v>
      </c>
      <c r="C451" s="3">
        <v>0.23895185999999999</v>
      </c>
      <c r="D451" s="3">
        <v>1</v>
      </c>
      <c r="E451" s="3">
        <v>1.2696816129684401</v>
      </c>
      <c r="F451" s="3">
        <v>0</v>
      </c>
      <c r="G451" s="3">
        <v>0.1</v>
      </c>
      <c r="H451" s="3" t="s">
        <v>15</v>
      </c>
      <c r="I451" s="3">
        <v>-14392.05078125</v>
      </c>
      <c r="J451" s="3">
        <v>-15793.3818359375</v>
      </c>
      <c r="K451" s="4">
        <v>1401.3309999999999</v>
      </c>
      <c r="L451">
        <f t="shared" si="102"/>
        <v>-1.4392050781250001</v>
      </c>
      <c r="M451">
        <f t="shared" si="103"/>
        <v>-1.5793381835937499</v>
      </c>
      <c r="N451">
        <f t="shared" si="104"/>
        <v>0.14013309999999998</v>
      </c>
      <c r="R451" s="3">
        <v>0.24052034</v>
      </c>
      <c r="S451" s="3">
        <v>0</v>
      </c>
      <c r="T451" s="3">
        <v>0.14399999999999999</v>
      </c>
      <c r="U451" s="3">
        <v>0.32831552763024102</v>
      </c>
      <c r="V451" s="3">
        <v>0</v>
      </c>
      <c r="W451" s="3" t="s">
        <v>15</v>
      </c>
      <c r="X451" s="3">
        <v>-8575.546875</v>
      </c>
      <c r="Y451" s="3">
        <v>-8101.796875</v>
      </c>
      <c r="Z451" s="4">
        <v>-473.75</v>
      </c>
      <c r="AA451">
        <f t="shared" si="105"/>
        <v>-0.85755468749999997</v>
      </c>
      <c r="AB451">
        <f t="shared" si="112"/>
        <v>-0.81017968750000002</v>
      </c>
      <c r="AC451">
        <f t="shared" si="113"/>
        <v>-4.7375E-2</v>
      </c>
      <c r="AF451" s="3">
        <v>0.24244126999999999</v>
      </c>
      <c r="AG451" s="3">
        <v>1</v>
      </c>
      <c r="AH451" s="3">
        <v>1.2742038817405701</v>
      </c>
      <c r="AI451" s="3">
        <v>0</v>
      </c>
      <c r="AJ451" s="3">
        <v>0.1</v>
      </c>
      <c r="AK451" s="3" t="s">
        <v>15</v>
      </c>
      <c r="AL451" s="3">
        <v>-14171.9892578125</v>
      </c>
      <c r="AM451" s="3">
        <v>-15544.5068359375</v>
      </c>
      <c r="AN451" s="4">
        <v>1372.5175999999999</v>
      </c>
      <c r="AO451">
        <f t="shared" si="106"/>
        <v>-1.4171989257812501</v>
      </c>
      <c r="AP451">
        <f t="shared" si="107"/>
        <v>-1.5544506835937499</v>
      </c>
      <c r="AQ451">
        <f t="shared" si="108"/>
        <v>0.13725176</v>
      </c>
      <c r="AT451" s="3">
        <v>0.2351712</v>
      </c>
      <c r="AU451" s="3">
        <v>1</v>
      </c>
      <c r="AV451" s="3">
        <v>1.2647818737030001</v>
      </c>
      <c r="AW451" s="3">
        <v>0</v>
      </c>
      <c r="AX451" s="3">
        <v>0.1</v>
      </c>
      <c r="AY451" s="3" t="s">
        <v>15</v>
      </c>
      <c r="AZ451" s="3">
        <v>-14823.564453125</v>
      </c>
      <c r="BA451" s="3">
        <v>-16069.20703125</v>
      </c>
      <c r="BB451" s="4">
        <v>1245.6425999999999</v>
      </c>
      <c r="BC451">
        <f t="shared" si="116"/>
        <v>-1.4823564453125</v>
      </c>
      <c r="BD451">
        <f t="shared" si="114"/>
        <v>-1.6069207031249999</v>
      </c>
      <c r="BE451">
        <f t="shared" si="115"/>
        <v>0.12456426</v>
      </c>
      <c r="BH451" s="3">
        <v>0.24294019</v>
      </c>
      <c r="BI451" s="3">
        <v>1</v>
      </c>
      <c r="BJ451" s="3">
        <v>1.2748504829406699</v>
      </c>
      <c r="BK451" s="3">
        <v>0</v>
      </c>
      <c r="BL451" s="3">
        <v>0.1</v>
      </c>
      <c r="BM451" s="3" t="s">
        <v>15</v>
      </c>
      <c r="BN451" s="3">
        <v>-14448.7666015625</v>
      </c>
      <c r="BO451" s="3">
        <v>-15837.568359375</v>
      </c>
      <c r="BP451" s="4">
        <v>1388.8018</v>
      </c>
      <c r="BQ451">
        <f t="shared" si="109"/>
        <v>-1.4448766601562499</v>
      </c>
      <c r="BR451">
        <f t="shared" si="110"/>
        <v>-1.5837568359375001</v>
      </c>
      <c r="BS451">
        <f t="shared" si="111"/>
        <v>0.13888017999999999</v>
      </c>
    </row>
    <row r="452" spans="1:71" x14ac:dyDescent="0.25">
      <c r="A452" s="2">
        <v>5577</v>
      </c>
      <c r="C452" s="5">
        <v>0.26001950000000001</v>
      </c>
      <c r="D452" s="5">
        <v>0</v>
      </c>
      <c r="E452" s="5">
        <v>0.14399999999999999</v>
      </c>
      <c r="F452" s="5">
        <v>0.363051796033036</v>
      </c>
      <c r="G452" s="5">
        <v>0</v>
      </c>
      <c r="H452" s="5" t="s">
        <v>15</v>
      </c>
      <c r="I452" s="5">
        <v>-8560.6767578125</v>
      </c>
      <c r="J452" s="5">
        <v>-8273.9130859375</v>
      </c>
      <c r="K452" s="6">
        <v>-286.76366999999999</v>
      </c>
      <c r="L452">
        <f t="shared" ref="L452:L515" si="117">I452/10000</f>
        <v>-0.85606767578124998</v>
      </c>
      <c r="M452">
        <f t="shared" ref="M452:M515" si="118">J452/10000</f>
        <v>-0.82739130859374999</v>
      </c>
      <c r="N452">
        <f t="shared" ref="N452:N515" si="119">K452/10000</f>
        <v>-2.8676366999999998E-2</v>
      </c>
      <c r="R452" s="5">
        <v>0.26089537000000002</v>
      </c>
      <c r="S452" s="5">
        <v>1</v>
      </c>
      <c r="T452" s="5">
        <v>1.2981204013824399</v>
      </c>
      <c r="U452" s="5">
        <v>0</v>
      </c>
      <c r="V452" s="5">
        <v>0.1</v>
      </c>
      <c r="W452" s="5" t="s">
        <v>15</v>
      </c>
      <c r="X452" s="5">
        <v>-14596.5703125</v>
      </c>
      <c r="Y452" s="5">
        <v>-16091.2998046875</v>
      </c>
      <c r="Z452" s="6">
        <v>1494.7294999999999</v>
      </c>
      <c r="AA452">
        <f t="shared" si="105"/>
        <v>-1.4596570312499999</v>
      </c>
      <c r="AB452">
        <f t="shared" si="112"/>
        <v>-1.60912998046875</v>
      </c>
      <c r="AC452">
        <f t="shared" si="113"/>
        <v>0.14947294999999999</v>
      </c>
      <c r="AF452" s="5">
        <v>0.26207423000000002</v>
      </c>
      <c r="AG452" s="5">
        <v>0</v>
      </c>
      <c r="AH452" s="5">
        <v>0.14399999999999999</v>
      </c>
      <c r="AI452" s="5">
        <v>0.36680823448773198</v>
      </c>
      <c r="AJ452" s="5">
        <v>0</v>
      </c>
      <c r="AK452" s="5" t="s">
        <v>15</v>
      </c>
      <c r="AL452" s="5">
        <v>-8405.3916015625</v>
      </c>
      <c r="AM452" s="5">
        <v>-8146.3876953125</v>
      </c>
      <c r="AN452" s="6">
        <v>-259.00389999999999</v>
      </c>
      <c r="AO452">
        <f t="shared" si="106"/>
        <v>-0.84053916015624996</v>
      </c>
      <c r="AP452">
        <f t="shared" si="107"/>
        <v>-0.81463876953125003</v>
      </c>
      <c r="AQ452">
        <f t="shared" si="108"/>
        <v>-2.5900389999999999E-2</v>
      </c>
      <c r="AT452" s="5">
        <v>0.25823069999999998</v>
      </c>
      <c r="AU452" s="5">
        <v>0</v>
      </c>
      <c r="AV452" s="5">
        <v>0.14399999999999999</v>
      </c>
      <c r="AW452" s="5">
        <v>0.35979674597093703</v>
      </c>
      <c r="AX452" s="5">
        <v>0</v>
      </c>
      <c r="AY452" s="5" t="s">
        <v>15</v>
      </c>
      <c r="AZ452" s="5">
        <v>-8945.1572265625</v>
      </c>
      <c r="BA452" s="5">
        <v>-8872.5380859375</v>
      </c>
      <c r="BB452" s="6">
        <v>-72.619140000000002</v>
      </c>
      <c r="BC452">
        <f t="shared" si="116"/>
        <v>-0.89451572265625001</v>
      </c>
      <c r="BD452">
        <f t="shared" si="114"/>
        <v>-0.88725380859375003</v>
      </c>
      <c r="BE452">
        <f t="shared" si="115"/>
        <v>-7.2619140000000004E-3</v>
      </c>
      <c r="BH452" s="5">
        <v>0.26342884</v>
      </c>
      <c r="BI452" s="5">
        <v>0</v>
      </c>
      <c r="BJ452" s="5">
        <v>0.14399999999999999</v>
      </c>
      <c r="BK452" s="5">
        <v>0.36929505568106702</v>
      </c>
      <c r="BL452" s="5">
        <v>0</v>
      </c>
      <c r="BM452" s="5" t="s">
        <v>15</v>
      </c>
      <c r="BN452" s="5">
        <v>-8568.8779296875</v>
      </c>
      <c r="BO452" s="5">
        <v>-8306.1181640625</v>
      </c>
      <c r="BP452" s="6">
        <v>-262.75977</v>
      </c>
      <c r="BQ452">
        <f t="shared" si="109"/>
        <v>-0.85688779296874995</v>
      </c>
      <c r="BR452">
        <f t="shared" si="110"/>
        <v>-0.83061181640625004</v>
      </c>
      <c r="BS452">
        <f t="shared" si="111"/>
        <v>-2.6275976999999999E-2</v>
      </c>
    </row>
    <row r="453" spans="1:71" x14ac:dyDescent="0.25">
      <c r="A453" s="1">
        <v>5580</v>
      </c>
      <c r="C453" s="3">
        <v>0.20821472999999999</v>
      </c>
      <c r="D453" s="3">
        <v>1</v>
      </c>
      <c r="E453" s="3">
        <v>1.2298462901115399</v>
      </c>
      <c r="F453" s="3">
        <v>0</v>
      </c>
      <c r="G453" s="3">
        <v>0.1</v>
      </c>
      <c r="H453" s="3" t="s">
        <v>15</v>
      </c>
      <c r="I453" s="3">
        <v>-14060.822265625</v>
      </c>
      <c r="J453" s="3">
        <v>-15375.205078125</v>
      </c>
      <c r="K453" s="4">
        <v>1314.3828000000001</v>
      </c>
      <c r="L453">
        <f t="shared" si="117"/>
        <v>-1.4060822265624999</v>
      </c>
      <c r="M453">
        <f t="shared" si="118"/>
        <v>-1.5375205078125</v>
      </c>
      <c r="N453">
        <f t="shared" si="119"/>
        <v>0.13143828000000002</v>
      </c>
      <c r="R453" s="3">
        <v>0.20914526</v>
      </c>
      <c r="S453" s="3">
        <v>0</v>
      </c>
      <c r="T453" s="3">
        <v>0.14399999999999999</v>
      </c>
      <c r="U453" s="3">
        <v>0.27565538934802403</v>
      </c>
      <c r="V453" s="3">
        <v>0</v>
      </c>
      <c r="W453" s="3" t="s">
        <v>15</v>
      </c>
      <c r="X453" s="3">
        <v>-8648.62890625</v>
      </c>
      <c r="Y453" s="3">
        <v>-7865.505859375</v>
      </c>
      <c r="Z453" s="4">
        <v>-783.12305000000003</v>
      </c>
      <c r="AA453">
        <f t="shared" ref="AA453:AA516" si="120">X453/10000</f>
        <v>-0.86486289062499999</v>
      </c>
      <c r="AB453">
        <f t="shared" si="112"/>
        <v>-0.78655058593750005</v>
      </c>
      <c r="AC453">
        <f t="shared" si="113"/>
        <v>-7.8312304999999999E-2</v>
      </c>
      <c r="AF453" s="3">
        <v>0.21039959999999999</v>
      </c>
      <c r="AG453" s="3">
        <v>1</v>
      </c>
      <c r="AH453" s="3">
        <v>1.2326778788566499</v>
      </c>
      <c r="AI453" s="3">
        <v>0</v>
      </c>
      <c r="AJ453" s="3">
        <v>0.1</v>
      </c>
      <c r="AK453" s="3" t="s">
        <v>15</v>
      </c>
      <c r="AL453" s="3">
        <v>-13828.75390625</v>
      </c>
      <c r="AM453" s="3">
        <v>-15133.7763671875</v>
      </c>
      <c r="AN453" s="4">
        <v>1305.0225</v>
      </c>
      <c r="AO453">
        <f t="shared" ref="AO453:AO516" si="121">AL453/10000</f>
        <v>-1.382875390625</v>
      </c>
      <c r="AP453">
        <f t="shared" ref="AP453:AP516" si="122">AM453/10000</f>
        <v>-1.5133776367187499</v>
      </c>
      <c r="AQ453">
        <f t="shared" ref="AQ453:AQ516" si="123">AN453/10000</f>
        <v>0.13050225000000001</v>
      </c>
      <c r="AT453" s="3">
        <v>0.20631993000000001</v>
      </c>
      <c r="AU453" s="3">
        <v>1</v>
      </c>
      <c r="AV453" s="3">
        <v>1.22739062690734</v>
      </c>
      <c r="AW453" s="3">
        <v>0</v>
      </c>
      <c r="AX453" s="3">
        <v>0.1</v>
      </c>
      <c r="AY453" s="3" t="s">
        <v>15</v>
      </c>
      <c r="AZ453" s="3">
        <v>-14511.9443359375</v>
      </c>
      <c r="BA453" s="3">
        <v>-15673.953125</v>
      </c>
      <c r="BB453" s="4">
        <v>1162.0088000000001</v>
      </c>
      <c r="BC453">
        <f t="shared" si="116"/>
        <v>-1.4511944335937501</v>
      </c>
      <c r="BD453">
        <f t="shared" si="114"/>
        <v>-1.5673953125</v>
      </c>
      <c r="BE453">
        <f t="shared" si="115"/>
        <v>0.11620088000000001</v>
      </c>
      <c r="BH453" s="3">
        <v>0.21353601999999999</v>
      </c>
      <c r="BI453" s="3">
        <v>1</v>
      </c>
      <c r="BJ453" s="3">
        <v>1.23674268722534</v>
      </c>
      <c r="BK453" s="3">
        <v>0</v>
      </c>
      <c r="BL453" s="3">
        <v>0.1</v>
      </c>
      <c r="BM453" s="3" t="s">
        <v>15</v>
      </c>
      <c r="BN453" s="3">
        <v>-14129.533203125</v>
      </c>
      <c r="BO453" s="3">
        <v>-15466.546875</v>
      </c>
      <c r="BP453" s="4">
        <v>1337.0137</v>
      </c>
      <c r="BQ453">
        <f t="shared" ref="BQ453:BQ516" si="124">BN453/10000</f>
        <v>-1.4129533203125</v>
      </c>
      <c r="BR453">
        <f t="shared" ref="BR453:BR516" si="125">BO453/10000</f>
        <v>-1.5466546875</v>
      </c>
      <c r="BS453">
        <f t="shared" ref="BS453:BS516" si="126">BP453/10000</f>
        <v>0.13370136999999999</v>
      </c>
    </row>
    <row r="454" spans="1:71" x14ac:dyDescent="0.25">
      <c r="A454" s="2">
        <v>5583</v>
      </c>
      <c r="C454" s="5">
        <v>0.17871138</v>
      </c>
      <c r="D454" s="5">
        <v>0</v>
      </c>
      <c r="E454" s="5">
        <v>0.14399999999999999</v>
      </c>
      <c r="F454" s="5">
        <v>0.228006933443656</v>
      </c>
      <c r="G454" s="5">
        <v>0</v>
      </c>
      <c r="H454" s="5" t="s">
        <v>15</v>
      </c>
      <c r="I454" s="5">
        <v>-8688.236328125</v>
      </c>
      <c r="J454" s="5">
        <v>-7694.953125</v>
      </c>
      <c r="K454" s="6">
        <v>-993.28319999999997</v>
      </c>
      <c r="L454">
        <f t="shared" si="117"/>
        <v>-0.86882363281249997</v>
      </c>
      <c r="M454">
        <f t="shared" si="118"/>
        <v>-0.76949531250000003</v>
      </c>
      <c r="N454">
        <f t="shared" si="119"/>
        <v>-9.9328319999999998E-2</v>
      </c>
      <c r="R454" s="5">
        <v>0.17956372000000001</v>
      </c>
      <c r="S454" s="5">
        <v>1</v>
      </c>
      <c r="T454" s="5">
        <v>1.1927145760059299</v>
      </c>
      <c r="U454" s="5">
        <v>0</v>
      </c>
      <c r="V454" s="5">
        <v>0.1</v>
      </c>
      <c r="W454" s="5" t="s">
        <v>15</v>
      </c>
      <c r="X454" s="5">
        <v>-13738.591796875</v>
      </c>
      <c r="Y454" s="5">
        <v>-14817.244140625</v>
      </c>
      <c r="Z454" s="6">
        <v>1078.6523</v>
      </c>
      <c r="AA454">
        <f t="shared" si="120"/>
        <v>-1.3738591796874999</v>
      </c>
      <c r="AB454">
        <f t="shared" ref="AB454:AB517" si="127">Y454/10000</f>
        <v>-1.4817244140625001</v>
      </c>
      <c r="AC454">
        <f t="shared" ref="AC454:AC517" si="128">Z454/10000</f>
        <v>0.10786522999999999</v>
      </c>
      <c r="AF454" s="5">
        <v>0.18074499999999999</v>
      </c>
      <c r="AG454" s="5">
        <v>0</v>
      </c>
      <c r="AH454" s="5">
        <v>0.14399999999999999</v>
      </c>
      <c r="AI454" s="5">
        <v>0.23109316523269999</v>
      </c>
      <c r="AJ454" s="5">
        <v>0</v>
      </c>
      <c r="AK454" s="5" t="s">
        <v>15</v>
      </c>
      <c r="AL454" s="5">
        <v>-8531.103515625</v>
      </c>
      <c r="AM454" s="5">
        <v>-7573.0029296875</v>
      </c>
      <c r="AN454" s="6">
        <v>-958.10059999999999</v>
      </c>
      <c r="AO454">
        <f t="shared" si="121"/>
        <v>-0.85311035156250004</v>
      </c>
      <c r="AP454">
        <f t="shared" si="122"/>
        <v>-0.75730029296875001</v>
      </c>
      <c r="AQ454">
        <f t="shared" si="123"/>
        <v>-9.5810060000000002E-2</v>
      </c>
      <c r="AT454" s="5">
        <v>0.17707422</v>
      </c>
      <c r="AU454" s="5">
        <v>0</v>
      </c>
      <c r="AV454" s="5">
        <v>0.14399999999999999</v>
      </c>
      <c r="AW454" s="5">
        <v>0.22553213969694499</v>
      </c>
      <c r="AX454" s="5">
        <v>0</v>
      </c>
      <c r="AY454" s="5" t="s">
        <v>15</v>
      </c>
      <c r="AZ454" s="5">
        <v>-9086.642578125</v>
      </c>
      <c r="BA454" s="5">
        <v>-8298.4033203125</v>
      </c>
      <c r="BB454" s="6">
        <v>-788.23925999999994</v>
      </c>
      <c r="BC454">
        <f t="shared" si="116"/>
        <v>-0.90866425781250004</v>
      </c>
      <c r="BD454">
        <f t="shared" si="114"/>
        <v>-0.82984033203124996</v>
      </c>
      <c r="BE454">
        <f t="shared" si="115"/>
        <v>-7.8823925999999989E-2</v>
      </c>
      <c r="BH454" s="5">
        <v>0.18474199999999999</v>
      </c>
      <c r="BI454" s="5">
        <v>0</v>
      </c>
      <c r="BJ454" s="5">
        <v>0.14399999999999999</v>
      </c>
      <c r="BK454" s="5">
        <v>0.237198574463689</v>
      </c>
      <c r="BL454" s="5">
        <v>0</v>
      </c>
      <c r="BM454" s="5" t="s">
        <v>15</v>
      </c>
      <c r="BN454" s="5">
        <v>-8696.1875</v>
      </c>
      <c r="BO454" s="5">
        <v>-7733.6318359375</v>
      </c>
      <c r="BP454" s="6">
        <v>-962.55565999999999</v>
      </c>
      <c r="BQ454">
        <f t="shared" si="124"/>
        <v>-0.86961875</v>
      </c>
      <c r="BR454">
        <f t="shared" si="125"/>
        <v>-0.77336318359375</v>
      </c>
      <c r="BS454">
        <f t="shared" si="126"/>
        <v>-9.6255566000000001E-2</v>
      </c>
    </row>
    <row r="455" spans="1:71" x14ac:dyDescent="0.25">
      <c r="A455" s="1">
        <v>5586</v>
      </c>
      <c r="C455" s="3">
        <v>0.18864605000000001</v>
      </c>
      <c r="D455" s="3">
        <v>0</v>
      </c>
      <c r="E455" s="3">
        <v>0.14399999999999999</v>
      </c>
      <c r="F455" s="3">
        <v>0.24321322658599601</v>
      </c>
      <c r="G455" s="3">
        <v>0</v>
      </c>
      <c r="H455" s="3" t="s">
        <v>16</v>
      </c>
      <c r="I455" s="3">
        <v>-8696.1875</v>
      </c>
      <c r="J455" s="3">
        <v>-7733.6318359375</v>
      </c>
      <c r="K455" s="4">
        <v>-962.55565999999999</v>
      </c>
      <c r="L455">
        <f t="shared" si="117"/>
        <v>-0.86961875</v>
      </c>
      <c r="M455">
        <f t="shared" si="118"/>
        <v>-0.77336318359375</v>
      </c>
      <c r="N455">
        <f t="shared" si="119"/>
        <v>-9.6255566000000001E-2</v>
      </c>
      <c r="R455" s="3">
        <v>0.19056219999999999</v>
      </c>
      <c r="S455" s="3">
        <v>0</v>
      </c>
      <c r="T455" s="3">
        <v>0.14399999999999999</v>
      </c>
      <c r="U455" s="3">
        <v>0.24618404164281199</v>
      </c>
      <c r="V455" s="3">
        <v>0</v>
      </c>
      <c r="W455" s="3" t="s">
        <v>15</v>
      </c>
      <c r="X455" s="3">
        <v>-8682.8125</v>
      </c>
      <c r="Y455" s="3">
        <v>-7741.4453125</v>
      </c>
      <c r="Z455" s="4">
        <v>-941.36720000000003</v>
      </c>
      <c r="AA455">
        <f t="shared" si="120"/>
        <v>-0.86828125</v>
      </c>
      <c r="AB455">
        <f t="shared" si="127"/>
        <v>-0.77414453125000005</v>
      </c>
      <c r="AC455">
        <f t="shared" si="128"/>
        <v>-9.4136720000000007E-2</v>
      </c>
      <c r="AF455" s="3">
        <v>0.19286903999999999</v>
      </c>
      <c r="AG455" s="3">
        <v>1</v>
      </c>
      <c r="AH455" s="3">
        <v>1.2099582724571201</v>
      </c>
      <c r="AI455" s="3">
        <v>0</v>
      </c>
      <c r="AJ455" s="3">
        <v>0.1</v>
      </c>
      <c r="AK455" s="3" t="s">
        <v>15</v>
      </c>
      <c r="AL455" s="3">
        <v>-13639.5634765625</v>
      </c>
      <c r="AM455" s="3">
        <v>-14820.3759765625</v>
      </c>
      <c r="AN455" s="4">
        <v>1180.8125</v>
      </c>
      <c r="AO455">
        <f t="shared" si="121"/>
        <v>-1.36395634765625</v>
      </c>
      <c r="AP455">
        <f t="shared" si="122"/>
        <v>-1.4820375976562501</v>
      </c>
      <c r="AQ455">
        <f t="shared" si="123"/>
        <v>0.11808125</v>
      </c>
      <c r="AT455" s="3">
        <v>0.18390611000000001</v>
      </c>
      <c r="AU455" s="3">
        <v>1</v>
      </c>
      <c r="AV455" s="3">
        <v>1.1983423161506599</v>
      </c>
      <c r="AW455" s="3">
        <v>0</v>
      </c>
      <c r="AX455" s="3">
        <v>0.1</v>
      </c>
      <c r="AY455" s="3" t="s">
        <v>15</v>
      </c>
      <c r="AZ455" s="3">
        <v>-14260.93359375</v>
      </c>
      <c r="BA455" s="3">
        <v>-15264.7744140625</v>
      </c>
      <c r="BB455" s="4">
        <v>1003.8407999999999</v>
      </c>
      <c r="BC455">
        <f t="shared" si="116"/>
        <v>-1.426093359375</v>
      </c>
      <c r="BD455">
        <f t="shared" si="114"/>
        <v>-1.5264774414062501</v>
      </c>
      <c r="BE455">
        <f t="shared" si="115"/>
        <v>0.10038408</v>
      </c>
      <c r="BH455" s="3">
        <v>0.19235816999999999</v>
      </c>
      <c r="BI455" s="3">
        <v>1</v>
      </c>
      <c r="BJ455" s="3">
        <v>1.2092961831092801</v>
      </c>
      <c r="BK455" s="3">
        <v>0</v>
      </c>
      <c r="BL455" s="3">
        <v>0.1</v>
      </c>
      <c r="BM455" s="3" t="s">
        <v>15</v>
      </c>
      <c r="BN455" s="3">
        <v>-13894.1259765625</v>
      </c>
      <c r="BO455" s="3">
        <v>-15085.533203125</v>
      </c>
      <c r="BP455" s="4">
        <v>1191.4072000000001</v>
      </c>
      <c r="BQ455">
        <f t="shared" si="124"/>
        <v>-1.3894125976562499</v>
      </c>
      <c r="BR455">
        <f t="shared" si="125"/>
        <v>-1.5085533203124999</v>
      </c>
      <c r="BS455">
        <f t="shared" si="126"/>
        <v>0.11914072000000001</v>
      </c>
    </row>
    <row r="456" spans="1:71" x14ac:dyDescent="0.25">
      <c r="A456" s="2">
        <v>5589</v>
      </c>
      <c r="C456" s="5">
        <v>0.22915778000000001</v>
      </c>
      <c r="D456" s="5">
        <v>1</v>
      </c>
      <c r="E456" s="5">
        <v>1.2569884772300699</v>
      </c>
      <c r="F456" s="5">
        <v>0</v>
      </c>
      <c r="G456" s="5">
        <v>0.1</v>
      </c>
      <c r="H456" s="5" t="s">
        <v>15</v>
      </c>
      <c r="I456" s="5">
        <v>-14287.640625</v>
      </c>
      <c r="J456" s="5">
        <v>-15670.5439453125</v>
      </c>
      <c r="K456" s="6">
        <v>1382.9032999999999</v>
      </c>
      <c r="L456">
        <f t="shared" si="117"/>
        <v>-1.4287640625</v>
      </c>
      <c r="M456">
        <f t="shared" si="118"/>
        <v>-1.5670543945312501</v>
      </c>
      <c r="N456">
        <f t="shared" si="119"/>
        <v>0.13829032999999999</v>
      </c>
      <c r="R456" s="5">
        <v>0.22997175</v>
      </c>
      <c r="S456" s="5">
        <v>1</v>
      </c>
      <c r="T456" s="5">
        <v>1.25804339003562</v>
      </c>
      <c r="U456" s="5">
        <v>0</v>
      </c>
      <c r="V456" s="5">
        <v>0.1</v>
      </c>
      <c r="W456" s="5" t="s">
        <v>15</v>
      </c>
      <c r="X456" s="5">
        <v>-14286.7001953125</v>
      </c>
      <c r="Y456" s="5">
        <v>-15665.509765625</v>
      </c>
      <c r="Z456" s="6">
        <v>1378.8096</v>
      </c>
      <c r="AA456">
        <f t="shared" si="120"/>
        <v>-1.4286700195312501</v>
      </c>
      <c r="AB456">
        <f t="shared" si="127"/>
        <v>-1.5665509765625001</v>
      </c>
      <c r="AC456">
        <f t="shared" si="128"/>
        <v>0.13788096</v>
      </c>
      <c r="AF456" s="5">
        <v>0.23109531</v>
      </c>
      <c r="AG456" s="5">
        <v>0</v>
      </c>
      <c r="AH456" s="5">
        <v>0.14399999999999999</v>
      </c>
      <c r="AI456" s="5">
        <v>0.31209333949406598</v>
      </c>
      <c r="AJ456" s="5">
        <v>0</v>
      </c>
      <c r="AK456" s="5" t="s">
        <v>15</v>
      </c>
      <c r="AL456" s="5">
        <v>-8436.2880859375</v>
      </c>
      <c r="AM456" s="5">
        <v>-7917.7734375</v>
      </c>
      <c r="AN456" s="6">
        <v>-518.51464999999996</v>
      </c>
      <c r="AO456">
        <f t="shared" si="121"/>
        <v>-0.84362880859375</v>
      </c>
      <c r="AP456">
        <f t="shared" si="122"/>
        <v>-0.79177734374999997</v>
      </c>
      <c r="AQ456">
        <f t="shared" si="123"/>
        <v>-5.1851464999999999E-2</v>
      </c>
      <c r="AT456" s="5">
        <v>0.22758046000000001</v>
      </c>
      <c r="AU456" s="5">
        <v>0</v>
      </c>
      <c r="AV456" s="5">
        <v>0.14399999999999999</v>
      </c>
      <c r="AW456" s="5">
        <v>0.30613438165420598</v>
      </c>
      <c r="AX456" s="5">
        <v>0</v>
      </c>
      <c r="AY456" s="5" t="s">
        <v>15</v>
      </c>
      <c r="AZ456" s="5">
        <v>-8985.16015625</v>
      </c>
      <c r="BA456" s="5">
        <v>-8647.3974609375</v>
      </c>
      <c r="BB456" s="6">
        <v>-337.7627</v>
      </c>
      <c r="BC456">
        <f t="shared" si="116"/>
        <v>-0.89851601562500005</v>
      </c>
      <c r="BD456">
        <f t="shared" si="114"/>
        <v>-0.86473974609375004</v>
      </c>
      <c r="BE456">
        <f t="shared" si="115"/>
        <v>-3.3776269999999997E-2</v>
      </c>
      <c r="BH456" s="5">
        <v>0.2345314</v>
      </c>
      <c r="BI456" s="5">
        <v>0</v>
      </c>
      <c r="BJ456" s="5">
        <v>0.14399999999999999</v>
      </c>
      <c r="BK456" s="5">
        <v>0.31796603993137201</v>
      </c>
      <c r="BL456" s="5">
        <v>0</v>
      </c>
      <c r="BM456" s="5" t="s">
        <v>15</v>
      </c>
      <c r="BN456" s="5">
        <v>-8594.2509765625</v>
      </c>
      <c r="BO456" s="5">
        <v>-8087.3447265625</v>
      </c>
      <c r="BP456" s="6">
        <v>-506.90625</v>
      </c>
      <c r="BQ456">
        <f t="shared" si="124"/>
        <v>-0.85942509765624997</v>
      </c>
      <c r="BR456">
        <f t="shared" si="125"/>
        <v>-0.80873447265624998</v>
      </c>
      <c r="BS456">
        <f t="shared" si="126"/>
        <v>-5.0690625000000003E-2</v>
      </c>
    </row>
    <row r="457" spans="1:71" x14ac:dyDescent="0.25">
      <c r="A457" s="1">
        <v>5592</v>
      </c>
      <c r="C457" s="3">
        <v>0.33721595999999998</v>
      </c>
      <c r="D457" s="3">
        <v>1</v>
      </c>
      <c r="E457" s="3">
        <v>1.3970318841934199</v>
      </c>
      <c r="F457" s="3">
        <v>0</v>
      </c>
      <c r="G457" s="3">
        <v>0</v>
      </c>
      <c r="H457" s="3" t="s">
        <v>15</v>
      </c>
      <c r="I457" s="3">
        <v>-8535.9248046875</v>
      </c>
      <c r="J457" s="3">
        <v>-9147.1767578125</v>
      </c>
      <c r="K457" s="4">
        <v>611.25194999999997</v>
      </c>
      <c r="L457">
        <f t="shared" si="117"/>
        <v>-0.85359248046875003</v>
      </c>
      <c r="M457">
        <f t="shared" si="118"/>
        <v>-0.91471767578124996</v>
      </c>
      <c r="N457">
        <f t="shared" si="119"/>
        <v>6.1125194999999993E-2</v>
      </c>
      <c r="R457" s="3">
        <v>0.33761020000000003</v>
      </c>
      <c r="S457" s="3">
        <v>1</v>
      </c>
      <c r="T457" s="3">
        <v>1.3975427999496399</v>
      </c>
      <c r="U457" s="3">
        <v>0</v>
      </c>
      <c r="V457" s="3">
        <v>0</v>
      </c>
      <c r="W457" s="3" t="s">
        <v>15</v>
      </c>
      <c r="X457" s="3">
        <v>-8531.8125</v>
      </c>
      <c r="Y457" s="3">
        <v>-9125.470703125</v>
      </c>
      <c r="Z457" s="4">
        <v>593.65819999999997</v>
      </c>
      <c r="AA457">
        <f t="shared" si="120"/>
        <v>-0.85318125</v>
      </c>
      <c r="AB457">
        <f t="shared" si="127"/>
        <v>-0.91254707031250004</v>
      </c>
      <c r="AC457">
        <f t="shared" si="128"/>
        <v>5.936582E-2</v>
      </c>
      <c r="AF457" s="3">
        <v>0.33825189999999999</v>
      </c>
      <c r="AG457" s="3">
        <v>1</v>
      </c>
      <c r="AH457" s="3">
        <v>1.3983744478225699</v>
      </c>
      <c r="AI457" s="3">
        <v>0</v>
      </c>
      <c r="AJ457" s="3">
        <v>0.1</v>
      </c>
      <c r="AK457" s="3" t="s">
        <v>15</v>
      </c>
      <c r="AL457" s="3">
        <v>-14893.7216796875</v>
      </c>
      <c r="AM457" s="3">
        <v>-17155.74609375</v>
      </c>
      <c r="AN457" s="4">
        <v>2262.0243999999998</v>
      </c>
      <c r="AO457">
        <f t="shared" si="121"/>
        <v>-1.4893721679687499</v>
      </c>
      <c r="AP457">
        <f t="shared" si="122"/>
        <v>-1.7155746093749999</v>
      </c>
      <c r="AQ457">
        <f t="shared" si="123"/>
        <v>0.22620243999999998</v>
      </c>
      <c r="AT457" s="3">
        <v>0.3367483</v>
      </c>
      <c r="AU457" s="3">
        <v>1</v>
      </c>
      <c r="AV457" s="3">
        <v>1.3964257993698099</v>
      </c>
      <c r="AW457" s="3">
        <v>0</v>
      </c>
      <c r="AX457" s="3">
        <v>0.1</v>
      </c>
      <c r="AY457" s="3" t="s">
        <v>15</v>
      </c>
      <c r="AZ457" s="3">
        <v>-15629.640625</v>
      </c>
      <c r="BA457" s="3">
        <v>-17774.26171875</v>
      </c>
      <c r="BB457" s="4">
        <v>2144.6210000000001</v>
      </c>
      <c r="BC457">
        <f t="shared" si="116"/>
        <v>-1.5629640625000001</v>
      </c>
      <c r="BD457">
        <f t="shared" ref="BD457:BD520" si="129">BA457/10000</f>
        <v>-1.777426171875</v>
      </c>
      <c r="BE457">
        <f t="shared" ref="BE457:BE520" si="130">BB457/10000</f>
        <v>0.21446210000000002</v>
      </c>
      <c r="BH457" s="3">
        <v>0.34175083000000001</v>
      </c>
      <c r="BI457" s="3">
        <v>1</v>
      </c>
      <c r="BJ457" s="3">
        <v>1.4029090762138301</v>
      </c>
      <c r="BK457" s="3">
        <v>0</v>
      </c>
      <c r="BL457" s="3">
        <v>0.1</v>
      </c>
      <c r="BM457" s="3" t="s">
        <v>15</v>
      </c>
      <c r="BN457" s="3">
        <v>-15206.3837890625</v>
      </c>
      <c r="BO457" s="3">
        <v>-17532.1484375</v>
      </c>
      <c r="BP457" s="4">
        <v>2325.7646</v>
      </c>
      <c r="BQ457">
        <f t="shared" si="124"/>
        <v>-1.5206383789062501</v>
      </c>
      <c r="BR457">
        <f t="shared" si="125"/>
        <v>-1.7532148437499999</v>
      </c>
      <c r="BS457">
        <f t="shared" si="126"/>
        <v>0.23257645999999998</v>
      </c>
    </row>
    <row r="458" spans="1:71" x14ac:dyDescent="0.25">
      <c r="A458" s="2">
        <v>5595</v>
      </c>
      <c r="C458" s="5">
        <v>0.22988354999999999</v>
      </c>
      <c r="D458" s="5">
        <v>1</v>
      </c>
      <c r="E458" s="5">
        <v>1.2579290828704801</v>
      </c>
      <c r="F458" s="5">
        <v>0</v>
      </c>
      <c r="G458" s="5">
        <v>0</v>
      </c>
      <c r="H458" s="5" t="s">
        <v>16</v>
      </c>
      <c r="I458" s="5">
        <v>-15206.3837890625</v>
      </c>
      <c r="J458" s="5">
        <v>-17532.1484375</v>
      </c>
      <c r="K458" s="6">
        <v>2325.7646</v>
      </c>
      <c r="L458">
        <f t="shared" si="117"/>
        <v>-1.5206383789062501</v>
      </c>
      <c r="M458">
        <f t="shared" si="118"/>
        <v>-1.7532148437499999</v>
      </c>
      <c r="N458">
        <f t="shared" si="119"/>
        <v>0.23257645999999998</v>
      </c>
      <c r="R458" s="5">
        <v>0.22960024000000001</v>
      </c>
      <c r="S458" s="5">
        <v>0</v>
      </c>
      <c r="T458" s="5">
        <v>0.14399999999999999</v>
      </c>
      <c r="U458" s="5">
        <v>0.30955269910712502</v>
      </c>
      <c r="V458" s="5">
        <v>0</v>
      </c>
      <c r="W458" s="5" t="s">
        <v>15</v>
      </c>
      <c r="X458" s="5">
        <v>-8592.15625</v>
      </c>
      <c r="Y458" s="5">
        <v>-8020.607421875</v>
      </c>
      <c r="Z458" s="6">
        <v>-571.54880000000003</v>
      </c>
      <c r="AA458">
        <f t="shared" si="120"/>
        <v>-0.85921562500000004</v>
      </c>
      <c r="AB458">
        <f t="shared" si="127"/>
        <v>-0.80206074218750001</v>
      </c>
      <c r="AC458">
        <f t="shared" si="128"/>
        <v>-5.7154880000000005E-2</v>
      </c>
      <c r="AF458" s="5">
        <v>0.22955918</v>
      </c>
      <c r="AG458" s="5">
        <v>0</v>
      </c>
      <c r="AH458" s="5">
        <v>0.14399999999999999</v>
      </c>
      <c r="AI458" s="5">
        <v>0.30948306113412799</v>
      </c>
      <c r="AJ458" s="5">
        <v>0</v>
      </c>
      <c r="AK458" s="5" t="s">
        <v>15</v>
      </c>
      <c r="AL458" s="5">
        <v>-8438.6220703125</v>
      </c>
      <c r="AM458" s="5">
        <v>-7906.3212890625</v>
      </c>
      <c r="AN458" s="6">
        <v>-532.30079999999998</v>
      </c>
      <c r="AO458">
        <f t="shared" si="121"/>
        <v>-0.84386220703125003</v>
      </c>
      <c r="AP458">
        <f t="shared" si="122"/>
        <v>-0.79063212890625001</v>
      </c>
      <c r="AQ458">
        <f t="shared" si="123"/>
        <v>-5.3230079999999999E-2</v>
      </c>
      <c r="AT458" s="5">
        <v>0.23149534999999999</v>
      </c>
      <c r="AU458" s="5">
        <v>0</v>
      </c>
      <c r="AV458" s="5">
        <v>0.14399999999999999</v>
      </c>
      <c r="AW458" s="5">
        <v>0.31277463488586299</v>
      </c>
      <c r="AX458" s="5">
        <v>0</v>
      </c>
      <c r="AY458" s="5" t="s">
        <v>15</v>
      </c>
      <c r="AZ458" s="5">
        <v>-8978.2958984375</v>
      </c>
      <c r="BA458" s="5">
        <v>-8674.8583984375</v>
      </c>
      <c r="BB458" s="6">
        <v>-303.4375</v>
      </c>
      <c r="BC458">
        <f t="shared" ref="BC458:BC521" si="131">AZ458/10000</f>
        <v>-0.89782958984375005</v>
      </c>
      <c r="BD458">
        <f t="shared" si="129"/>
        <v>-0.86748583984375005</v>
      </c>
      <c r="BE458">
        <f t="shared" si="130"/>
        <v>-3.0343749999999999E-2</v>
      </c>
      <c r="BH458" s="5">
        <v>0.23791006000000001</v>
      </c>
      <c r="BI458" s="5">
        <v>0</v>
      </c>
      <c r="BJ458" s="5">
        <v>0.14399999999999999</v>
      </c>
      <c r="BK458" s="5">
        <v>0.32378678576682901</v>
      </c>
      <c r="BL458" s="5">
        <v>0</v>
      </c>
      <c r="BM458" s="5" t="s">
        <v>15</v>
      </c>
      <c r="BN458" s="5">
        <v>-8589.029296875</v>
      </c>
      <c r="BO458" s="5">
        <v>-8113.0078125</v>
      </c>
      <c r="BP458" s="6">
        <v>-476.02148</v>
      </c>
      <c r="BQ458">
        <f t="shared" si="124"/>
        <v>-0.85890292968750004</v>
      </c>
      <c r="BR458">
        <f t="shared" si="125"/>
        <v>-0.81130078125000005</v>
      </c>
      <c r="BS458">
        <f t="shared" si="126"/>
        <v>-4.7602147999999997E-2</v>
      </c>
    </row>
    <row r="459" spans="1:71" x14ac:dyDescent="0.25">
      <c r="A459" s="1">
        <v>5598</v>
      </c>
      <c r="C459" s="3">
        <v>0.23757595000000001</v>
      </c>
      <c r="D459" s="3">
        <v>0</v>
      </c>
      <c r="E459" s="3">
        <v>0.14399999999999999</v>
      </c>
      <c r="F459" s="3">
        <v>0.32320911691521698</v>
      </c>
      <c r="G459" s="3">
        <v>0</v>
      </c>
      <c r="H459" s="3" t="s">
        <v>15</v>
      </c>
      <c r="I459" s="3">
        <v>-8583.384765625</v>
      </c>
      <c r="J459" s="3">
        <v>-8108.265625</v>
      </c>
      <c r="K459" s="4">
        <v>-475.11914000000002</v>
      </c>
      <c r="L459">
        <f t="shared" si="117"/>
        <v>-0.85833847656249995</v>
      </c>
      <c r="M459">
        <f t="shared" si="118"/>
        <v>-0.81082656249999996</v>
      </c>
      <c r="N459">
        <f t="shared" si="119"/>
        <v>-4.7511914000000002E-2</v>
      </c>
      <c r="R459" s="3">
        <v>0.23755498</v>
      </c>
      <c r="S459" s="3">
        <v>1</v>
      </c>
      <c r="T459" s="3">
        <v>1.2678712570667201</v>
      </c>
      <c r="U459" s="3">
        <v>0</v>
      </c>
      <c r="V459" s="3">
        <v>0.1</v>
      </c>
      <c r="W459" s="3" t="s">
        <v>16</v>
      </c>
      <c r="X459" s="3">
        <v>-8583.384765625</v>
      </c>
      <c r="Y459" s="3">
        <v>-8108.265625</v>
      </c>
      <c r="Z459" s="4">
        <v>-475.11914000000002</v>
      </c>
      <c r="AA459">
        <f t="shared" si="120"/>
        <v>-0.85833847656249995</v>
      </c>
      <c r="AB459">
        <f t="shared" si="127"/>
        <v>-0.81082656249999996</v>
      </c>
      <c r="AC459">
        <f t="shared" si="128"/>
        <v>-4.7511914000000002E-2</v>
      </c>
      <c r="AF459" s="3">
        <v>0.23778978000000001</v>
      </c>
      <c r="AG459" s="3">
        <v>1</v>
      </c>
      <c r="AH459" s="3">
        <v>1.2681755547523399</v>
      </c>
      <c r="AI459" s="3">
        <v>0</v>
      </c>
      <c r="AJ459" s="3">
        <v>0.1</v>
      </c>
      <c r="AK459" s="3" t="s">
        <v>15</v>
      </c>
      <c r="AL459" s="3">
        <v>-14117.9580078125</v>
      </c>
      <c r="AM459" s="3">
        <v>-15492.1337890625</v>
      </c>
      <c r="AN459" s="4">
        <v>1374.1758</v>
      </c>
      <c r="AO459">
        <f t="shared" si="121"/>
        <v>-1.4117958007812501</v>
      </c>
      <c r="AP459">
        <f t="shared" si="122"/>
        <v>-1.5492133789062501</v>
      </c>
      <c r="AQ459">
        <f t="shared" si="123"/>
        <v>0.13741758000000001</v>
      </c>
      <c r="AT459" s="3">
        <v>0.23841718000000001</v>
      </c>
      <c r="AU459" s="3">
        <v>1</v>
      </c>
      <c r="AV459" s="3">
        <v>1.2689886631965599</v>
      </c>
      <c r="AW459" s="3">
        <v>0</v>
      </c>
      <c r="AX459" s="3">
        <v>0.1</v>
      </c>
      <c r="AY459" s="3" t="s">
        <v>15</v>
      </c>
      <c r="AZ459" s="3">
        <v>-14859.65234375</v>
      </c>
      <c r="BA459" s="3">
        <v>-16108.30078125</v>
      </c>
      <c r="BB459" s="4">
        <v>1248.6484</v>
      </c>
      <c r="BC459">
        <f t="shared" si="131"/>
        <v>-1.4859652343750001</v>
      </c>
      <c r="BD459">
        <f t="shared" si="129"/>
        <v>-1.610830078125</v>
      </c>
      <c r="BE459">
        <f t="shared" si="130"/>
        <v>0.12486484</v>
      </c>
      <c r="BH459" s="3">
        <v>0.24265555</v>
      </c>
      <c r="BI459" s="3">
        <v>1</v>
      </c>
      <c r="BJ459" s="3">
        <v>1.2744815869331301</v>
      </c>
      <c r="BK459" s="3">
        <v>0</v>
      </c>
      <c r="BL459" s="3">
        <v>0.1</v>
      </c>
      <c r="BM459" s="3" t="s">
        <v>15</v>
      </c>
      <c r="BN459" s="3">
        <v>-14445.126953125</v>
      </c>
      <c r="BO459" s="3">
        <v>-15834.498046875</v>
      </c>
      <c r="BP459" s="4">
        <v>1389.3711000000001</v>
      </c>
      <c r="BQ459">
        <f t="shared" si="124"/>
        <v>-1.4445126953125</v>
      </c>
      <c r="BR459">
        <f t="shared" si="125"/>
        <v>-1.5834498046875001</v>
      </c>
      <c r="BS459">
        <f t="shared" si="126"/>
        <v>0.13893711</v>
      </c>
    </row>
    <row r="460" spans="1:71" x14ac:dyDescent="0.25">
      <c r="A460" s="2">
        <v>5601</v>
      </c>
      <c r="C460" s="5">
        <v>0.2356973</v>
      </c>
      <c r="D460" s="5">
        <v>1</v>
      </c>
      <c r="E460" s="5">
        <v>1.2654636998176501</v>
      </c>
      <c r="F460" s="5">
        <v>0</v>
      </c>
      <c r="G460" s="5">
        <v>0.1</v>
      </c>
      <c r="H460" s="5" t="s">
        <v>15</v>
      </c>
      <c r="I460" s="5">
        <v>-14359.1005859375</v>
      </c>
      <c r="J460" s="5">
        <v>-15751.99609375</v>
      </c>
      <c r="K460" s="6">
        <v>1392.8955000000001</v>
      </c>
      <c r="L460">
        <f t="shared" si="117"/>
        <v>-1.4359100585937501</v>
      </c>
      <c r="M460">
        <f t="shared" si="118"/>
        <v>-1.575199609375</v>
      </c>
      <c r="N460">
        <f t="shared" si="119"/>
        <v>0.13928955000000001</v>
      </c>
      <c r="R460" s="5">
        <v>0.23740019000000001</v>
      </c>
      <c r="S460" s="5">
        <v>0</v>
      </c>
      <c r="T460" s="5">
        <v>0.14399999999999999</v>
      </c>
      <c r="U460" s="5">
        <v>0.32290541863607902</v>
      </c>
      <c r="V460" s="5">
        <v>0</v>
      </c>
      <c r="W460" s="5" t="s">
        <v>15</v>
      </c>
      <c r="X460" s="5">
        <v>-8580.095703125</v>
      </c>
      <c r="Y460" s="5">
        <v>-8079.8447265625</v>
      </c>
      <c r="Z460" s="6">
        <v>-500.25098000000003</v>
      </c>
      <c r="AA460">
        <f t="shared" si="120"/>
        <v>-0.85800957031250003</v>
      </c>
      <c r="AB460">
        <f t="shared" si="127"/>
        <v>-0.80798447265624995</v>
      </c>
      <c r="AC460">
        <f t="shared" si="128"/>
        <v>-5.0025098000000004E-2</v>
      </c>
      <c r="AF460" s="5">
        <v>0.23946487999999999</v>
      </c>
      <c r="AG460" s="5">
        <v>0</v>
      </c>
      <c r="AH460" s="5">
        <v>0.14399999999999999</v>
      </c>
      <c r="AI460" s="5">
        <v>0.32648098085407901</v>
      </c>
      <c r="AJ460" s="5">
        <v>0</v>
      </c>
      <c r="AK460" s="5" t="s">
        <v>15</v>
      </c>
      <c r="AL460" s="5">
        <v>-8423.669921875</v>
      </c>
      <c r="AM460" s="5">
        <v>-7979.7255859375</v>
      </c>
      <c r="AN460" s="6">
        <v>-443.94434000000001</v>
      </c>
      <c r="AO460">
        <f t="shared" si="121"/>
        <v>-0.8423669921875</v>
      </c>
      <c r="AP460">
        <f t="shared" si="122"/>
        <v>-0.79797255859375005</v>
      </c>
      <c r="AQ460">
        <f t="shared" si="123"/>
        <v>-4.4394434000000003E-2</v>
      </c>
      <c r="AT460" s="5">
        <v>0.23152918</v>
      </c>
      <c r="AU460" s="5">
        <v>0</v>
      </c>
      <c r="AV460" s="5">
        <v>0.14399999999999999</v>
      </c>
      <c r="AW460" s="5">
        <v>0.31283227182991302</v>
      </c>
      <c r="AX460" s="5">
        <v>0</v>
      </c>
      <c r="AY460" s="5" t="s">
        <v>15</v>
      </c>
      <c r="AZ460" s="5">
        <v>-8978.24609375</v>
      </c>
      <c r="BA460" s="5">
        <v>-8675.0908203125</v>
      </c>
      <c r="BB460" s="6">
        <v>-303.15526999999997</v>
      </c>
      <c r="BC460">
        <f t="shared" si="131"/>
        <v>-0.89782460937499997</v>
      </c>
      <c r="BD460">
        <f t="shared" si="129"/>
        <v>-0.86750908203124999</v>
      </c>
      <c r="BE460">
        <f t="shared" si="130"/>
        <v>-3.0315526999999998E-2</v>
      </c>
      <c r="BH460" s="5">
        <v>0.23883203</v>
      </c>
      <c r="BI460" s="5">
        <v>0</v>
      </c>
      <c r="BJ460" s="5">
        <v>0.14399999999999999</v>
      </c>
      <c r="BK460" s="5">
        <v>0.32538318070939298</v>
      </c>
      <c r="BL460" s="5">
        <v>0</v>
      </c>
      <c r="BM460" s="5" t="s">
        <v>15</v>
      </c>
      <c r="BN460" s="5">
        <v>-8587.60546875</v>
      </c>
      <c r="BO460" s="5">
        <v>-8120.017578125</v>
      </c>
      <c r="BP460" s="6">
        <v>-467.58789999999999</v>
      </c>
      <c r="BQ460">
        <f t="shared" si="124"/>
        <v>-0.85876054687500003</v>
      </c>
      <c r="BR460">
        <f t="shared" si="125"/>
        <v>-0.81200175781249995</v>
      </c>
      <c r="BS460">
        <f t="shared" si="126"/>
        <v>-4.6758790000000001E-2</v>
      </c>
    </row>
    <row r="461" spans="1:71" x14ac:dyDescent="0.25">
      <c r="A461" s="1">
        <v>5604</v>
      </c>
      <c r="C461" s="3">
        <v>0.20114481000000001</v>
      </c>
      <c r="D461" s="3">
        <v>0</v>
      </c>
      <c r="E461" s="3">
        <v>0.14399999999999999</v>
      </c>
      <c r="F461" s="3">
        <v>0.26281826907771699</v>
      </c>
      <c r="G461" s="3">
        <v>0</v>
      </c>
      <c r="H461" s="3" t="s">
        <v>15</v>
      </c>
      <c r="I461" s="3">
        <v>-8675.607421875</v>
      </c>
      <c r="J461" s="3">
        <v>-7831.5234375</v>
      </c>
      <c r="K461" s="4">
        <v>-844.08399999999995</v>
      </c>
      <c r="L461">
        <f t="shared" si="117"/>
        <v>-0.86756074218750001</v>
      </c>
      <c r="M461">
        <f t="shared" si="118"/>
        <v>-0.78315234374999998</v>
      </c>
      <c r="N461">
        <f t="shared" si="119"/>
        <v>-8.4408399999999995E-2</v>
      </c>
      <c r="R461" s="3">
        <v>0.20192714</v>
      </c>
      <c r="S461" s="3">
        <v>1</v>
      </c>
      <c r="T461" s="3">
        <v>1.22169757390022</v>
      </c>
      <c r="U461" s="3">
        <v>0</v>
      </c>
      <c r="V461" s="3">
        <v>0.1</v>
      </c>
      <c r="W461" s="3" t="s">
        <v>15</v>
      </c>
      <c r="X461" s="3">
        <v>-13982.91796875</v>
      </c>
      <c r="Y461" s="3">
        <v>-15243.26953125</v>
      </c>
      <c r="Z461" s="4">
        <v>1260.3516</v>
      </c>
      <c r="AA461">
        <f t="shared" si="120"/>
        <v>-1.3982917968749999</v>
      </c>
      <c r="AB461">
        <f t="shared" si="127"/>
        <v>-1.5243269531250001</v>
      </c>
      <c r="AC461">
        <f t="shared" si="128"/>
        <v>0.12603516000000001</v>
      </c>
      <c r="AF461" s="3">
        <v>0.20302661999999999</v>
      </c>
      <c r="AG461" s="3">
        <v>1</v>
      </c>
      <c r="AH461" s="3">
        <v>1.2231225028038</v>
      </c>
      <c r="AI461" s="3">
        <v>0</v>
      </c>
      <c r="AJ461" s="3">
        <v>0.1</v>
      </c>
      <c r="AK461" s="3" t="s">
        <v>15</v>
      </c>
      <c r="AL461" s="3">
        <v>-13749.4033203125</v>
      </c>
      <c r="AM461" s="3">
        <v>-15001.7509765625</v>
      </c>
      <c r="AN461" s="4">
        <v>1252.3477</v>
      </c>
      <c r="AO461">
        <f t="shared" si="121"/>
        <v>-1.3749403320312501</v>
      </c>
      <c r="AP461">
        <f t="shared" si="122"/>
        <v>-1.50017509765625</v>
      </c>
      <c r="AQ461">
        <f t="shared" si="123"/>
        <v>0.12523477</v>
      </c>
      <c r="AT461" s="3">
        <v>0.19968807999999999</v>
      </c>
      <c r="AU461" s="3">
        <v>1</v>
      </c>
      <c r="AV461" s="3">
        <v>1.21879574775695</v>
      </c>
      <c r="AW461" s="3">
        <v>0</v>
      </c>
      <c r="AX461" s="3">
        <v>0.1</v>
      </c>
      <c r="AY461" s="3" t="s">
        <v>15</v>
      </c>
      <c r="AZ461" s="3">
        <v>-14439.958984375</v>
      </c>
      <c r="BA461" s="3">
        <v>-15551.1953125</v>
      </c>
      <c r="BB461" s="4">
        <v>1111.2363</v>
      </c>
      <c r="BC461">
        <f t="shared" si="131"/>
        <v>-1.4439958984375001</v>
      </c>
      <c r="BD461">
        <f t="shared" si="129"/>
        <v>-1.5551195312499999</v>
      </c>
      <c r="BE461">
        <f t="shared" si="130"/>
        <v>0.11112363</v>
      </c>
      <c r="BH461" s="3">
        <v>0.20202157000000001</v>
      </c>
      <c r="BI461" s="3">
        <v>1</v>
      </c>
      <c r="BJ461" s="3">
        <v>1.2218199534416201</v>
      </c>
      <c r="BK461" s="3">
        <v>0</v>
      </c>
      <c r="BL461" s="3">
        <v>0.1</v>
      </c>
      <c r="BM461" s="3" t="s">
        <v>15</v>
      </c>
      <c r="BN461" s="3">
        <v>-14001.009765625</v>
      </c>
      <c r="BO461" s="3">
        <v>-15260.640625</v>
      </c>
      <c r="BP461" s="4">
        <v>1259.6309000000001</v>
      </c>
      <c r="BQ461">
        <f t="shared" si="124"/>
        <v>-1.4001009765625001</v>
      </c>
      <c r="BR461">
        <f t="shared" si="125"/>
        <v>-1.5260640624999999</v>
      </c>
      <c r="BS461">
        <f t="shared" si="126"/>
        <v>0.12596309</v>
      </c>
    </row>
    <row r="462" spans="1:71" x14ac:dyDescent="0.25">
      <c r="A462" s="2">
        <v>5607</v>
      </c>
      <c r="C462" s="5">
        <v>0.16290569999999999</v>
      </c>
      <c r="D462" s="5">
        <v>1</v>
      </c>
      <c r="E462" s="5">
        <v>1.17112577819824</v>
      </c>
      <c r="F462" s="5">
        <v>0</v>
      </c>
      <c r="G462" s="5">
        <v>0.1</v>
      </c>
      <c r="H462" s="5" t="s">
        <v>15</v>
      </c>
      <c r="I462" s="5">
        <v>-13578.7138671875</v>
      </c>
      <c r="J462" s="5">
        <v>-14476.28515625</v>
      </c>
      <c r="K462" s="6">
        <v>897.57129999999995</v>
      </c>
      <c r="L462">
        <f t="shared" si="117"/>
        <v>-1.35787138671875</v>
      </c>
      <c r="M462">
        <f t="shared" si="118"/>
        <v>-1.4476285156249999</v>
      </c>
      <c r="N462">
        <f t="shared" si="119"/>
        <v>8.9757129999999991E-2</v>
      </c>
      <c r="R462" s="5">
        <v>0.16347922000000001</v>
      </c>
      <c r="S462" s="5">
        <v>0</v>
      </c>
      <c r="T462" s="5">
        <v>0.14399999999999999</v>
      </c>
      <c r="U462" s="5">
        <v>0.205311074701261</v>
      </c>
      <c r="V462" s="5">
        <v>0</v>
      </c>
      <c r="W462" s="5" t="s">
        <v>15</v>
      </c>
      <c r="X462" s="5">
        <v>-8657.607421875</v>
      </c>
      <c r="Y462" s="5">
        <v>-7591.08203125</v>
      </c>
      <c r="Z462" s="6">
        <v>-1066.5254</v>
      </c>
      <c r="AA462">
        <f t="shared" si="120"/>
        <v>-0.86576074218749999</v>
      </c>
      <c r="AB462">
        <f t="shared" si="127"/>
        <v>-0.75910820312500005</v>
      </c>
      <c r="AC462">
        <f t="shared" si="128"/>
        <v>-0.10665254</v>
      </c>
      <c r="AF462" s="5">
        <v>0.16437003</v>
      </c>
      <c r="AG462" s="5">
        <v>0</v>
      </c>
      <c r="AH462" s="5">
        <v>0.14399999999999999</v>
      </c>
      <c r="AI462" s="5">
        <v>0.20661834494158501</v>
      </c>
      <c r="AJ462" s="5">
        <v>0</v>
      </c>
      <c r="AK462" s="5" t="s">
        <v>15</v>
      </c>
      <c r="AL462" s="5">
        <v>-8506.310546875</v>
      </c>
      <c r="AM462" s="5">
        <v>-7486.1728515625</v>
      </c>
      <c r="AN462" s="6">
        <v>-1020.1377</v>
      </c>
      <c r="AO462">
        <f t="shared" si="121"/>
        <v>-0.8506310546875</v>
      </c>
      <c r="AP462">
        <f t="shared" si="122"/>
        <v>-0.74861728515625003</v>
      </c>
      <c r="AQ462">
        <f t="shared" si="123"/>
        <v>-0.10201377</v>
      </c>
      <c r="AT462" s="5">
        <v>0.16209507000000001</v>
      </c>
      <c r="AU462" s="5">
        <v>0</v>
      </c>
      <c r="AV462" s="5">
        <v>0.14399999999999999</v>
      </c>
      <c r="AW462" s="5">
        <v>0.203284648713248</v>
      </c>
      <c r="AX462" s="5">
        <v>0</v>
      </c>
      <c r="AY462" s="5" t="s">
        <v>15</v>
      </c>
      <c r="AZ462" s="5">
        <v>-9056.064453125</v>
      </c>
      <c r="BA462" s="5">
        <v>-8224.744140625</v>
      </c>
      <c r="BB462" s="6">
        <v>-831.32029999999997</v>
      </c>
      <c r="BC462">
        <f t="shared" si="131"/>
        <v>-0.90560644531250001</v>
      </c>
      <c r="BD462">
        <f t="shared" si="129"/>
        <v>-0.82247441406249999</v>
      </c>
      <c r="BE462">
        <f t="shared" si="130"/>
        <v>-8.3132029999999996E-2</v>
      </c>
      <c r="BH462" s="5">
        <v>0.16498613000000001</v>
      </c>
      <c r="BI462" s="5">
        <v>0</v>
      </c>
      <c r="BJ462" s="5">
        <v>0.14399999999999999</v>
      </c>
      <c r="BK462" s="5">
        <v>0.2075239165003</v>
      </c>
      <c r="BL462" s="5">
        <v>0</v>
      </c>
      <c r="BM462" s="5" t="s">
        <v>15</v>
      </c>
      <c r="BN462" s="5">
        <v>-8673.1923828125</v>
      </c>
      <c r="BO462" s="5">
        <v>-7622.5888671875</v>
      </c>
      <c r="BP462" s="6">
        <v>-1050.6034999999999</v>
      </c>
      <c r="BQ462">
        <f t="shared" si="124"/>
        <v>-0.86731923828125002</v>
      </c>
      <c r="BR462">
        <f t="shared" si="125"/>
        <v>-0.76225888671874997</v>
      </c>
      <c r="BS462">
        <f t="shared" si="126"/>
        <v>-0.10506035</v>
      </c>
    </row>
    <row r="463" spans="1:71" x14ac:dyDescent="0.25">
      <c r="A463" s="1">
        <v>5610</v>
      </c>
      <c r="C463" s="3">
        <v>0.16093350000000001</v>
      </c>
      <c r="D463" s="3">
        <v>0</v>
      </c>
      <c r="E463" s="3">
        <v>0.14399999999999999</v>
      </c>
      <c r="F463" s="3">
        <v>0.20158860697806</v>
      </c>
      <c r="G463" s="3">
        <v>0</v>
      </c>
      <c r="H463" s="3" t="s">
        <v>15</v>
      </c>
      <c r="I463" s="3">
        <v>-8653.48046875</v>
      </c>
      <c r="J463" s="3">
        <v>-7611.521484375</v>
      </c>
      <c r="K463" s="4">
        <v>-1041.9590000000001</v>
      </c>
      <c r="L463">
        <f t="shared" si="117"/>
        <v>-0.865348046875</v>
      </c>
      <c r="M463">
        <f t="shared" si="118"/>
        <v>-0.76115214843750001</v>
      </c>
      <c r="N463">
        <f t="shared" si="119"/>
        <v>-0.10419590000000001</v>
      </c>
      <c r="R463" s="3">
        <v>0.16134076</v>
      </c>
      <c r="S463" s="3">
        <v>1</v>
      </c>
      <c r="T463" s="3">
        <v>1.1690976226329799</v>
      </c>
      <c r="U463" s="3">
        <v>0</v>
      </c>
      <c r="V463" s="3">
        <v>0.1</v>
      </c>
      <c r="W463" s="3" t="s">
        <v>15</v>
      </c>
      <c r="X463" s="3">
        <v>-13552.40234375</v>
      </c>
      <c r="Y463" s="3">
        <v>-14428.3828125</v>
      </c>
      <c r="Z463" s="4">
        <v>875.98046999999997</v>
      </c>
      <c r="AA463">
        <f t="shared" si="120"/>
        <v>-1.3552402343750001</v>
      </c>
      <c r="AB463">
        <f t="shared" si="127"/>
        <v>-1.44283828125</v>
      </c>
      <c r="AC463">
        <f t="shared" si="128"/>
        <v>8.7598046999999998E-2</v>
      </c>
      <c r="AF463" s="3">
        <v>0.16205579000000001</v>
      </c>
      <c r="AG463" s="3">
        <v>1</v>
      </c>
      <c r="AH463" s="3">
        <v>1.1700243043899501</v>
      </c>
      <c r="AI463" s="3">
        <v>0</v>
      </c>
      <c r="AJ463" s="3">
        <v>0.1</v>
      </c>
      <c r="AK463" s="3" t="s">
        <v>15</v>
      </c>
      <c r="AL463" s="3">
        <v>-13322.357421875</v>
      </c>
      <c r="AM463" s="3">
        <v>-14196.623046875</v>
      </c>
      <c r="AN463" s="4">
        <v>874.26559999999995</v>
      </c>
      <c r="AO463">
        <f t="shared" si="121"/>
        <v>-1.3322357421875</v>
      </c>
      <c r="AP463">
        <f t="shared" si="122"/>
        <v>-1.4196623046875001</v>
      </c>
      <c r="AQ463">
        <f t="shared" si="123"/>
        <v>8.742656E-2</v>
      </c>
      <c r="AT463" s="3">
        <v>0.16060822999999999</v>
      </c>
      <c r="AU463" s="3">
        <v>1</v>
      </c>
      <c r="AV463" s="3">
        <v>1.1681482686996401</v>
      </c>
      <c r="AW463" s="3">
        <v>0</v>
      </c>
      <c r="AX463" s="3">
        <v>0.1</v>
      </c>
      <c r="AY463" s="3" t="s">
        <v>15</v>
      </c>
      <c r="AZ463" s="3">
        <v>-14022.5771484375</v>
      </c>
      <c r="BA463" s="3">
        <v>-14766.9599609375</v>
      </c>
      <c r="BB463" s="4">
        <v>744.38279999999997</v>
      </c>
      <c r="BC463">
        <f t="shared" si="131"/>
        <v>-1.4022577148437501</v>
      </c>
      <c r="BD463">
        <f t="shared" si="129"/>
        <v>-1.47669599609375</v>
      </c>
      <c r="BE463">
        <f t="shared" si="130"/>
        <v>7.4438279999999996E-2</v>
      </c>
      <c r="BH463" s="3">
        <v>0.16343051</v>
      </c>
      <c r="BI463" s="3">
        <v>0</v>
      </c>
      <c r="BJ463" s="3">
        <v>0.14399999999999999</v>
      </c>
      <c r="BK463" s="3">
        <v>0.20523965977466799</v>
      </c>
      <c r="BL463" s="3">
        <v>0</v>
      </c>
      <c r="BM463" s="3" t="s">
        <v>16</v>
      </c>
      <c r="BN463" s="3">
        <v>-14022.5771484375</v>
      </c>
      <c r="BO463" s="3">
        <v>-14766.9599609375</v>
      </c>
      <c r="BP463" s="4">
        <v>744.38279999999997</v>
      </c>
      <c r="BQ463">
        <f t="shared" si="124"/>
        <v>-1.4022577148437501</v>
      </c>
      <c r="BR463">
        <f t="shared" si="125"/>
        <v>-1.47669599609375</v>
      </c>
      <c r="BS463">
        <f t="shared" si="126"/>
        <v>7.4438279999999996E-2</v>
      </c>
    </row>
    <row r="464" spans="1:71" x14ac:dyDescent="0.25">
      <c r="A464" s="2">
        <v>5613</v>
      </c>
      <c r="C464" s="5">
        <v>0.16396337999999999</v>
      </c>
      <c r="D464" s="5">
        <v>1</v>
      </c>
      <c r="E464" s="5">
        <v>1.1724965372085501</v>
      </c>
      <c r="F464" s="5">
        <v>0</v>
      </c>
      <c r="G464" s="5">
        <v>0.1</v>
      </c>
      <c r="H464" s="5" t="s">
        <v>15</v>
      </c>
      <c r="I464" s="5">
        <v>-13589.7236328125</v>
      </c>
      <c r="J464" s="5">
        <v>-14498.341796875</v>
      </c>
      <c r="K464" s="6">
        <v>908.61815999999999</v>
      </c>
      <c r="L464">
        <f t="shared" si="117"/>
        <v>-1.35897236328125</v>
      </c>
      <c r="M464">
        <f t="shared" si="118"/>
        <v>-1.4498341796875001</v>
      </c>
      <c r="N464">
        <f t="shared" si="119"/>
        <v>9.0861815999999998E-2</v>
      </c>
      <c r="R464" s="5">
        <v>0.16519971</v>
      </c>
      <c r="S464" s="5">
        <v>0</v>
      </c>
      <c r="T464" s="5">
        <v>0.14399999999999999</v>
      </c>
      <c r="U464" s="5">
        <v>0.207838115633491</v>
      </c>
      <c r="V464" s="5">
        <v>0</v>
      </c>
      <c r="W464" s="5" t="s">
        <v>15</v>
      </c>
      <c r="X464" s="5">
        <v>-8663.369140625</v>
      </c>
      <c r="Y464" s="5">
        <v>-7594.798828125</v>
      </c>
      <c r="Z464" s="6">
        <v>-1068.5703000000001</v>
      </c>
      <c r="AA464">
        <f t="shared" si="120"/>
        <v>-0.86633691406250002</v>
      </c>
      <c r="AB464">
        <f t="shared" si="127"/>
        <v>-0.75947988281250001</v>
      </c>
      <c r="AC464">
        <f t="shared" si="128"/>
        <v>-0.10685703000000001</v>
      </c>
      <c r="AF464" s="5">
        <v>0.16679350000000001</v>
      </c>
      <c r="AG464" s="5">
        <v>0</v>
      </c>
      <c r="AH464" s="5">
        <v>0.14399999999999999</v>
      </c>
      <c r="AI464" s="5">
        <v>0.21018722425498901</v>
      </c>
      <c r="AJ464" s="5">
        <v>0</v>
      </c>
      <c r="AK464" s="5" t="s">
        <v>15</v>
      </c>
      <c r="AL464" s="5">
        <v>-8514.65234375</v>
      </c>
      <c r="AM464" s="5">
        <v>-7491.9521484375</v>
      </c>
      <c r="AN464" s="6">
        <v>-1022.7002</v>
      </c>
      <c r="AO464">
        <f t="shared" si="121"/>
        <v>-0.85146523437499999</v>
      </c>
      <c r="AP464">
        <f t="shared" si="122"/>
        <v>-0.74919521484374996</v>
      </c>
      <c r="AQ464">
        <f t="shared" si="123"/>
        <v>-0.10227002</v>
      </c>
      <c r="AT464" s="5">
        <v>0.16122486999999999</v>
      </c>
      <c r="AU464" s="5">
        <v>0</v>
      </c>
      <c r="AV464" s="5">
        <v>0.14399999999999999</v>
      </c>
      <c r="AW464" s="5">
        <v>0.20201366643569299</v>
      </c>
      <c r="AX464" s="5">
        <v>0</v>
      </c>
      <c r="AY464" s="5" t="s">
        <v>15</v>
      </c>
      <c r="AZ464" s="5">
        <v>-9052.810546875</v>
      </c>
      <c r="BA464" s="5">
        <v>-8222.267578125</v>
      </c>
      <c r="BB464" s="6">
        <v>-830.54296999999997</v>
      </c>
      <c r="BC464">
        <f t="shared" si="131"/>
        <v>-0.90528105468749998</v>
      </c>
      <c r="BD464">
        <f t="shared" si="129"/>
        <v>-0.82222675781249999</v>
      </c>
      <c r="BE464">
        <f t="shared" si="130"/>
        <v>-8.3054296999999999E-2</v>
      </c>
      <c r="BH464" s="5">
        <v>0.16118467</v>
      </c>
      <c r="BI464" s="5">
        <v>1</v>
      </c>
      <c r="BJ464" s="5">
        <v>1.1688953304290699</v>
      </c>
      <c r="BK464" s="5">
        <v>0</v>
      </c>
      <c r="BL464" s="5">
        <v>0.1</v>
      </c>
      <c r="BM464" s="5" t="s">
        <v>15</v>
      </c>
      <c r="BN464" s="5">
        <v>-13567.7099609375</v>
      </c>
      <c r="BO464" s="5">
        <v>-14440.9140625</v>
      </c>
      <c r="BP464" s="6">
        <v>873.20410000000004</v>
      </c>
      <c r="BQ464">
        <f t="shared" si="124"/>
        <v>-1.35677099609375</v>
      </c>
      <c r="BR464">
        <f t="shared" si="125"/>
        <v>-1.4440914062500001</v>
      </c>
      <c r="BS464">
        <f t="shared" si="126"/>
        <v>8.7320410000000001E-2</v>
      </c>
    </row>
    <row r="465" spans="1:71" x14ac:dyDescent="0.25">
      <c r="A465" s="1">
        <v>5616</v>
      </c>
      <c r="C465" s="3">
        <v>0.113913625</v>
      </c>
      <c r="D465" s="3">
        <v>0</v>
      </c>
      <c r="E465" s="3">
        <v>0.14399999999999999</v>
      </c>
      <c r="F465" s="3">
        <v>0.136206788023012</v>
      </c>
      <c r="G465" s="3">
        <v>0</v>
      </c>
      <c r="H465" s="3" t="s">
        <v>15</v>
      </c>
      <c r="I465" s="3">
        <v>-8467.1181640625</v>
      </c>
      <c r="J465" s="3">
        <v>-7458.7685546875</v>
      </c>
      <c r="K465" s="4">
        <v>-1008.3496</v>
      </c>
      <c r="L465">
        <f t="shared" si="117"/>
        <v>-0.84671181640625004</v>
      </c>
      <c r="M465">
        <f t="shared" si="118"/>
        <v>-0.74587685546875004</v>
      </c>
      <c r="N465">
        <f t="shared" si="119"/>
        <v>-0.10083496</v>
      </c>
      <c r="R465" s="3">
        <v>0.11450127</v>
      </c>
      <c r="S465" s="3">
        <v>1</v>
      </c>
      <c r="T465" s="3">
        <v>1.10839364290237</v>
      </c>
      <c r="U465" s="3">
        <v>0</v>
      </c>
      <c r="V465" s="3">
        <v>0.1</v>
      </c>
      <c r="W465" s="3" t="s">
        <v>15</v>
      </c>
      <c r="X465" s="3">
        <v>-13039.451171875</v>
      </c>
      <c r="Y465" s="3">
        <v>-13574.53125</v>
      </c>
      <c r="Z465" s="4">
        <v>535.08010000000002</v>
      </c>
      <c r="AA465">
        <f t="shared" si="120"/>
        <v>-1.3039451171875001</v>
      </c>
      <c r="AB465">
        <f t="shared" si="127"/>
        <v>-1.3574531249999999</v>
      </c>
      <c r="AC465">
        <f t="shared" si="128"/>
        <v>5.3508010000000002E-2</v>
      </c>
      <c r="AF465" s="3">
        <v>0.11542355</v>
      </c>
      <c r="AG465" s="3">
        <v>1</v>
      </c>
      <c r="AH465" s="3">
        <v>1.10958892428874</v>
      </c>
      <c r="AI465" s="3">
        <v>0</v>
      </c>
      <c r="AJ465" s="3">
        <v>0.1</v>
      </c>
      <c r="AK465" s="3" t="s">
        <v>15</v>
      </c>
      <c r="AL465" s="3">
        <v>-12821.6748046875</v>
      </c>
      <c r="AM465" s="3">
        <v>-13355.4794921875</v>
      </c>
      <c r="AN465" s="4">
        <v>533.80470000000003</v>
      </c>
      <c r="AO465">
        <f t="shared" si="121"/>
        <v>-1.28216748046875</v>
      </c>
      <c r="AP465">
        <f t="shared" si="122"/>
        <v>-1.3355479492187501</v>
      </c>
      <c r="AQ465">
        <f t="shared" si="123"/>
        <v>5.3380469999999999E-2</v>
      </c>
      <c r="AT465" s="3">
        <v>0.11311217</v>
      </c>
      <c r="AU465" s="3">
        <v>1</v>
      </c>
      <c r="AV465" s="3">
        <v>1.1065933678150099</v>
      </c>
      <c r="AW465" s="3">
        <v>0</v>
      </c>
      <c r="AX465" s="3">
        <v>0.1</v>
      </c>
      <c r="AY465" s="3" t="s">
        <v>15</v>
      </c>
      <c r="AZ465" s="3">
        <v>-13506.015625</v>
      </c>
      <c r="BA465" s="3">
        <v>-13926.623046875</v>
      </c>
      <c r="BB465" s="4">
        <v>420.60741999999999</v>
      </c>
      <c r="BC465">
        <f t="shared" si="131"/>
        <v>-1.3506015625000001</v>
      </c>
      <c r="BD465">
        <f t="shared" si="129"/>
        <v>-1.3926623046875</v>
      </c>
      <c r="BE465">
        <f t="shared" si="130"/>
        <v>4.2060741999999998E-2</v>
      </c>
      <c r="BH465" s="3">
        <v>0.11265551</v>
      </c>
      <c r="BI465" s="3">
        <v>0</v>
      </c>
      <c r="BJ465" s="3">
        <v>0.14399999999999999</v>
      </c>
      <c r="BK465" s="3">
        <v>0.13454022439529201</v>
      </c>
      <c r="BL465" s="3">
        <v>0</v>
      </c>
      <c r="BM465" s="3" t="s">
        <v>15</v>
      </c>
      <c r="BN465" s="3">
        <v>-8467.3427734375</v>
      </c>
      <c r="BO465" s="3">
        <v>-7454.244140625</v>
      </c>
      <c r="BP465" s="4">
        <v>-1013.09863</v>
      </c>
      <c r="BQ465">
        <f t="shared" si="124"/>
        <v>-0.84673427734374995</v>
      </c>
      <c r="BR465">
        <f t="shared" si="125"/>
        <v>-0.74542441406250004</v>
      </c>
      <c r="BS465">
        <f t="shared" si="126"/>
        <v>-0.101309863</v>
      </c>
    </row>
    <row r="466" spans="1:71" x14ac:dyDescent="0.25">
      <c r="A466" s="2">
        <v>5619</v>
      </c>
      <c r="C466" s="5">
        <v>0.16378619999999999</v>
      </c>
      <c r="D466" s="5">
        <v>1</v>
      </c>
      <c r="E466" s="5">
        <v>1.1722669186592101</v>
      </c>
      <c r="F466" s="5">
        <v>0</v>
      </c>
      <c r="G466" s="5">
        <v>0.1</v>
      </c>
      <c r="H466" s="5" t="s">
        <v>15</v>
      </c>
      <c r="I466" s="5">
        <v>-13584.6337890625</v>
      </c>
      <c r="J466" s="5">
        <v>-14494.0078125</v>
      </c>
      <c r="K466" s="6">
        <v>909.37400000000002</v>
      </c>
      <c r="L466">
        <f t="shared" si="117"/>
        <v>-1.3584633789062499</v>
      </c>
      <c r="M466">
        <f t="shared" si="118"/>
        <v>-1.44940078125</v>
      </c>
      <c r="N466">
        <f t="shared" si="119"/>
        <v>9.0937400000000002E-2</v>
      </c>
      <c r="R466" s="5">
        <v>0.16468120999999999</v>
      </c>
      <c r="S466" s="5">
        <v>0</v>
      </c>
      <c r="T466" s="5">
        <v>0.14399999999999999</v>
      </c>
      <c r="U466" s="5">
        <v>0.207075583683207</v>
      </c>
      <c r="V466" s="5">
        <v>0</v>
      </c>
      <c r="W466" s="5" t="s">
        <v>15</v>
      </c>
      <c r="X466" s="5">
        <v>-8656.953125</v>
      </c>
      <c r="Y466" s="5">
        <v>-7582.37109375</v>
      </c>
      <c r="Z466" s="6">
        <v>-1074.5820000000001</v>
      </c>
      <c r="AA466">
        <f t="shared" si="120"/>
        <v>-0.86569531249999998</v>
      </c>
      <c r="AB466">
        <f t="shared" si="127"/>
        <v>-0.758237109375</v>
      </c>
      <c r="AC466">
        <f t="shared" si="128"/>
        <v>-0.10745820000000002</v>
      </c>
      <c r="AF466" s="5">
        <v>0.16591284000000001</v>
      </c>
      <c r="AG466" s="5">
        <v>0</v>
      </c>
      <c r="AH466" s="5">
        <v>0.14399999999999999</v>
      </c>
      <c r="AI466" s="5">
        <v>0.20888823006059201</v>
      </c>
      <c r="AJ466" s="5">
        <v>0</v>
      </c>
      <c r="AK466" s="5" t="s">
        <v>15</v>
      </c>
      <c r="AL466" s="5">
        <v>-8509.7802734375</v>
      </c>
      <c r="AM466" s="5">
        <v>-7490.7001953125</v>
      </c>
      <c r="AN466" s="6">
        <v>-1019.0801</v>
      </c>
      <c r="AO466">
        <f t="shared" si="121"/>
        <v>-0.85097802734375005</v>
      </c>
      <c r="AP466">
        <f t="shared" si="122"/>
        <v>-0.74907001953124996</v>
      </c>
      <c r="AQ466">
        <f t="shared" si="123"/>
        <v>-0.10190801000000001</v>
      </c>
      <c r="AT466" s="5">
        <v>0.16204014</v>
      </c>
      <c r="AU466" s="5">
        <v>0</v>
      </c>
      <c r="AV466" s="5">
        <v>0.14399999999999999</v>
      </c>
      <c r="AW466" s="5">
        <v>0.203204357659653</v>
      </c>
      <c r="AX466" s="5">
        <v>0</v>
      </c>
      <c r="AY466" s="5" t="s">
        <v>15</v>
      </c>
      <c r="AZ466" s="5">
        <v>-9252.2900390625</v>
      </c>
      <c r="BA466" s="5">
        <v>-8480.921875</v>
      </c>
      <c r="BB466" s="6">
        <v>-771.36815999999999</v>
      </c>
      <c r="BC466">
        <f t="shared" si="131"/>
        <v>-0.92522900390624996</v>
      </c>
      <c r="BD466">
        <f t="shared" si="129"/>
        <v>-0.84809218750000004</v>
      </c>
      <c r="BE466">
        <f t="shared" si="130"/>
        <v>-7.7136815999999997E-2</v>
      </c>
      <c r="BH466" s="5">
        <v>0.16140962</v>
      </c>
      <c r="BI466" s="5">
        <v>1</v>
      </c>
      <c r="BJ466" s="5">
        <v>1.16918686294555</v>
      </c>
      <c r="BK466" s="5">
        <v>0</v>
      </c>
      <c r="BL466" s="5">
        <v>0.1</v>
      </c>
      <c r="BM466" s="5" t="s">
        <v>15</v>
      </c>
      <c r="BN466" s="5">
        <v>-13569.740234375</v>
      </c>
      <c r="BO466" s="5">
        <v>-14445.451171875</v>
      </c>
      <c r="BP466" s="6">
        <v>875.71094000000005</v>
      </c>
      <c r="BQ466">
        <f t="shared" si="124"/>
        <v>-1.3569740234375001</v>
      </c>
      <c r="BR466">
        <f t="shared" si="125"/>
        <v>-1.4445451171874999</v>
      </c>
      <c r="BS466">
        <f t="shared" si="126"/>
        <v>8.7571094000000002E-2</v>
      </c>
    </row>
    <row r="467" spans="1:71" x14ac:dyDescent="0.25">
      <c r="A467" s="1">
        <v>5622</v>
      </c>
      <c r="C467" s="3">
        <v>0.12371765</v>
      </c>
      <c r="D467" s="3">
        <v>0</v>
      </c>
      <c r="E467" s="3">
        <v>0.14399999999999999</v>
      </c>
      <c r="F467" s="3">
        <v>0.14933539705298299</v>
      </c>
      <c r="G467" s="3">
        <v>0</v>
      </c>
      <c r="H467" s="3" t="s">
        <v>15</v>
      </c>
      <c r="I467" s="3">
        <v>-8510.6865234375</v>
      </c>
      <c r="J467" s="3">
        <v>-7510.966796875</v>
      </c>
      <c r="K467" s="4">
        <v>-999.71969999999999</v>
      </c>
      <c r="L467">
        <f t="shared" si="117"/>
        <v>-0.85106865234374995</v>
      </c>
      <c r="M467">
        <f t="shared" si="118"/>
        <v>-0.75109667968750005</v>
      </c>
      <c r="N467">
        <f t="shared" si="119"/>
        <v>-9.9971969999999993E-2</v>
      </c>
      <c r="R467" s="3">
        <v>0.12491363</v>
      </c>
      <c r="S467" s="3">
        <v>1</v>
      </c>
      <c r="T467" s="3">
        <v>1.1218880681991501</v>
      </c>
      <c r="U467" s="3">
        <v>0</v>
      </c>
      <c r="V467" s="3">
        <v>0.1</v>
      </c>
      <c r="W467" s="3" t="s">
        <v>15</v>
      </c>
      <c r="X467" s="3">
        <v>-13153.0634765625</v>
      </c>
      <c r="Y467" s="3">
        <v>-13697.658203125</v>
      </c>
      <c r="Z467" s="4">
        <v>544.59469999999999</v>
      </c>
      <c r="AA467">
        <f t="shared" si="120"/>
        <v>-1.3153063476562501</v>
      </c>
      <c r="AB467">
        <f t="shared" si="127"/>
        <v>-1.3697658203125</v>
      </c>
      <c r="AC467">
        <f t="shared" si="128"/>
        <v>5.4459469999999996E-2</v>
      </c>
      <c r="AF467" s="3">
        <v>0.12647817</v>
      </c>
      <c r="AG467" s="3">
        <v>1</v>
      </c>
      <c r="AH467" s="3">
        <v>1.12391570234298</v>
      </c>
      <c r="AI467" s="3">
        <v>0</v>
      </c>
      <c r="AJ467" s="3">
        <v>0.1</v>
      </c>
      <c r="AK467" s="3" t="s">
        <v>15</v>
      </c>
      <c r="AL467" s="3">
        <v>-12945.7236328125</v>
      </c>
      <c r="AM467" s="3">
        <v>-13493.7333984375</v>
      </c>
      <c r="AN467" s="4">
        <v>548.00977</v>
      </c>
      <c r="AO467">
        <f t="shared" si="121"/>
        <v>-1.29457236328125</v>
      </c>
      <c r="AP467">
        <f t="shared" si="122"/>
        <v>-1.34937333984375</v>
      </c>
      <c r="AQ467">
        <f t="shared" si="123"/>
        <v>5.4800977000000001E-2</v>
      </c>
      <c r="AT467" s="3">
        <v>0.12113768</v>
      </c>
      <c r="AU467" s="3">
        <v>1</v>
      </c>
      <c r="AV467" s="3">
        <v>1.1169944314956599</v>
      </c>
      <c r="AW467" s="3">
        <v>0</v>
      </c>
      <c r="AX467" s="3">
        <v>0.1</v>
      </c>
      <c r="AY467" s="3" t="s">
        <v>15</v>
      </c>
      <c r="AZ467" s="3">
        <v>-13813.076171875</v>
      </c>
      <c r="BA467" s="3">
        <v>-14154.6337890625</v>
      </c>
      <c r="BB467" s="4">
        <v>341.55761999999999</v>
      </c>
      <c r="BC467">
        <f t="shared" si="131"/>
        <v>-1.3813076171875001</v>
      </c>
      <c r="BD467">
        <f t="shared" si="129"/>
        <v>-1.4154633789062501</v>
      </c>
      <c r="BE467">
        <f t="shared" si="130"/>
        <v>3.4155761999999999E-2</v>
      </c>
      <c r="BH467" s="3">
        <v>0.12096651999999999</v>
      </c>
      <c r="BI467" s="3">
        <v>0</v>
      </c>
      <c r="BJ467" s="3">
        <v>0.14399999999999999</v>
      </c>
      <c r="BK467" s="3">
        <v>0.14562575656742999</v>
      </c>
      <c r="BL467" s="3">
        <v>0</v>
      </c>
      <c r="BM467" s="3" t="s">
        <v>15</v>
      </c>
      <c r="BN467" s="3">
        <v>-8506.455078125</v>
      </c>
      <c r="BO467" s="3">
        <v>-7499.619140625</v>
      </c>
      <c r="BP467" s="4">
        <v>-1006.8359400000001</v>
      </c>
      <c r="BQ467">
        <f t="shared" si="124"/>
        <v>-0.85064550781250003</v>
      </c>
      <c r="BR467">
        <f t="shared" si="125"/>
        <v>-0.74996191406250001</v>
      </c>
      <c r="BS467">
        <f t="shared" si="126"/>
        <v>-0.100683594</v>
      </c>
    </row>
    <row r="468" spans="1:71" x14ac:dyDescent="0.25">
      <c r="A468" s="2">
        <v>5625</v>
      </c>
      <c r="C468" s="5">
        <v>8.0485420000000002E-2</v>
      </c>
      <c r="D468" s="5">
        <v>1</v>
      </c>
      <c r="E468" s="5">
        <v>1.0643091022968201</v>
      </c>
      <c r="F468" s="5">
        <v>0</v>
      </c>
      <c r="G468" s="5">
        <v>0.1</v>
      </c>
      <c r="H468" s="5" t="s">
        <v>15</v>
      </c>
      <c r="I468" s="5">
        <v>-12677.919921875</v>
      </c>
      <c r="J468" s="5">
        <v>-13339.087890625</v>
      </c>
      <c r="K468" s="6">
        <v>661.16796999999997</v>
      </c>
      <c r="L468">
        <f t="shared" si="117"/>
        <v>-1.2677919921875</v>
      </c>
      <c r="M468">
        <f t="shared" si="118"/>
        <v>-1.3339087890625001</v>
      </c>
      <c r="N468">
        <f t="shared" si="119"/>
        <v>6.6116796999999991E-2</v>
      </c>
      <c r="R468" s="5">
        <v>8.1521793999999995E-2</v>
      </c>
      <c r="S468" s="5">
        <v>0</v>
      </c>
      <c r="T468" s="5">
        <v>0.14399999999999999</v>
      </c>
      <c r="U468" s="5">
        <v>9.4555638511819806E-2</v>
      </c>
      <c r="V468" s="5">
        <v>0</v>
      </c>
      <c r="W468" s="5" t="s">
        <v>15</v>
      </c>
      <c r="X468" s="5">
        <v>-8287.3203125</v>
      </c>
      <c r="Y468" s="5">
        <v>-7301.7060546875</v>
      </c>
      <c r="Z468" s="6">
        <v>-985.61425999999994</v>
      </c>
      <c r="AA468">
        <f t="shared" si="120"/>
        <v>-0.82873203124999995</v>
      </c>
      <c r="AB468">
        <f t="shared" si="127"/>
        <v>-0.73017060546875001</v>
      </c>
      <c r="AC468">
        <f t="shared" si="128"/>
        <v>-9.8561425999999994E-2</v>
      </c>
      <c r="AF468" s="5">
        <v>8.2931539999999998E-2</v>
      </c>
      <c r="AG468" s="5">
        <v>0</v>
      </c>
      <c r="AH468" s="5">
        <v>0.14399999999999999</v>
      </c>
      <c r="AI468" s="5">
        <v>9.6315698154493604E-2</v>
      </c>
      <c r="AJ468" s="5">
        <v>0</v>
      </c>
      <c r="AK468" s="5" t="s">
        <v>15</v>
      </c>
      <c r="AL468" s="5">
        <v>-8150.8798828125</v>
      </c>
      <c r="AM468" s="5">
        <v>-7217.1484375</v>
      </c>
      <c r="AN468" s="6">
        <v>-933.73145</v>
      </c>
      <c r="AO468">
        <f t="shared" si="121"/>
        <v>-0.81508798828124995</v>
      </c>
      <c r="AP468">
        <f t="shared" si="122"/>
        <v>-0.72171484374999995</v>
      </c>
      <c r="AQ468">
        <f t="shared" si="123"/>
        <v>-9.3373145000000005E-2</v>
      </c>
      <c r="AT468" s="5">
        <v>7.8413679999999999E-2</v>
      </c>
      <c r="AU468" s="5">
        <v>0</v>
      </c>
      <c r="AV468" s="5">
        <v>0.14399999999999999</v>
      </c>
      <c r="AW468" s="5">
        <v>9.0691458707523001E-2</v>
      </c>
      <c r="AX468" s="5">
        <v>0</v>
      </c>
      <c r="AY468" s="5" t="s">
        <v>15</v>
      </c>
      <c r="AZ468" s="5">
        <v>-8892.0283203125</v>
      </c>
      <c r="BA468" s="5">
        <v>-8212.9716796875</v>
      </c>
      <c r="BB468" s="6">
        <v>-679.05664000000002</v>
      </c>
      <c r="BC468">
        <f t="shared" si="131"/>
        <v>-0.88920283203124995</v>
      </c>
      <c r="BD468">
        <f t="shared" si="129"/>
        <v>-0.82129716796874996</v>
      </c>
      <c r="BE468">
        <f t="shared" si="130"/>
        <v>-6.7905664000000004E-2</v>
      </c>
      <c r="BH468" s="5">
        <v>8.0177209999999999E-2</v>
      </c>
      <c r="BI468" s="5">
        <v>0</v>
      </c>
      <c r="BJ468" s="5">
        <v>0.14399999999999999</v>
      </c>
      <c r="BK468" s="5">
        <v>9.2881236188798594E-2</v>
      </c>
      <c r="BL468" s="5">
        <v>0</v>
      </c>
      <c r="BM468" s="5" t="s">
        <v>16</v>
      </c>
      <c r="BN468" s="5">
        <v>-8892.0283203125</v>
      </c>
      <c r="BO468" s="5">
        <v>-8212.9716796875</v>
      </c>
      <c r="BP468" s="6">
        <v>-679.05664000000002</v>
      </c>
      <c r="BQ468">
        <f t="shared" si="124"/>
        <v>-0.88920283203124995</v>
      </c>
      <c r="BR468">
        <f t="shared" si="125"/>
        <v>-0.82129716796874996</v>
      </c>
      <c r="BS468">
        <f t="shared" si="126"/>
        <v>-6.7905664000000004E-2</v>
      </c>
    </row>
    <row r="469" spans="1:71" x14ac:dyDescent="0.25">
      <c r="A469" s="1">
        <v>5628</v>
      </c>
      <c r="C469" s="3">
        <v>0.10076541</v>
      </c>
      <c r="D469" s="3">
        <v>0</v>
      </c>
      <c r="E469" s="3">
        <v>0.14399999999999999</v>
      </c>
      <c r="F469" s="3">
        <v>0.11898894947728</v>
      </c>
      <c r="G469" s="3">
        <v>0</v>
      </c>
      <c r="H469" s="3" t="s">
        <v>15</v>
      </c>
      <c r="I469" s="3">
        <v>-8397.083984375</v>
      </c>
      <c r="J469" s="3">
        <v>-7402.8330078125</v>
      </c>
      <c r="K469" s="4">
        <v>-994.25099999999998</v>
      </c>
      <c r="L469">
        <f t="shared" si="117"/>
        <v>-0.8397083984375</v>
      </c>
      <c r="M469">
        <f t="shared" si="118"/>
        <v>-0.74028330078125004</v>
      </c>
      <c r="N469">
        <f t="shared" si="119"/>
        <v>-9.9425100000000002E-2</v>
      </c>
      <c r="R469" s="3">
        <v>0.103031516</v>
      </c>
      <c r="S469" s="3">
        <v>1</v>
      </c>
      <c r="T469" s="3">
        <v>1.09352884483337</v>
      </c>
      <c r="U469" s="3">
        <v>0</v>
      </c>
      <c r="V469" s="3">
        <v>0.1</v>
      </c>
      <c r="W469" s="3" t="s">
        <v>15</v>
      </c>
      <c r="X469" s="3">
        <v>-12911.15234375</v>
      </c>
      <c r="Y469" s="3">
        <v>-13452.5419921875</v>
      </c>
      <c r="Z469" s="4">
        <v>541.38964999999996</v>
      </c>
      <c r="AA469">
        <f t="shared" si="120"/>
        <v>-1.2911152343750001</v>
      </c>
      <c r="AB469">
        <f t="shared" si="127"/>
        <v>-1.3452541992187499</v>
      </c>
      <c r="AC469">
        <f t="shared" si="128"/>
        <v>5.4138964999999997E-2</v>
      </c>
      <c r="AF469" s="3">
        <v>0.10573936</v>
      </c>
      <c r="AG469" s="3">
        <v>1</v>
      </c>
      <c r="AH469" s="3">
        <v>1.09703821384906</v>
      </c>
      <c r="AI469" s="3">
        <v>0</v>
      </c>
      <c r="AJ469" s="3">
        <v>0.1</v>
      </c>
      <c r="AK469" s="3" t="s">
        <v>15</v>
      </c>
      <c r="AL469" s="3">
        <v>-12717.0546875</v>
      </c>
      <c r="AM469" s="3">
        <v>-13250.044921875</v>
      </c>
      <c r="AN469" s="4">
        <v>532.99023</v>
      </c>
      <c r="AO469">
        <f t="shared" si="121"/>
        <v>-1.27170546875</v>
      </c>
      <c r="AP469">
        <f t="shared" si="122"/>
        <v>-1.3250044921874999</v>
      </c>
      <c r="AQ469">
        <f t="shared" si="123"/>
        <v>5.3299023000000001E-2</v>
      </c>
      <c r="AT469" s="3">
        <v>9.5098050000000003E-2</v>
      </c>
      <c r="AU469" s="3">
        <v>1</v>
      </c>
      <c r="AV469" s="3">
        <v>1.08324707078933</v>
      </c>
      <c r="AW469" s="3">
        <v>0</v>
      </c>
      <c r="AX469" s="3">
        <v>0.1</v>
      </c>
      <c r="AY469" s="3" t="s">
        <v>15</v>
      </c>
      <c r="AZ469" s="3">
        <v>-13552.404296875</v>
      </c>
      <c r="BA469" s="3">
        <v>-13928.4306640625</v>
      </c>
      <c r="BB469" s="4">
        <v>376.02636999999999</v>
      </c>
      <c r="BC469">
        <f t="shared" si="131"/>
        <v>-1.3552404296875</v>
      </c>
      <c r="BD469">
        <f t="shared" si="129"/>
        <v>-1.3928430664062501</v>
      </c>
      <c r="BE469">
        <f t="shared" si="130"/>
        <v>3.7602637000000001E-2</v>
      </c>
      <c r="BH469" s="3">
        <v>9.9604360000000003E-2</v>
      </c>
      <c r="BI469" s="3">
        <v>1</v>
      </c>
      <c r="BJ469" s="3">
        <v>1.08908725154399</v>
      </c>
      <c r="BK469" s="3">
        <v>0</v>
      </c>
      <c r="BL469" s="3">
        <v>0.1</v>
      </c>
      <c r="BM469" s="3" t="s">
        <v>15</v>
      </c>
      <c r="BN469" s="3">
        <v>-12897.0087890625</v>
      </c>
      <c r="BO469" s="3">
        <v>-13450.302734375</v>
      </c>
      <c r="BP469" s="4">
        <v>553.29395</v>
      </c>
      <c r="BQ469">
        <f t="shared" si="124"/>
        <v>-1.2897008789062501</v>
      </c>
      <c r="BR469">
        <f t="shared" si="125"/>
        <v>-1.3450302734374999</v>
      </c>
      <c r="BS469">
        <f t="shared" si="126"/>
        <v>5.5329394999999996E-2</v>
      </c>
    </row>
    <row r="470" spans="1:71" x14ac:dyDescent="0.25">
      <c r="A470" s="2">
        <v>5631</v>
      </c>
      <c r="C470" s="5">
        <v>3.5157411999999999E-2</v>
      </c>
      <c r="D470" s="5">
        <v>1</v>
      </c>
      <c r="E470" s="5">
        <v>1.00556400632858</v>
      </c>
      <c r="F470" s="5">
        <v>0</v>
      </c>
      <c r="G470" s="5">
        <v>0.1</v>
      </c>
      <c r="H470" s="5" t="s">
        <v>15</v>
      </c>
      <c r="I470" s="5">
        <v>-12119.5869140625</v>
      </c>
      <c r="J470" s="5">
        <v>-13141.1943359375</v>
      </c>
      <c r="K470" s="6">
        <v>1021.6074</v>
      </c>
      <c r="L470">
        <f t="shared" si="117"/>
        <v>-1.2119586914062499</v>
      </c>
      <c r="M470">
        <f t="shared" si="118"/>
        <v>-1.3141194335937501</v>
      </c>
      <c r="N470">
        <f t="shared" si="119"/>
        <v>0.10216074</v>
      </c>
      <c r="R470" s="5">
        <v>3.5253239999999998E-2</v>
      </c>
      <c r="S470" s="5">
        <v>0</v>
      </c>
      <c r="T470" s="5">
        <v>0.14399999999999999</v>
      </c>
      <c r="U470" s="5">
        <v>3.9232884977390102E-2</v>
      </c>
      <c r="V470" s="5">
        <v>0</v>
      </c>
      <c r="W470" s="5" t="s">
        <v>15</v>
      </c>
      <c r="X470" s="5">
        <v>-8051.36767578125</v>
      </c>
      <c r="Y470" s="5">
        <v>-7205.001953125</v>
      </c>
      <c r="Z470" s="6">
        <v>-846.36569999999995</v>
      </c>
      <c r="AA470">
        <f t="shared" si="120"/>
        <v>-0.80513676757812502</v>
      </c>
      <c r="AB470">
        <f t="shared" si="127"/>
        <v>-0.72050019531249998</v>
      </c>
      <c r="AC470">
        <f t="shared" si="128"/>
        <v>-8.4636569999999994E-2</v>
      </c>
      <c r="AF470" s="5">
        <v>3.5680212000000003E-2</v>
      </c>
      <c r="AG470" s="5">
        <v>0</v>
      </c>
      <c r="AH470" s="5">
        <v>0.14399999999999999</v>
      </c>
      <c r="AI470" s="5">
        <v>3.97227927609159E-2</v>
      </c>
      <c r="AJ470" s="5">
        <v>0</v>
      </c>
      <c r="AK470" s="5" t="s">
        <v>15</v>
      </c>
      <c r="AL470" s="5">
        <v>-7912.9736328125</v>
      </c>
      <c r="AM470" s="5">
        <v>-7118.5205078125</v>
      </c>
      <c r="AN470" s="6">
        <v>-794.45309999999995</v>
      </c>
      <c r="AO470">
        <f t="shared" si="121"/>
        <v>-0.79129736328125</v>
      </c>
      <c r="AP470">
        <f t="shared" si="122"/>
        <v>-0.71185205078125002</v>
      </c>
      <c r="AQ470">
        <f t="shared" si="123"/>
        <v>-7.9445309999999991E-2</v>
      </c>
      <c r="AT470" s="5">
        <v>3.5866215999999999E-2</v>
      </c>
      <c r="AU470" s="5">
        <v>0</v>
      </c>
      <c r="AV470" s="5">
        <v>0.14399999999999999</v>
      </c>
      <c r="AW470" s="5">
        <v>3.9936328696611303E-2</v>
      </c>
      <c r="AX470" s="5">
        <v>0</v>
      </c>
      <c r="AY470" s="5" t="s">
        <v>15</v>
      </c>
      <c r="AZ470" s="5">
        <v>-8662.9560546875</v>
      </c>
      <c r="BA470" s="5">
        <v>-8116.5380859375</v>
      </c>
      <c r="BB470" s="6">
        <v>-546.41796999999997</v>
      </c>
      <c r="BC470">
        <f t="shared" si="131"/>
        <v>-0.86629560546874995</v>
      </c>
      <c r="BD470">
        <f t="shared" si="129"/>
        <v>-0.81165380859375003</v>
      </c>
      <c r="BE470">
        <f t="shared" si="130"/>
        <v>-5.4641796999999999E-2</v>
      </c>
      <c r="BH470" s="5">
        <v>3.6005160000000001E-2</v>
      </c>
      <c r="BI470" s="5">
        <v>0</v>
      </c>
      <c r="BJ470" s="5">
        <v>0.14399999999999999</v>
      </c>
      <c r="BK470" s="5">
        <v>4.00958866197356E-2</v>
      </c>
      <c r="BL470" s="5">
        <v>0</v>
      </c>
      <c r="BM470" s="5" t="s">
        <v>15</v>
      </c>
      <c r="BN470" s="5">
        <v>-8069.69287109375</v>
      </c>
      <c r="BO470" s="5">
        <v>-7245.0478515625</v>
      </c>
      <c r="BP470" s="6">
        <v>-824.64499999999998</v>
      </c>
      <c r="BQ470">
        <f t="shared" si="124"/>
        <v>-0.80696928710937499</v>
      </c>
      <c r="BR470">
        <f t="shared" si="125"/>
        <v>-0.72450478515625005</v>
      </c>
      <c r="BS470">
        <f t="shared" si="126"/>
        <v>-8.2464499999999996E-2</v>
      </c>
    </row>
    <row r="471" spans="1:71" x14ac:dyDescent="0.25">
      <c r="A471" s="1">
        <v>5634</v>
      </c>
      <c r="C471" s="3">
        <v>5.1987199999999997E-2</v>
      </c>
      <c r="D471" s="3">
        <v>0</v>
      </c>
      <c r="E471" s="3">
        <v>0.14399999999999999</v>
      </c>
      <c r="F471" s="3">
        <v>5.8711967474462001E-2</v>
      </c>
      <c r="G471" s="3">
        <v>0</v>
      </c>
      <c r="H471" s="3" t="s">
        <v>15</v>
      </c>
      <c r="I471" s="3">
        <v>-8147.11572265625</v>
      </c>
      <c r="J471" s="3">
        <v>-7271.4853515625</v>
      </c>
      <c r="K471" s="4">
        <v>-875.63040000000001</v>
      </c>
      <c r="L471">
        <f t="shared" si="117"/>
        <v>-0.81471157226562496</v>
      </c>
      <c r="M471">
        <f t="shared" si="118"/>
        <v>-0.72714853515625</v>
      </c>
      <c r="N471">
        <f t="shared" si="119"/>
        <v>-8.7563039999999995E-2</v>
      </c>
      <c r="R471" s="3">
        <v>5.2690790000000001E-2</v>
      </c>
      <c r="S471" s="3">
        <v>1</v>
      </c>
      <c r="T471" s="3">
        <v>1.0282872626781401</v>
      </c>
      <c r="U471" s="3">
        <v>0</v>
      </c>
      <c r="V471" s="3">
        <v>0.1</v>
      </c>
      <c r="W471" s="3" t="s">
        <v>15</v>
      </c>
      <c r="X471" s="3">
        <v>-12335.634765625</v>
      </c>
      <c r="Y471" s="3">
        <v>-13193.083984375</v>
      </c>
      <c r="Z471" s="4">
        <v>857.44920000000002</v>
      </c>
      <c r="AA471">
        <f t="shared" si="120"/>
        <v>-1.2335634765625001</v>
      </c>
      <c r="AB471">
        <f t="shared" si="127"/>
        <v>-1.3193083984375</v>
      </c>
      <c r="AC471">
        <f t="shared" si="128"/>
        <v>8.5744920000000002E-2</v>
      </c>
      <c r="AF471" s="3">
        <v>5.3757020000000003E-2</v>
      </c>
      <c r="AG471" s="3">
        <v>1</v>
      </c>
      <c r="AH471" s="3">
        <v>1.0296690970659199</v>
      </c>
      <c r="AI471" s="3">
        <v>0</v>
      </c>
      <c r="AJ471" s="3">
        <v>0.1</v>
      </c>
      <c r="AK471" s="3" t="s">
        <v>15</v>
      </c>
      <c r="AL471" s="3">
        <v>-12138.9091796875</v>
      </c>
      <c r="AM471" s="3">
        <v>-12981.1005859375</v>
      </c>
      <c r="AN471" s="4">
        <v>842.19140000000004</v>
      </c>
      <c r="AO471">
        <f t="shared" si="121"/>
        <v>-1.21389091796875</v>
      </c>
      <c r="AP471">
        <f t="shared" si="122"/>
        <v>-1.2981100585937499</v>
      </c>
      <c r="AQ471">
        <f t="shared" si="123"/>
        <v>8.4219139999999998E-2</v>
      </c>
      <c r="AT471" s="3">
        <v>5.0912008000000002E-2</v>
      </c>
      <c r="AU471" s="3">
        <v>1</v>
      </c>
      <c r="AV471" s="3">
        <v>1.0259819619655599</v>
      </c>
      <c r="AW471" s="3">
        <v>0</v>
      </c>
      <c r="AX471" s="3">
        <v>0.1</v>
      </c>
      <c r="AY471" s="3" t="s">
        <v>15</v>
      </c>
      <c r="AZ471" s="3">
        <v>-13053.6708984375</v>
      </c>
      <c r="BA471" s="3">
        <v>-13727.19140625</v>
      </c>
      <c r="BB471" s="4">
        <v>673.52049999999997</v>
      </c>
      <c r="BC471">
        <f t="shared" si="131"/>
        <v>-1.3053670898437499</v>
      </c>
      <c r="BD471">
        <f t="shared" si="129"/>
        <v>-1.3727191406249999</v>
      </c>
      <c r="BE471">
        <f t="shared" si="130"/>
        <v>6.7352049999999997E-2</v>
      </c>
      <c r="BH471" s="3">
        <v>5.0732753999999998E-2</v>
      </c>
      <c r="BI471" s="3">
        <v>1</v>
      </c>
      <c r="BJ471" s="3">
        <v>1.0257496494054701</v>
      </c>
      <c r="BK471" s="3">
        <v>0</v>
      </c>
      <c r="BL471" s="3">
        <v>0.1</v>
      </c>
      <c r="BM471" s="3" t="s">
        <v>15</v>
      </c>
      <c r="BN471" s="3">
        <v>-12335.48828125</v>
      </c>
      <c r="BO471" s="3">
        <v>-13209.5556640625</v>
      </c>
      <c r="BP471" s="4">
        <v>874.06740000000002</v>
      </c>
      <c r="BQ471">
        <f t="shared" si="124"/>
        <v>-1.233548828125</v>
      </c>
      <c r="BR471">
        <f t="shared" si="125"/>
        <v>-1.32095556640625</v>
      </c>
      <c r="BS471">
        <f t="shared" si="126"/>
        <v>8.7406739999999997E-2</v>
      </c>
    </row>
    <row r="472" spans="1:71" x14ac:dyDescent="0.25">
      <c r="A472" s="2">
        <v>5637</v>
      </c>
      <c r="C472" s="5">
        <v>5.2069156999999998E-2</v>
      </c>
      <c r="D472" s="5">
        <v>1</v>
      </c>
      <c r="E472" s="5">
        <v>1.0274816279411301</v>
      </c>
      <c r="F472" s="5">
        <v>0</v>
      </c>
      <c r="G472" s="5">
        <v>0.1</v>
      </c>
      <c r="H472" s="5" t="s">
        <v>15</v>
      </c>
      <c r="I472" s="5">
        <v>-12342.119140625</v>
      </c>
      <c r="J472" s="5">
        <v>-13212.498046875</v>
      </c>
      <c r="K472" s="6">
        <v>870.37890000000004</v>
      </c>
      <c r="L472">
        <f t="shared" si="117"/>
        <v>-1.2342119140625001</v>
      </c>
      <c r="M472">
        <f t="shared" si="118"/>
        <v>-1.3212498046875001</v>
      </c>
      <c r="N472">
        <f t="shared" si="119"/>
        <v>8.7037890000000007E-2</v>
      </c>
      <c r="R472" s="5">
        <v>5.2768335E-2</v>
      </c>
      <c r="S472" s="5">
        <v>0</v>
      </c>
      <c r="T472" s="5">
        <v>0.14399999999999999</v>
      </c>
      <c r="U472" s="5">
        <v>5.96354557294081E-2</v>
      </c>
      <c r="V472" s="5">
        <v>0</v>
      </c>
      <c r="W472" s="5" t="s">
        <v>15</v>
      </c>
      <c r="X472" s="5">
        <v>-8145.99169921875</v>
      </c>
      <c r="Y472" s="5">
        <v>-7237.8759765625</v>
      </c>
      <c r="Z472" s="6">
        <v>-908.11569999999995</v>
      </c>
      <c r="AA472">
        <f t="shared" si="120"/>
        <v>-0.81459916992187498</v>
      </c>
      <c r="AB472">
        <f t="shared" si="127"/>
        <v>-0.72378759765625</v>
      </c>
      <c r="AC472">
        <f t="shared" si="128"/>
        <v>-9.0811569999999994E-2</v>
      </c>
      <c r="AF472" s="5">
        <v>5.3829839999999997E-2</v>
      </c>
      <c r="AG472" s="5">
        <v>0</v>
      </c>
      <c r="AH472" s="5">
        <v>0.14399999999999999</v>
      </c>
      <c r="AI472" s="5">
        <v>6.0892484047722399E-2</v>
      </c>
      <c r="AJ472" s="5">
        <v>0</v>
      </c>
      <c r="AK472" s="5" t="s">
        <v>15</v>
      </c>
      <c r="AL472" s="5">
        <v>-8010.6767578125</v>
      </c>
      <c r="AM472" s="5">
        <v>-7153.4833984375</v>
      </c>
      <c r="AN472" s="6">
        <v>-857.19335999999998</v>
      </c>
      <c r="AO472">
        <f t="shared" si="121"/>
        <v>-0.80106767578125004</v>
      </c>
      <c r="AP472">
        <f t="shared" si="122"/>
        <v>-0.71534833984375001</v>
      </c>
      <c r="AQ472">
        <f t="shared" si="123"/>
        <v>-8.5719335999999993E-2</v>
      </c>
      <c r="AT472" s="5">
        <v>5.1006733999999998E-2</v>
      </c>
      <c r="AU472" s="5">
        <v>0</v>
      </c>
      <c r="AV472" s="5">
        <v>0.14399999999999999</v>
      </c>
      <c r="AW472" s="5">
        <v>5.7554643903053003E-2</v>
      </c>
      <c r="AX472" s="5">
        <v>0</v>
      </c>
      <c r="AY472" s="5" t="s">
        <v>15</v>
      </c>
      <c r="AZ472" s="5">
        <v>-8746.509765625</v>
      </c>
      <c r="BA472" s="5">
        <v>-8147.625</v>
      </c>
      <c r="BB472" s="6">
        <v>-598.88477</v>
      </c>
      <c r="BC472">
        <f t="shared" si="131"/>
        <v>-0.87465097656250002</v>
      </c>
      <c r="BD472">
        <f t="shared" si="129"/>
        <v>-0.81476249999999995</v>
      </c>
      <c r="BE472">
        <f t="shared" si="130"/>
        <v>-5.9888477000000002E-2</v>
      </c>
      <c r="BH472" s="5">
        <v>5.0976506999999997E-2</v>
      </c>
      <c r="BI472" s="5">
        <v>0</v>
      </c>
      <c r="BJ472" s="5">
        <v>0.14399999999999999</v>
      </c>
      <c r="BK472" s="5">
        <v>5.7518996741440703E-2</v>
      </c>
      <c r="BL472" s="5">
        <v>0</v>
      </c>
      <c r="BM472" s="5" t="s">
        <v>15</v>
      </c>
      <c r="BN472" s="5">
        <v>-8149.41455078125</v>
      </c>
      <c r="BO472" s="5">
        <v>-7272.00390625</v>
      </c>
      <c r="BP472" s="6">
        <v>-877.41063999999994</v>
      </c>
      <c r="BQ472">
        <f t="shared" si="124"/>
        <v>-0.81494145507812499</v>
      </c>
      <c r="BR472">
        <f t="shared" si="125"/>
        <v>-0.72720039062499997</v>
      </c>
      <c r="BS472">
        <f t="shared" si="126"/>
        <v>-8.7741063999999994E-2</v>
      </c>
    </row>
    <row r="473" spans="1:71" x14ac:dyDescent="0.25">
      <c r="A473" s="1">
        <v>5640</v>
      </c>
      <c r="C473" s="3">
        <v>7.8674850000000005E-2</v>
      </c>
      <c r="D473" s="3">
        <v>0</v>
      </c>
      <c r="E473" s="3">
        <v>0.14399999999999999</v>
      </c>
      <c r="F473" s="3">
        <v>9.1015304955470194E-2</v>
      </c>
      <c r="G473" s="3">
        <v>0</v>
      </c>
      <c r="H473" s="3" t="s">
        <v>15</v>
      </c>
      <c r="I473" s="3">
        <v>-8277.673828125</v>
      </c>
      <c r="J473" s="3">
        <v>-7329.6796875</v>
      </c>
      <c r="K473" s="4">
        <v>-947.99414000000002</v>
      </c>
      <c r="L473">
        <f t="shared" si="117"/>
        <v>-0.82776738281249995</v>
      </c>
      <c r="M473">
        <f t="shared" si="118"/>
        <v>-0.73296796875000003</v>
      </c>
      <c r="N473">
        <f t="shared" si="119"/>
        <v>-9.4799413999999999E-2</v>
      </c>
      <c r="R473" s="3">
        <v>7.9484239999999998E-2</v>
      </c>
      <c r="S473" s="3">
        <v>1</v>
      </c>
      <c r="T473" s="3">
        <v>1.06301157402992</v>
      </c>
      <c r="U473" s="3">
        <v>0</v>
      </c>
      <c r="V473" s="3">
        <v>0.1</v>
      </c>
      <c r="W473" s="3" t="s">
        <v>15</v>
      </c>
      <c r="X473" s="3">
        <v>-12652.25390625</v>
      </c>
      <c r="Y473" s="3">
        <v>-13312.482421875</v>
      </c>
      <c r="Z473" s="4">
        <v>660.22850000000005</v>
      </c>
      <c r="AA473">
        <f t="shared" si="120"/>
        <v>-1.2652253906249999</v>
      </c>
      <c r="AB473">
        <f t="shared" si="127"/>
        <v>-1.3312482421875</v>
      </c>
      <c r="AC473">
        <f t="shared" si="128"/>
        <v>6.6022850000000008E-2</v>
      </c>
      <c r="AF473" s="3">
        <v>8.0653735000000004E-2</v>
      </c>
      <c r="AG473" s="3">
        <v>1</v>
      </c>
      <c r="AH473" s="3">
        <v>1.0645272399187</v>
      </c>
      <c r="AI473" s="3">
        <v>0</v>
      </c>
      <c r="AJ473" s="3">
        <v>0.1</v>
      </c>
      <c r="AK473" s="3" t="s">
        <v>15</v>
      </c>
      <c r="AL473" s="3">
        <v>-12450.1611328125</v>
      </c>
      <c r="AM473" s="3">
        <v>-13100.6572265625</v>
      </c>
      <c r="AN473" s="4">
        <v>650.49609999999996</v>
      </c>
      <c r="AO473">
        <f t="shared" si="121"/>
        <v>-1.2450161132812501</v>
      </c>
      <c r="AP473">
        <f t="shared" si="122"/>
        <v>-1.31006572265625</v>
      </c>
      <c r="AQ473">
        <f t="shared" si="123"/>
        <v>6.5049609999999994E-2</v>
      </c>
      <c r="AT473" s="3">
        <v>7.7264816E-2</v>
      </c>
      <c r="AU473" s="3">
        <v>1</v>
      </c>
      <c r="AV473" s="3">
        <v>1.0601352009773199</v>
      </c>
      <c r="AW473" s="3">
        <v>0</v>
      </c>
      <c r="AX473" s="3">
        <v>0.1</v>
      </c>
      <c r="AY473" s="3" t="s">
        <v>15</v>
      </c>
      <c r="AZ473" s="3">
        <v>-13364.8330078125</v>
      </c>
      <c r="BA473" s="3">
        <v>-13835.947265625</v>
      </c>
      <c r="BB473" s="4">
        <v>471.11426</v>
      </c>
      <c r="BC473">
        <f t="shared" si="131"/>
        <v>-1.33648330078125</v>
      </c>
      <c r="BD473">
        <f t="shared" si="129"/>
        <v>-1.3835947265624999</v>
      </c>
      <c r="BE473">
        <f t="shared" si="130"/>
        <v>4.7111425999999998E-2</v>
      </c>
      <c r="BH473" s="3">
        <v>7.8705479999999994E-2</v>
      </c>
      <c r="BI473" s="3">
        <v>1</v>
      </c>
      <c r="BJ473" s="3">
        <v>1.0620023049116101</v>
      </c>
      <c r="BK473" s="3">
        <v>0</v>
      </c>
      <c r="BL473" s="3">
        <v>0.1</v>
      </c>
      <c r="BM473" s="3" t="s">
        <v>15</v>
      </c>
      <c r="BN473" s="3">
        <v>-12667.138671875</v>
      </c>
      <c r="BO473" s="3">
        <v>-13331.380859375</v>
      </c>
      <c r="BP473" s="4">
        <v>664.24220000000003</v>
      </c>
      <c r="BQ473">
        <f t="shared" si="124"/>
        <v>-1.2667138671875</v>
      </c>
      <c r="BR473">
        <f t="shared" si="125"/>
        <v>-1.3331380859374999</v>
      </c>
      <c r="BS473">
        <f t="shared" si="126"/>
        <v>6.6424220000000006E-2</v>
      </c>
    </row>
    <row r="474" spans="1:71" x14ac:dyDescent="0.25">
      <c r="A474" s="2">
        <v>5643</v>
      </c>
      <c r="C474" s="5">
        <v>6.6107750000000007E-2</v>
      </c>
      <c r="D474" s="5">
        <v>1</v>
      </c>
      <c r="E474" s="5">
        <v>1.0456756439208901</v>
      </c>
      <c r="F474" s="5">
        <v>0</v>
      </c>
      <c r="G474" s="5">
        <v>0.1</v>
      </c>
      <c r="H474" s="5" t="s">
        <v>15</v>
      </c>
      <c r="I474" s="5">
        <v>-12511.8857421875</v>
      </c>
      <c r="J474" s="5">
        <v>-13265.1533203125</v>
      </c>
      <c r="K474" s="6">
        <v>753.26760000000002</v>
      </c>
      <c r="L474">
        <f t="shared" si="117"/>
        <v>-1.2511885742187501</v>
      </c>
      <c r="M474">
        <f t="shared" si="118"/>
        <v>-1.3265153320312499</v>
      </c>
      <c r="N474">
        <f t="shared" si="119"/>
        <v>7.5326760000000006E-2</v>
      </c>
      <c r="R474" s="5">
        <v>6.7253724000000001E-2</v>
      </c>
      <c r="S474" s="5">
        <v>0</v>
      </c>
      <c r="T474" s="5">
        <v>0.14399999999999999</v>
      </c>
      <c r="U474" s="5">
        <v>7.6998292101027294E-2</v>
      </c>
      <c r="V474" s="5">
        <v>0</v>
      </c>
      <c r="W474" s="5" t="s">
        <v>15</v>
      </c>
      <c r="X474" s="5">
        <v>-8218.306640625</v>
      </c>
      <c r="Y474" s="5">
        <v>-7270.154296875</v>
      </c>
      <c r="Z474" s="6">
        <v>-948.15233999999998</v>
      </c>
      <c r="AA474">
        <f t="shared" si="120"/>
        <v>-0.82183066406250005</v>
      </c>
      <c r="AB474">
        <f t="shared" si="127"/>
        <v>-0.72701542968749999</v>
      </c>
      <c r="AC474">
        <f t="shared" si="128"/>
        <v>-9.4815233999999998E-2</v>
      </c>
      <c r="AF474" s="5">
        <v>6.8784600000000001E-2</v>
      </c>
      <c r="AG474" s="5">
        <v>0</v>
      </c>
      <c r="AH474" s="5">
        <v>0.14399999999999999</v>
      </c>
      <c r="AI474" s="5">
        <v>7.8860092345221094E-2</v>
      </c>
      <c r="AJ474" s="5">
        <v>0</v>
      </c>
      <c r="AK474" s="5" t="s">
        <v>15</v>
      </c>
      <c r="AL474" s="5">
        <v>-8082.298828125</v>
      </c>
      <c r="AM474" s="5">
        <v>-7185.3564453125</v>
      </c>
      <c r="AN474" s="6">
        <v>-896.94240000000002</v>
      </c>
      <c r="AO474">
        <f t="shared" si="121"/>
        <v>-0.80822988281249997</v>
      </c>
      <c r="AP474">
        <f t="shared" si="122"/>
        <v>-0.71853564453124996</v>
      </c>
      <c r="AQ474">
        <f t="shared" si="123"/>
        <v>-8.9694240000000008E-2</v>
      </c>
      <c r="AT474" s="5">
        <v>6.3732150000000001E-2</v>
      </c>
      <c r="AU474" s="5">
        <v>0</v>
      </c>
      <c r="AV474" s="5">
        <v>0.14399999999999999</v>
      </c>
      <c r="AW474" s="5">
        <v>7.2735165696129006E-2</v>
      </c>
      <c r="AX474" s="5">
        <v>0</v>
      </c>
      <c r="AY474" s="5" t="s">
        <v>15</v>
      </c>
      <c r="AZ474" s="5">
        <v>-8824.177734375</v>
      </c>
      <c r="BA474" s="5">
        <v>-8182.93359375</v>
      </c>
      <c r="BB474" s="6">
        <v>-641.24414000000002</v>
      </c>
      <c r="BC474">
        <f t="shared" si="131"/>
        <v>-0.88241777343750005</v>
      </c>
      <c r="BD474">
        <f t="shared" si="129"/>
        <v>-0.81829335937500003</v>
      </c>
      <c r="BE474">
        <f t="shared" si="130"/>
        <v>-6.4124414000000005E-2</v>
      </c>
      <c r="BH474" s="5">
        <v>6.4566545000000003E-2</v>
      </c>
      <c r="BI474" s="5">
        <v>0</v>
      </c>
      <c r="BJ474" s="5">
        <v>0.14399999999999999</v>
      </c>
      <c r="BK474" s="5">
        <v>7.3742795355799806E-2</v>
      </c>
      <c r="BL474" s="5">
        <v>0</v>
      </c>
      <c r="BM474" s="5" t="s">
        <v>15</v>
      </c>
      <c r="BN474" s="5">
        <v>-8221.091796875</v>
      </c>
      <c r="BO474" s="5">
        <v>-7304.1826171875</v>
      </c>
      <c r="BP474" s="6">
        <v>-916.90920000000006</v>
      </c>
      <c r="BQ474">
        <f t="shared" si="124"/>
        <v>-0.82210917968749997</v>
      </c>
      <c r="BR474">
        <f t="shared" si="125"/>
        <v>-0.73041826171875002</v>
      </c>
      <c r="BS474">
        <f t="shared" si="126"/>
        <v>-9.1690920000000009E-2</v>
      </c>
    </row>
    <row r="475" spans="1:71" x14ac:dyDescent="0.25">
      <c r="A475" s="1">
        <v>5646</v>
      </c>
      <c r="C475" s="3">
        <v>7.5138999999999997E-2</v>
      </c>
      <c r="D475" s="3">
        <v>0</v>
      </c>
      <c r="E475" s="3">
        <v>0.14399999999999999</v>
      </c>
      <c r="F475" s="3">
        <v>8.6644225105520195E-2</v>
      </c>
      <c r="G475" s="3">
        <v>0</v>
      </c>
      <c r="H475" s="3" t="s">
        <v>15</v>
      </c>
      <c r="I475" s="3">
        <v>-8261.2412109375</v>
      </c>
      <c r="J475" s="3">
        <v>-7322.38671875</v>
      </c>
      <c r="K475" s="4">
        <v>-938.85450000000003</v>
      </c>
      <c r="L475">
        <f t="shared" si="117"/>
        <v>-0.82612412109375</v>
      </c>
      <c r="M475">
        <f t="shared" si="118"/>
        <v>-0.73223867187500002</v>
      </c>
      <c r="N475">
        <f t="shared" si="119"/>
        <v>-9.3885450000000009E-2</v>
      </c>
      <c r="R475" s="3">
        <v>7.5986326000000007E-2</v>
      </c>
      <c r="S475" s="3">
        <v>1</v>
      </c>
      <c r="T475" s="3">
        <v>1.0584782781600901</v>
      </c>
      <c r="U475" s="3">
        <v>0</v>
      </c>
      <c r="V475" s="3">
        <v>0.1</v>
      </c>
      <c r="W475" s="3" t="s">
        <v>15</v>
      </c>
      <c r="X475" s="3">
        <v>-12611.859375</v>
      </c>
      <c r="Y475" s="3">
        <v>-13294.490234375</v>
      </c>
      <c r="Z475" s="4">
        <v>682.63085999999998</v>
      </c>
      <c r="AA475">
        <f t="shared" si="120"/>
        <v>-1.2611859375000001</v>
      </c>
      <c r="AB475">
        <f t="shared" si="127"/>
        <v>-1.3294490234375</v>
      </c>
      <c r="AC475">
        <f t="shared" si="128"/>
        <v>6.8263086000000001E-2</v>
      </c>
      <c r="AF475" s="3">
        <v>7.7197275999999995E-2</v>
      </c>
      <c r="AG475" s="3">
        <v>1</v>
      </c>
      <c r="AH475" s="3">
        <v>1.0600476697683301</v>
      </c>
      <c r="AI475" s="3">
        <v>0</v>
      </c>
      <c r="AJ475" s="3">
        <v>0.1</v>
      </c>
      <c r="AK475" s="3" t="s">
        <v>16</v>
      </c>
      <c r="AL475" s="3">
        <v>-12611.859375</v>
      </c>
      <c r="AM475" s="3">
        <v>-13294.490234375</v>
      </c>
      <c r="AN475" s="4">
        <v>682.63085999999998</v>
      </c>
      <c r="AO475">
        <f t="shared" si="121"/>
        <v>-1.2611859375000001</v>
      </c>
      <c r="AP475">
        <f t="shared" si="122"/>
        <v>-1.3294490234375</v>
      </c>
      <c r="AQ475">
        <f t="shared" si="123"/>
        <v>6.8263086000000001E-2</v>
      </c>
      <c r="AT475" s="3">
        <v>7.3622290000000007E-2</v>
      </c>
      <c r="AU475" s="3">
        <v>1</v>
      </c>
      <c r="AV475" s="3">
        <v>1.05541448307037</v>
      </c>
      <c r="AW475" s="3">
        <v>0</v>
      </c>
      <c r="AX475" s="3">
        <v>0.1</v>
      </c>
      <c r="AY475" s="3" t="s">
        <v>15</v>
      </c>
      <c r="AZ475" s="3">
        <v>-13323.7890625</v>
      </c>
      <c r="BA475" s="3">
        <v>-13817.5556640625</v>
      </c>
      <c r="BB475" s="4">
        <v>493.76659999999998</v>
      </c>
      <c r="BC475">
        <f t="shared" si="131"/>
        <v>-1.33237890625</v>
      </c>
      <c r="BD475">
        <f t="shared" si="129"/>
        <v>-1.38175556640625</v>
      </c>
      <c r="BE475">
        <f t="shared" si="130"/>
        <v>4.9376659999999996E-2</v>
      </c>
      <c r="BH475" s="3">
        <v>7.6782815000000004E-2</v>
      </c>
      <c r="BI475" s="3">
        <v>1</v>
      </c>
      <c r="BJ475" s="3">
        <v>1.05951052844524</v>
      </c>
      <c r="BK475" s="3">
        <v>0</v>
      </c>
      <c r="BL475" s="3">
        <v>0.1</v>
      </c>
      <c r="BM475" s="3" t="s">
        <v>15</v>
      </c>
      <c r="BN475" s="3">
        <v>-12644.9326171875</v>
      </c>
      <c r="BO475" s="3">
        <v>-13321.49609375</v>
      </c>
      <c r="BP475" s="4">
        <v>676.56349999999998</v>
      </c>
      <c r="BQ475">
        <f t="shared" si="124"/>
        <v>-1.2644932617187501</v>
      </c>
      <c r="BR475">
        <f t="shared" si="125"/>
        <v>-1.332149609375</v>
      </c>
      <c r="BS475">
        <f t="shared" si="126"/>
        <v>6.7656350000000004E-2</v>
      </c>
    </row>
    <row r="476" spans="1:71" x14ac:dyDescent="0.25">
      <c r="A476" s="2">
        <v>5649</v>
      </c>
      <c r="C476" s="5">
        <v>0.13933968999999999</v>
      </c>
      <c r="D476" s="5">
        <v>1</v>
      </c>
      <c r="E476" s="5">
        <v>1.1405842323303199</v>
      </c>
      <c r="F476" s="5">
        <v>0</v>
      </c>
      <c r="G476" s="5">
        <v>0.1</v>
      </c>
      <c r="H476" s="5" t="s">
        <v>15</v>
      </c>
      <c r="I476" s="5">
        <v>-13323.947265625</v>
      </c>
      <c r="J476" s="5">
        <v>-13980.7255859375</v>
      </c>
      <c r="K476" s="6">
        <v>656.77829999999994</v>
      </c>
      <c r="L476">
        <f t="shared" si="117"/>
        <v>-1.3323947265625</v>
      </c>
      <c r="M476">
        <f t="shared" si="118"/>
        <v>-1.3980725585937499</v>
      </c>
      <c r="N476">
        <f t="shared" si="119"/>
        <v>6.5677829999999993E-2</v>
      </c>
      <c r="R476" s="5">
        <v>0.14080076</v>
      </c>
      <c r="S476" s="5">
        <v>0</v>
      </c>
      <c r="T476" s="5">
        <v>0.14399999999999999</v>
      </c>
      <c r="U476" s="5">
        <v>0.172831095743091</v>
      </c>
      <c r="V476" s="5">
        <v>0</v>
      </c>
      <c r="W476" s="5" t="s">
        <v>15</v>
      </c>
      <c r="X476" s="5">
        <v>-8577.0087890625</v>
      </c>
      <c r="Y476" s="5">
        <v>-7530.8359375</v>
      </c>
      <c r="Z476" s="6">
        <v>-1046.1729</v>
      </c>
      <c r="AA476">
        <f t="shared" si="120"/>
        <v>-0.85770087890625002</v>
      </c>
      <c r="AB476">
        <f t="shared" si="127"/>
        <v>-0.75308359375</v>
      </c>
      <c r="AC476">
        <f t="shared" si="128"/>
        <v>-0.10461729</v>
      </c>
      <c r="AF476" s="5">
        <v>0.14264134000000001</v>
      </c>
      <c r="AG476" s="5">
        <v>0</v>
      </c>
      <c r="AH476" s="5">
        <v>0.14399999999999999</v>
      </c>
      <c r="AI476" s="5">
        <v>0.17541114323814899</v>
      </c>
      <c r="AJ476" s="5">
        <v>0</v>
      </c>
      <c r="AK476" s="5" t="s">
        <v>15</v>
      </c>
      <c r="AL476" s="5">
        <v>-8433.2529296875</v>
      </c>
      <c r="AM476" s="5">
        <v>-7441.3515625</v>
      </c>
      <c r="AN476" s="6">
        <v>-991.90137000000004</v>
      </c>
      <c r="AO476">
        <f t="shared" si="121"/>
        <v>-0.84332529296875003</v>
      </c>
      <c r="AP476">
        <f t="shared" si="122"/>
        <v>-0.74413515625000004</v>
      </c>
      <c r="AQ476">
        <f t="shared" si="123"/>
        <v>-9.9190136999999998E-2</v>
      </c>
      <c r="AT476" s="5">
        <v>0.13597311000000001</v>
      </c>
      <c r="AU476" s="5">
        <v>0</v>
      </c>
      <c r="AV476" s="5">
        <v>0.14399999999999999</v>
      </c>
      <c r="AW476" s="5">
        <v>0.166109409113428</v>
      </c>
      <c r="AX476" s="5">
        <v>0</v>
      </c>
      <c r="AY476" s="5" t="s">
        <v>15</v>
      </c>
      <c r="AZ476" s="5">
        <v>-9162.791015625</v>
      </c>
      <c r="BA476" s="5">
        <v>-8420.65625</v>
      </c>
      <c r="BB476" s="6">
        <v>-742.13477</v>
      </c>
      <c r="BC476">
        <f t="shared" si="131"/>
        <v>-0.91627910156250003</v>
      </c>
      <c r="BD476">
        <f t="shared" si="129"/>
        <v>-0.84206562500000004</v>
      </c>
      <c r="BE476">
        <f t="shared" si="130"/>
        <v>-7.4213477E-2</v>
      </c>
      <c r="BH476" s="5">
        <v>0.14003785999999999</v>
      </c>
      <c r="BI476" s="5">
        <v>0</v>
      </c>
      <c r="BJ476" s="5">
        <v>0.14399999999999999</v>
      </c>
      <c r="BK476" s="5">
        <v>0.171764521796234</v>
      </c>
      <c r="BL476" s="5">
        <v>0</v>
      </c>
      <c r="BM476" s="5" t="s">
        <v>15</v>
      </c>
      <c r="BN476" s="5">
        <v>-8589.3994140625</v>
      </c>
      <c r="BO476" s="5">
        <v>-7568.5</v>
      </c>
      <c r="BP476" s="6">
        <v>-1020.8994</v>
      </c>
      <c r="BQ476">
        <f t="shared" si="124"/>
        <v>-0.85893994140624996</v>
      </c>
      <c r="BR476">
        <f t="shared" si="125"/>
        <v>-0.75685000000000002</v>
      </c>
      <c r="BS476">
        <f t="shared" si="126"/>
        <v>-0.10208994</v>
      </c>
    </row>
    <row r="477" spans="1:71" x14ac:dyDescent="0.25">
      <c r="A477" s="1">
        <v>5652</v>
      </c>
      <c r="C477" s="3">
        <v>0.1936689</v>
      </c>
      <c r="D477" s="3">
        <v>0</v>
      </c>
      <c r="E477" s="3">
        <v>0.14399999999999999</v>
      </c>
      <c r="F477" s="3">
        <v>0.25102720050511701</v>
      </c>
      <c r="G477" s="3">
        <v>0</v>
      </c>
      <c r="H477" s="3" t="s">
        <v>15</v>
      </c>
      <c r="I477" s="3">
        <v>-8684.263671875</v>
      </c>
      <c r="J477" s="3">
        <v>-7782.09765625</v>
      </c>
      <c r="K477" s="4">
        <v>-902.16600000000005</v>
      </c>
      <c r="L477">
        <f t="shared" si="117"/>
        <v>-0.86842636718749999</v>
      </c>
      <c r="M477">
        <f t="shared" si="118"/>
        <v>-0.77820976562499999</v>
      </c>
      <c r="N477">
        <f t="shared" si="119"/>
        <v>-9.0216600000000008E-2</v>
      </c>
      <c r="R477" s="3">
        <v>0.1950974</v>
      </c>
      <c r="S477" s="3">
        <v>1</v>
      </c>
      <c r="T477" s="3">
        <v>1.2128462326526599</v>
      </c>
      <c r="U477" s="3">
        <v>0</v>
      </c>
      <c r="V477" s="3">
        <v>0.1</v>
      </c>
      <c r="W477" s="3" t="s">
        <v>15</v>
      </c>
      <c r="X477" s="3">
        <v>-13900.892578125</v>
      </c>
      <c r="Y477" s="3">
        <v>-15111.921875</v>
      </c>
      <c r="Z477" s="4">
        <v>1211.0292999999999</v>
      </c>
      <c r="AA477">
        <f t="shared" si="120"/>
        <v>-1.3900892578124999</v>
      </c>
      <c r="AB477">
        <f t="shared" si="127"/>
        <v>-1.5111921875000001</v>
      </c>
      <c r="AC477">
        <f t="shared" si="128"/>
        <v>0.12110293</v>
      </c>
      <c r="AF477" s="3">
        <v>0.19688511</v>
      </c>
      <c r="AG477" s="3">
        <v>1</v>
      </c>
      <c r="AH477" s="3">
        <v>1.21516310119628</v>
      </c>
      <c r="AI477" s="3">
        <v>0</v>
      </c>
      <c r="AJ477" s="3">
        <v>0.1</v>
      </c>
      <c r="AK477" s="3" t="s">
        <v>15</v>
      </c>
      <c r="AL477" s="3">
        <v>-13682.82421875</v>
      </c>
      <c r="AM477" s="3">
        <v>-14890.8212890625</v>
      </c>
      <c r="AN477" s="4">
        <v>1207.9971</v>
      </c>
      <c r="AO477">
        <f t="shared" si="121"/>
        <v>-1.368282421875</v>
      </c>
      <c r="AP477">
        <f t="shared" si="122"/>
        <v>-1.4890821289062499</v>
      </c>
      <c r="AQ477">
        <f t="shared" si="123"/>
        <v>0.12079971</v>
      </c>
      <c r="AT477" s="3">
        <v>0.19034147000000001</v>
      </c>
      <c r="AU477" s="3">
        <v>1</v>
      </c>
      <c r="AV477" s="3">
        <v>1.20668254852294</v>
      </c>
      <c r="AW477" s="3">
        <v>0</v>
      </c>
      <c r="AX477" s="3">
        <v>0.1</v>
      </c>
      <c r="AY477" s="3" t="s">
        <v>15</v>
      </c>
      <c r="AZ477" s="3">
        <v>-14561.8056640625</v>
      </c>
      <c r="BA477" s="3">
        <v>-15523.28125</v>
      </c>
      <c r="BB477" s="4">
        <v>961.47559999999999</v>
      </c>
      <c r="BC477">
        <f t="shared" si="131"/>
        <v>-1.4561805664062499</v>
      </c>
      <c r="BD477">
        <f t="shared" si="129"/>
        <v>-1.5523281250000001</v>
      </c>
      <c r="BE477">
        <f t="shared" si="130"/>
        <v>9.6147559999999993E-2</v>
      </c>
      <c r="BH477" s="3">
        <v>0.19340640000000001</v>
      </c>
      <c r="BI477" s="3">
        <v>1</v>
      </c>
      <c r="BJ477" s="3">
        <v>1.21065469837188</v>
      </c>
      <c r="BK477" s="3">
        <v>0</v>
      </c>
      <c r="BL477" s="3">
        <v>0.1</v>
      </c>
      <c r="BM477" s="3" t="s">
        <v>15</v>
      </c>
      <c r="BN477" s="3">
        <v>-13905.70703125</v>
      </c>
      <c r="BO477" s="3">
        <v>-15103.890625</v>
      </c>
      <c r="BP477" s="4">
        <v>1198.1836000000001</v>
      </c>
      <c r="BQ477">
        <f t="shared" si="124"/>
        <v>-1.3905707031250001</v>
      </c>
      <c r="BR477">
        <f t="shared" si="125"/>
        <v>-1.5103890625</v>
      </c>
      <c r="BS477">
        <f t="shared" si="126"/>
        <v>0.11981836000000001</v>
      </c>
    </row>
    <row r="478" spans="1:71" x14ac:dyDescent="0.25">
      <c r="A478" s="2">
        <v>5655</v>
      </c>
      <c r="C478" s="5">
        <v>0.22706503</v>
      </c>
      <c r="D478" s="5">
        <v>1</v>
      </c>
      <c r="E478" s="5">
        <v>1.25427627468109</v>
      </c>
      <c r="F478" s="5">
        <v>0</v>
      </c>
      <c r="G478" s="5">
        <v>0.1</v>
      </c>
      <c r="H478" s="5" t="s">
        <v>15</v>
      </c>
      <c r="I478" s="5">
        <v>-14261.5625</v>
      </c>
      <c r="J478" s="5">
        <v>-15643.275390625</v>
      </c>
      <c r="K478" s="6">
        <v>1381.7129</v>
      </c>
      <c r="L478">
        <f t="shared" si="117"/>
        <v>-1.42615625</v>
      </c>
      <c r="M478">
        <f t="shared" si="118"/>
        <v>-1.5643275390625</v>
      </c>
      <c r="N478">
        <f t="shared" si="119"/>
        <v>0.13817129</v>
      </c>
      <c r="R478" s="5">
        <v>0.22843139000000001</v>
      </c>
      <c r="S478" s="5">
        <v>0</v>
      </c>
      <c r="T478" s="5">
        <v>0.14399999999999999</v>
      </c>
      <c r="U478" s="5">
        <v>0.307572566438434</v>
      </c>
      <c r="V478" s="5">
        <v>0</v>
      </c>
      <c r="W478" s="5" t="s">
        <v>15</v>
      </c>
      <c r="X478" s="5">
        <v>-8589.625</v>
      </c>
      <c r="Y478" s="5">
        <v>-8000.017578125</v>
      </c>
      <c r="Z478" s="6">
        <v>-589.60739999999998</v>
      </c>
      <c r="AA478">
        <f t="shared" si="120"/>
        <v>-0.85896249999999996</v>
      </c>
      <c r="AB478">
        <f t="shared" si="127"/>
        <v>-0.80000175781250005</v>
      </c>
      <c r="AC478">
        <f t="shared" si="128"/>
        <v>-5.8960739999999998E-2</v>
      </c>
      <c r="AF478" s="5">
        <v>0.23014185000000001</v>
      </c>
      <c r="AG478" s="5">
        <v>0</v>
      </c>
      <c r="AH478" s="5">
        <v>0.14399999999999999</v>
      </c>
      <c r="AI478" s="5">
        <v>0.31047206165036001</v>
      </c>
      <c r="AJ478" s="5">
        <v>0</v>
      </c>
      <c r="AK478" s="5" t="s">
        <v>15</v>
      </c>
      <c r="AL478" s="5">
        <v>-8436.1826171875</v>
      </c>
      <c r="AM478" s="5">
        <v>-7911.779296875</v>
      </c>
      <c r="AN478" s="6">
        <v>-524.40329999999994</v>
      </c>
      <c r="AO478">
        <f t="shared" si="121"/>
        <v>-0.84361826171874998</v>
      </c>
      <c r="AP478">
        <f t="shared" si="122"/>
        <v>-0.7911779296875</v>
      </c>
      <c r="AQ478">
        <f t="shared" si="123"/>
        <v>-5.2440329999999993E-2</v>
      </c>
      <c r="AT478" s="5">
        <v>0.22388408000000001</v>
      </c>
      <c r="AU478" s="5">
        <v>0</v>
      </c>
      <c r="AV478" s="5">
        <v>0.14399999999999999</v>
      </c>
      <c r="AW478" s="5">
        <v>0.29991971613843599</v>
      </c>
      <c r="AX478" s="5">
        <v>0</v>
      </c>
      <c r="AY478" s="5" t="s">
        <v>15</v>
      </c>
      <c r="AZ478" s="5">
        <v>-9185.708984375</v>
      </c>
      <c r="BA478" s="5">
        <v>-8878.5419921875</v>
      </c>
      <c r="BB478" s="6">
        <v>-307.16699999999997</v>
      </c>
      <c r="BC478">
        <f t="shared" si="131"/>
        <v>-0.91857089843749995</v>
      </c>
      <c r="BD478">
        <f t="shared" si="129"/>
        <v>-0.88785419921874997</v>
      </c>
      <c r="BE478">
        <f t="shared" si="130"/>
        <v>-3.0716699999999996E-2</v>
      </c>
      <c r="BH478" s="5">
        <v>0.22911455999999999</v>
      </c>
      <c r="BI478" s="5">
        <v>0</v>
      </c>
      <c r="BJ478" s="5">
        <v>0.14399999999999999</v>
      </c>
      <c r="BK478" s="5">
        <v>0.30872927251086202</v>
      </c>
      <c r="BL478" s="5">
        <v>0</v>
      </c>
      <c r="BM478" s="5" t="s">
        <v>15</v>
      </c>
      <c r="BN478" s="5">
        <v>-8602.37109375</v>
      </c>
      <c r="BO478" s="5">
        <v>-8045.96484375</v>
      </c>
      <c r="BP478" s="6">
        <v>-556.40625</v>
      </c>
      <c r="BQ478">
        <f t="shared" si="124"/>
        <v>-0.86023710937499998</v>
      </c>
      <c r="BR478">
        <f t="shared" si="125"/>
        <v>-0.80459648437499998</v>
      </c>
      <c r="BS478">
        <f t="shared" si="126"/>
        <v>-5.5640624999999999E-2</v>
      </c>
    </row>
    <row r="479" spans="1:71" x14ac:dyDescent="0.25">
      <c r="A479" s="1">
        <v>5658</v>
      </c>
      <c r="C479" s="3">
        <v>0.23222366</v>
      </c>
      <c r="D479" s="3">
        <v>0</v>
      </c>
      <c r="E479" s="3">
        <v>0.14399999999999999</v>
      </c>
      <c r="F479" s="3">
        <v>0.314016635873269</v>
      </c>
      <c r="G479" s="3">
        <v>0</v>
      </c>
      <c r="H479" s="3" t="s">
        <v>15</v>
      </c>
      <c r="I479" s="3">
        <v>-8588.83984375</v>
      </c>
      <c r="J479" s="3">
        <v>-8066.021484375</v>
      </c>
      <c r="K479" s="4">
        <v>-522.81835999999998</v>
      </c>
      <c r="L479">
        <f t="shared" si="117"/>
        <v>-0.85888398437500002</v>
      </c>
      <c r="M479">
        <f t="shared" si="118"/>
        <v>-0.8066021484375</v>
      </c>
      <c r="N479">
        <f t="shared" si="119"/>
        <v>-5.2281835999999998E-2</v>
      </c>
      <c r="R479" s="3">
        <v>0.23393754999999999</v>
      </c>
      <c r="S479" s="3">
        <v>1</v>
      </c>
      <c r="T479" s="3">
        <v>1.26318306040763</v>
      </c>
      <c r="U479" s="3">
        <v>0</v>
      </c>
      <c r="V479" s="3">
        <v>0.1</v>
      </c>
      <c r="W479" s="3" t="s">
        <v>15</v>
      </c>
      <c r="X479" s="3">
        <v>-14323.7490234375</v>
      </c>
      <c r="Y479" s="3">
        <v>-15708.408203125</v>
      </c>
      <c r="Z479" s="4">
        <v>1384.6592000000001</v>
      </c>
      <c r="AA479">
        <f t="shared" si="120"/>
        <v>-1.43237490234375</v>
      </c>
      <c r="AB479">
        <f t="shared" si="127"/>
        <v>-1.5708408203124999</v>
      </c>
      <c r="AC479">
        <f t="shared" si="128"/>
        <v>0.13846591999999999</v>
      </c>
      <c r="AF479" s="3">
        <v>0.23601511</v>
      </c>
      <c r="AG479" s="3">
        <v>1</v>
      </c>
      <c r="AH479" s="3">
        <v>1.26587558412551</v>
      </c>
      <c r="AI479" s="3">
        <v>0</v>
      </c>
      <c r="AJ479" s="3">
        <v>0.1</v>
      </c>
      <c r="AK479" s="3" t="s">
        <v>15</v>
      </c>
      <c r="AL479" s="3">
        <v>-14098.85546875</v>
      </c>
      <c r="AM479" s="3">
        <v>-15470.8232421875</v>
      </c>
      <c r="AN479" s="4">
        <v>1371.9677999999999</v>
      </c>
      <c r="AO479">
        <f t="shared" si="121"/>
        <v>-1.409885546875</v>
      </c>
      <c r="AP479">
        <f t="shared" si="122"/>
        <v>-1.5470823242187499</v>
      </c>
      <c r="AQ479">
        <f t="shared" si="123"/>
        <v>0.13719677999999999</v>
      </c>
      <c r="AT479" s="3">
        <v>0.22802707999999999</v>
      </c>
      <c r="AU479" s="3">
        <v>1</v>
      </c>
      <c r="AV479" s="3">
        <v>1.2555230898857099</v>
      </c>
      <c r="AW479" s="3">
        <v>0</v>
      </c>
      <c r="AX479" s="3">
        <v>0.1</v>
      </c>
      <c r="AY479" s="3" t="s">
        <v>15</v>
      </c>
      <c r="AZ479" s="3">
        <v>-14973.3193359375</v>
      </c>
      <c r="BA479" s="3">
        <v>-16111.4677734375</v>
      </c>
      <c r="BB479" s="4">
        <v>1138.1484</v>
      </c>
      <c r="BC479">
        <f t="shared" si="131"/>
        <v>-1.4973319335937501</v>
      </c>
      <c r="BD479">
        <f t="shared" si="129"/>
        <v>-1.61114677734375</v>
      </c>
      <c r="BE479">
        <f t="shared" si="130"/>
        <v>0.11381484</v>
      </c>
      <c r="BH479" s="3">
        <v>0.23482215000000001</v>
      </c>
      <c r="BI479" s="3">
        <v>1</v>
      </c>
      <c r="BJ479" s="3">
        <v>1.26432951164245</v>
      </c>
      <c r="BK479" s="3">
        <v>0</v>
      </c>
      <c r="BL479" s="3">
        <v>0.1</v>
      </c>
      <c r="BM479" s="3" t="s">
        <v>15</v>
      </c>
      <c r="BN479" s="3">
        <v>-14356.947265625</v>
      </c>
      <c r="BO479" s="3">
        <v>-15740.96875</v>
      </c>
      <c r="BP479" s="4">
        <v>1384.0215000000001</v>
      </c>
      <c r="BQ479">
        <f t="shared" si="124"/>
        <v>-1.4356947265625</v>
      </c>
      <c r="BR479">
        <f t="shared" si="125"/>
        <v>-1.574096875</v>
      </c>
      <c r="BS479">
        <f t="shared" si="126"/>
        <v>0.13840215</v>
      </c>
    </row>
    <row r="480" spans="1:71" x14ac:dyDescent="0.25">
      <c r="A480" s="2">
        <v>5661</v>
      </c>
      <c r="C480" s="5">
        <v>0.16935691</v>
      </c>
      <c r="D480" s="5">
        <v>1</v>
      </c>
      <c r="E480" s="5">
        <v>1.17948655843734</v>
      </c>
      <c r="F480" s="5">
        <v>0</v>
      </c>
      <c r="G480" s="5">
        <v>0.1</v>
      </c>
      <c r="H480" s="5" t="s">
        <v>15</v>
      </c>
      <c r="I480" s="5">
        <v>-13642.6416015625</v>
      </c>
      <c r="J480" s="5">
        <v>-14610.154296875</v>
      </c>
      <c r="K480" s="6">
        <v>967.5127</v>
      </c>
      <c r="L480">
        <f t="shared" si="117"/>
        <v>-1.36426416015625</v>
      </c>
      <c r="M480">
        <f t="shared" si="118"/>
        <v>-1.4610154296875</v>
      </c>
      <c r="N480">
        <f t="shared" si="119"/>
        <v>9.675127E-2</v>
      </c>
      <c r="R480" s="5">
        <v>0.17062931000000001</v>
      </c>
      <c r="S480" s="5">
        <v>0</v>
      </c>
      <c r="T480" s="5">
        <v>0.14399999999999999</v>
      </c>
      <c r="U480" s="5">
        <v>0.21587339530156299</v>
      </c>
      <c r="V480" s="5">
        <v>0</v>
      </c>
      <c r="W480" s="5" t="s">
        <v>15</v>
      </c>
      <c r="X480" s="5">
        <v>-8670.8037109375</v>
      </c>
      <c r="Y480" s="5">
        <v>-7607.16796875</v>
      </c>
      <c r="Z480" s="6">
        <v>-1063.6357</v>
      </c>
      <c r="AA480">
        <f t="shared" si="120"/>
        <v>-0.86708037109375002</v>
      </c>
      <c r="AB480">
        <f t="shared" si="127"/>
        <v>-0.76071679687500005</v>
      </c>
      <c r="AC480">
        <f t="shared" si="128"/>
        <v>-0.10636357</v>
      </c>
      <c r="AF480" s="5">
        <v>0.17225951</v>
      </c>
      <c r="AG480" s="5">
        <v>0</v>
      </c>
      <c r="AH480" s="5">
        <v>0.14399999999999999</v>
      </c>
      <c r="AI480" s="5">
        <v>0.218304011295754</v>
      </c>
      <c r="AJ480" s="5">
        <v>0</v>
      </c>
      <c r="AK480" s="5" t="s">
        <v>15</v>
      </c>
      <c r="AL480" s="5">
        <v>-8521.2841796875</v>
      </c>
      <c r="AM480" s="5">
        <v>-7522.6259765625</v>
      </c>
      <c r="AN480" s="6">
        <v>-998.65819999999997</v>
      </c>
      <c r="AO480">
        <f t="shared" si="121"/>
        <v>-0.85212841796875005</v>
      </c>
      <c r="AP480">
        <f t="shared" si="122"/>
        <v>-0.75226259765625003</v>
      </c>
      <c r="AQ480">
        <f t="shared" si="123"/>
        <v>-9.9865819999999994E-2</v>
      </c>
      <c r="AT480" s="5">
        <v>0.16650817000000001</v>
      </c>
      <c r="AU480" s="5">
        <v>0</v>
      </c>
      <c r="AV480" s="5">
        <v>0.14399999999999999</v>
      </c>
      <c r="AW480" s="5">
        <v>0.209766095003626</v>
      </c>
      <c r="AX480" s="5">
        <v>0</v>
      </c>
      <c r="AY480" s="5" t="s">
        <v>15</v>
      </c>
      <c r="AZ480" s="5">
        <v>-9269.0224609375</v>
      </c>
      <c r="BA480" s="5">
        <v>-8493.6513671875</v>
      </c>
      <c r="BB480" s="6">
        <v>-775.37109999999996</v>
      </c>
      <c r="BC480">
        <f t="shared" si="131"/>
        <v>-0.92690224609375005</v>
      </c>
      <c r="BD480">
        <f t="shared" si="129"/>
        <v>-0.84936513671875002</v>
      </c>
      <c r="BE480">
        <f t="shared" si="130"/>
        <v>-7.7537109999999992E-2</v>
      </c>
      <c r="BH480" s="5">
        <v>0.17254347</v>
      </c>
      <c r="BI480" s="5">
        <v>0</v>
      </c>
      <c r="BJ480" s="5">
        <v>0.14399999999999999</v>
      </c>
      <c r="BK480" s="5">
        <v>0.21872824901042001</v>
      </c>
      <c r="BL480" s="5">
        <v>0</v>
      </c>
      <c r="BM480" s="5" t="s">
        <v>15</v>
      </c>
      <c r="BN480" s="5">
        <v>-8687.875</v>
      </c>
      <c r="BO480" s="5">
        <v>-7658.93359375</v>
      </c>
      <c r="BP480" s="6">
        <v>-1028.9413999999999</v>
      </c>
      <c r="BQ480">
        <f t="shared" si="124"/>
        <v>-0.86878750000000005</v>
      </c>
      <c r="BR480">
        <f t="shared" si="125"/>
        <v>-0.76589335937500003</v>
      </c>
      <c r="BS480">
        <f t="shared" si="126"/>
        <v>-0.10289414</v>
      </c>
    </row>
    <row r="481" spans="1:71" x14ac:dyDescent="0.25">
      <c r="A481" s="1">
        <v>5664</v>
      </c>
      <c r="C481" s="3">
        <v>0.21869177000000001</v>
      </c>
      <c r="D481" s="3">
        <v>0</v>
      </c>
      <c r="E481" s="3">
        <v>0.14399999999999999</v>
      </c>
      <c r="F481" s="3">
        <v>0.291278655186683</v>
      </c>
      <c r="G481" s="3">
        <v>0</v>
      </c>
      <c r="H481" s="3" t="s">
        <v>15</v>
      </c>
      <c r="I481" s="3">
        <v>-8623.3046875</v>
      </c>
      <c r="J481" s="3">
        <v>-7962.28515625</v>
      </c>
      <c r="K481" s="4">
        <v>-661.01953000000003</v>
      </c>
      <c r="L481">
        <f t="shared" si="117"/>
        <v>-0.86233046874999997</v>
      </c>
      <c r="M481">
        <f t="shared" si="118"/>
        <v>-0.79622851562499997</v>
      </c>
      <c r="N481">
        <f t="shared" si="119"/>
        <v>-6.6101953000000005E-2</v>
      </c>
      <c r="R481" s="3">
        <v>0.22037332000000001</v>
      </c>
      <c r="S481" s="3">
        <v>1</v>
      </c>
      <c r="T481" s="3">
        <v>1.2456038196086801</v>
      </c>
      <c r="U481" s="3">
        <v>0</v>
      </c>
      <c r="V481" s="3">
        <v>0.1</v>
      </c>
      <c r="W481" s="3" t="s">
        <v>15</v>
      </c>
      <c r="X481" s="3">
        <v>-14177.24609375</v>
      </c>
      <c r="Y481" s="3">
        <v>-15535.576171875</v>
      </c>
      <c r="Z481" s="4">
        <v>1358.3300999999999</v>
      </c>
      <c r="AA481">
        <f t="shared" si="120"/>
        <v>-1.417724609375</v>
      </c>
      <c r="AB481">
        <f t="shared" si="127"/>
        <v>-1.5535576171875001</v>
      </c>
      <c r="AC481">
        <f t="shared" si="128"/>
        <v>0.13583301</v>
      </c>
      <c r="AF481" s="3">
        <v>0.22242105000000001</v>
      </c>
      <c r="AG481" s="3">
        <v>1</v>
      </c>
      <c r="AH481" s="3">
        <v>1.24825768089294</v>
      </c>
      <c r="AI481" s="3">
        <v>0</v>
      </c>
      <c r="AJ481" s="3">
        <v>0.1</v>
      </c>
      <c r="AK481" s="3" t="s">
        <v>15</v>
      </c>
      <c r="AL481" s="3">
        <v>-13955.07421875</v>
      </c>
      <c r="AM481" s="3">
        <v>-15301.0615234375</v>
      </c>
      <c r="AN481" s="4">
        <v>1345.9873</v>
      </c>
      <c r="AO481">
        <f t="shared" si="121"/>
        <v>-1.3955074218750001</v>
      </c>
      <c r="AP481">
        <f t="shared" si="122"/>
        <v>-1.53010615234375</v>
      </c>
      <c r="AQ481">
        <f t="shared" si="123"/>
        <v>0.13459873</v>
      </c>
      <c r="AT481" s="3">
        <v>0.21460313</v>
      </c>
      <c r="AU481" s="3">
        <v>1</v>
      </c>
      <c r="AV481" s="3">
        <v>1.23812565135955</v>
      </c>
      <c r="AW481" s="3">
        <v>0</v>
      </c>
      <c r="AX481" s="3">
        <v>0.1</v>
      </c>
      <c r="AY481" s="3" t="s">
        <v>15</v>
      </c>
      <c r="AZ481" s="3">
        <v>-14831.24609375</v>
      </c>
      <c r="BA481" s="3">
        <v>-15937.884765625</v>
      </c>
      <c r="BB481" s="4">
        <v>1106.6387</v>
      </c>
      <c r="BC481">
        <f t="shared" si="131"/>
        <v>-1.4831246093749999</v>
      </c>
      <c r="BD481">
        <f t="shared" si="129"/>
        <v>-1.5937884765624999</v>
      </c>
      <c r="BE481">
        <f t="shared" si="130"/>
        <v>0.11066387</v>
      </c>
      <c r="BH481" s="3">
        <v>0.2207363</v>
      </c>
      <c r="BI481" s="3">
        <v>1</v>
      </c>
      <c r="BJ481" s="3">
        <v>1.24607423830032</v>
      </c>
      <c r="BK481" s="3">
        <v>0</v>
      </c>
      <c r="BL481" s="3">
        <v>0.1</v>
      </c>
      <c r="BM481" s="3" t="s">
        <v>15</v>
      </c>
      <c r="BN481" s="3">
        <v>-14205.025390625</v>
      </c>
      <c r="BO481" s="3">
        <v>-15561.578125</v>
      </c>
      <c r="BP481" s="4">
        <v>1356.5527</v>
      </c>
      <c r="BQ481">
        <f t="shared" si="124"/>
        <v>-1.4205025390624999</v>
      </c>
      <c r="BR481">
        <f t="shared" si="125"/>
        <v>-1.5561578125</v>
      </c>
      <c r="BS481">
        <f t="shared" si="126"/>
        <v>0.13565526999999999</v>
      </c>
    </row>
    <row r="482" spans="1:71" x14ac:dyDescent="0.25">
      <c r="A482" s="2">
        <v>5667</v>
      </c>
      <c r="C482" s="5">
        <v>0.13928940000000001</v>
      </c>
      <c r="D482" s="5">
        <v>1</v>
      </c>
      <c r="E482" s="5">
        <v>1.14051905465126</v>
      </c>
      <c r="F482" s="5">
        <v>0</v>
      </c>
      <c r="G482" s="5">
        <v>0.1</v>
      </c>
      <c r="H482" s="5" t="s">
        <v>15</v>
      </c>
      <c r="I482" s="5">
        <v>-13323.40625</v>
      </c>
      <c r="J482" s="5">
        <v>-13979.6630859375</v>
      </c>
      <c r="K482" s="6">
        <v>656.25684000000001</v>
      </c>
      <c r="L482">
        <f t="shared" si="117"/>
        <v>-1.3323406250000001</v>
      </c>
      <c r="M482">
        <f t="shared" si="118"/>
        <v>-1.3979663085937499</v>
      </c>
      <c r="N482">
        <f t="shared" si="119"/>
        <v>6.5625684000000004E-2</v>
      </c>
      <c r="R482" s="5">
        <v>0.13988500000000001</v>
      </c>
      <c r="S482" s="5">
        <v>0</v>
      </c>
      <c r="T482" s="5">
        <v>0.14399999999999999</v>
      </c>
      <c r="U482" s="5">
        <v>0.17155099693926201</v>
      </c>
      <c r="V482" s="5">
        <v>0</v>
      </c>
      <c r="W482" s="5" t="s">
        <v>15</v>
      </c>
      <c r="X482" s="5">
        <v>-8573.9453125</v>
      </c>
      <c r="Y482" s="5">
        <v>-7528.859375</v>
      </c>
      <c r="Z482" s="6">
        <v>-1045.0859</v>
      </c>
      <c r="AA482">
        <f t="shared" si="120"/>
        <v>-0.85739453124999998</v>
      </c>
      <c r="AB482">
        <f t="shared" si="127"/>
        <v>-0.75288593749999999</v>
      </c>
      <c r="AC482">
        <f t="shared" si="128"/>
        <v>-0.10450859</v>
      </c>
      <c r="AF482" s="5">
        <v>0.14080718</v>
      </c>
      <c r="AG482" s="5">
        <v>0</v>
      </c>
      <c r="AH482" s="5">
        <v>0.14399999999999999</v>
      </c>
      <c r="AI482" s="5">
        <v>0.17284008165992301</v>
      </c>
      <c r="AJ482" s="5">
        <v>0</v>
      </c>
      <c r="AK482" s="5" t="s">
        <v>15</v>
      </c>
      <c r="AL482" s="5">
        <v>-8427.220703125</v>
      </c>
      <c r="AM482" s="5">
        <v>-7437.4638671875</v>
      </c>
      <c r="AN482" s="6">
        <v>-989.75684000000001</v>
      </c>
      <c r="AO482">
        <f t="shared" si="121"/>
        <v>-0.84272207031250002</v>
      </c>
      <c r="AP482">
        <f t="shared" si="122"/>
        <v>-0.74374638671875004</v>
      </c>
      <c r="AQ482">
        <f t="shared" si="123"/>
        <v>-9.8975683999999994E-2</v>
      </c>
      <c r="AT482" s="5">
        <v>0.13843881999999999</v>
      </c>
      <c r="AU482" s="5">
        <v>0</v>
      </c>
      <c r="AV482" s="5">
        <v>0.14399999999999999</v>
      </c>
      <c r="AW482" s="5">
        <v>0.16953429977836301</v>
      </c>
      <c r="AX482" s="5">
        <v>0</v>
      </c>
      <c r="AY482" s="5" t="s">
        <v>15</v>
      </c>
      <c r="AZ482" s="5">
        <v>-9171.0419921875</v>
      </c>
      <c r="BA482" s="5">
        <v>-8425.98828125</v>
      </c>
      <c r="BB482" s="6">
        <v>-745.05370000000005</v>
      </c>
      <c r="BC482">
        <f t="shared" si="131"/>
        <v>-0.91710419921874997</v>
      </c>
      <c r="BD482">
        <f t="shared" si="129"/>
        <v>-0.84259882812499998</v>
      </c>
      <c r="BE482">
        <f t="shared" si="130"/>
        <v>-7.4505370000000001E-2</v>
      </c>
      <c r="BH482" s="5">
        <v>0.14247915</v>
      </c>
      <c r="BI482" s="5">
        <v>0</v>
      </c>
      <c r="BJ482" s="5">
        <v>0.14399999999999999</v>
      </c>
      <c r="BK482" s="5">
        <v>0.17518341194544401</v>
      </c>
      <c r="BL482" s="5">
        <v>0</v>
      </c>
      <c r="BM482" s="5" t="s">
        <v>15</v>
      </c>
      <c r="BN482" s="5">
        <v>-8597.57421875</v>
      </c>
      <c r="BO482" s="5">
        <v>-7573.7724609375</v>
      </c>
      <c r="BP482" s="6">
        <v>-1023.8017599999999</v>
      </c>
      <c r="BQ482">
        <f t="shared" si="124"/>
        <v>-0.85975742187500004</v>
      </c>
      <c r="BR482">
        <f t="shared" si="125"/>
        <v>-0.75737724609375001</v>
      </c>
      <c r="BS482">
        <f t="shared" si="126"/>
        <v>-0.10238017599999999</v>
      </c>
    </row>
    <row r="483" spans="1:71" x14ac:dyDescent="0.25">
      <c r="A483" s="1">
        <v>5670</v>
      </c>
      <c r="C483" s="3">
        <v>0.18490300000000001</v>
      </c>
      <c r="D483" s="3">
        <v>0</v>
      </c>
      <c r="E483" s="3">
        <v>0.14399999999999999</v>
      </c>
      <c r="F483" s="3">
        <v>0.23744559639370599</v>
      </c>
      <c r="G483" s="3">
        <v>0</v>
      </c>
      <c r="H483" s="3" t="s">
        <v>15</v>
      </c>
      <c r="I483" s="3">
        <v>-8687.19921875</v>
      </c>
      <c r="J483" s="3">
        <v>-7730.6220703125</v>
      </c>
      <c r="K483" s="4">
        <v>-956.57714999999996</v>
      </c>
      <c r="L483">
        <f t="shared" si="117"/>
        <v>-0.86871992187500002</v>
      </c>
      <c r="M483">
        <f t="shared" si="118"/>
        <v>-0.77306220703124995</v>
      </c>
      <c r="N483">
        <f t="shared" si="119"/>
        <v>-9.565771499999999E-2</v>
      </c>
      <c r="R483" s="3">
        <v>0.18584128</v>
      </c>
      <c r="S483" s="3">
        <v>1</v>
      </c>
      <c r="T483" s="3">
        <v>1.20085029530525</v>
      </c>
      <c r="U483" s="3">
        <v>0</v>
      </c>
      <c r="V483" s="3">
        <v>0.1</v>
      </c>
      <c r="W483" s="3" t="s">
        <v>15</v>
      </c>
      <c r="X483" s="3">
        <v>-13795.892578125</v>
      </c>
      <c r="Y483" s="3">
        <v>-14948.458984375</v>
      </c>
      <c r="Z483" s="4">
        <v>1152.5663999999999</v>
      </c>
      <c r="AA483">
        <f t="shared" si="120"/>
        <v>-1.3795892578125</v>
      </c>
      <c r="AB483">
        <f t="shared" si="127"/>
        <v>-1.4948458984374999</v>
      </c>
      <c r="AC483">
        <f t="shared" si="128"/>
        <v>0.11525663999999999</v>
      </c>
      <c r="AF483" s="3">
        <v>0.18711169999999999</v>
      </c>
      <c r="AG483" s="3">
        <v>1</v>
      </c>
      <c r="AH483" s="3">
        <v>1.20249677038192</v>
      </c>
      <c r="AI483" s="3">
        <v>0</v>
      </c>
      <c r="AJ483" s="3">
        <v>0.1</v>
      </c>
      <c r="AK483" s="3" t="s">
        <v>15</v>
      </c>
      <c r="AL483" s="3">
        <v>-13573.9765625</v>
      </c>
      <c r="AM483" s="3">
        <v>-14721.4052734375</v>
      </c>
      <c r="AN483" s="4">
        <v>1147.4286999999999</v>
      </c>
      <c r="AO483">
        <f t="shared" si="121"/>
        <v>-1.3573976562500001</v>
      </c>
      <c r="AP483">
        <f t="shared" si="122"/>
        <v>-1.47214052734375</v>
      </c>
      <c r="AQ483">
        <f t="shared" si="123"/>
        <v>0.11474287</v>
      </c>
      <c r="AT483" s="3">
        <v>0.18300962000000001</v>
      </c>
      <c r="AU483" s="3">
        <v>1</v>
      </c>
      <c r="AV483" s="3">
        <v>1.1971804733276299</v>
      </c>
      <c r="AW483" s="3">
        <v>0</v>
      </c>
      <c r="AX483" s="3">
        <v>0.1</v>
      </c>
      <c r="AY483" s="3" t="s">
        <v>15</v>
      </c>
      <c r="AZ483" s="3">
        <v>-14480.109375</v>
      </c>
      <c r="BA483" s="3">
        <v>-15382.1171875</v>
      </c>
      <c r="BB483" s="4">
        <v>902.00779999999997</v>
      </c>
      <c r="BC483">
        <f t="shared" si="131"/>
        <v>-1.4480109375000001</v>
      </c>
      <c r="BD483">
        <f t="shared" si="129"/>
        <v>-1.53821171875</v>
      </c>
      <c r="BE483">
        <f t="shared" si="130"/>
        <v>9.0200779999999994E-2</v>
      </c>
      <c r="BH483" s="3">
        <v>0.18569231</v>
      </c>
      <c r="BI483" s="3">
        <v>1</v>
      </c>
      <c r="BJ483" s="3">
        <v>1.20065723419189</v>
      </c>
      <c r="BK483" s="3">
        <v>0</v>
      </c>
      <c r="BL483" s="3">
        <v>0.1</v>
      </c>
      <c r="BM483" s="3" t="s">
        <v>15</v>
      </c>
      <c r="BN483" s="3">
        <v>-13818.1845703125</v>
      </c>
      <c r="BO483" s="3">
        <v>-14967.654296875</v>
      </c>
      <c r="BP483" s="4">
        <v>1149.4697000000001</v>
      </c>
      <c r="BQ483">
        <f t="shared" si="124"/>
        <v>-1.3818184570312499</v>
      </c>
      <c r="BR483">
        <f t="shared" si="125"/>
        <v>-1.4967654296874999</v>
      </c>
      <c r="BS483">
        <f t="shared" si="126"/>
        <v>0.11494697000000001</v>
      </c>
    </row>
    <row r="484" spans="1:71" x14ac:dyDescent="0.25">
      <c r="A484" s="2">
        <v>5673</v>
      </c>
      <c r="C484" s="5">
        <v>0.18269547999999999</v>
      </c>
      <c r="D484" s="5">
        <v>1</v>
      </c>
      <c r="E484" s="5">
        <v>1.19677333974838</v>
      </c>
      <c r="F484" s="5">
        <v>0</v>
      </c>
      <c r="G484" s="5">
        <v>0.1</v>
      </c>
      <c r="H484" s="5" t="s">
        <v>15</v>
      </c>
      <c r="I484" s="5">
        <v>-13865.26953125</v>
      </c>
      <c r="J484" s="5">
        <v>-14937.498046875</v>
      </c>
      <c r="K484" s="6">
        <v>1072.2284999999999</v>
      </c>
      <c r="L484">
        <f t="shared" si="117"/>
        <v>-1.386526953125</v>
      </c>
      <c r="M484">
        <f t="shared" si="118"/>
        <v>-1.4937498046875</v>
      </c>
      <c r="N484">
        <f t="shared" si="119"/>
        <v>0.10722284999999999</v>
      </c>
      <c r="R484" s="5">
        <v>0.18329567999999999</v>
      </c>
      <c r="S484" s="5">
        <v>0</v>
      </c>
      <c r="T484" s="5">
        <v>0.14399999999999999</v>
      </c>
      <c r="U484" s="5">
        <v>0.23498323341000599</v>
      </c>
      <c r="V484" s="5">
        <v>0</v>
      </c>
      <c r="W484" s="5" t="s">
        <v>15</v>
      </c>
      <c r="X484" s="5">
        <v>-8775.31640625</v>
      </c>
      <c r="Y484" s="5">
        <v>-7862.0224609375</v>
      </c>
      <c r="Z484" s="6">
        <v>-913.29395</v>
      </c>
      <c r="AA484">
        <f t="shared" si="120"/>
        <v>-0.877531640625</v>
      </c>
      <c r="AB484">
        <f t="shared" si="127"/>
        <v>-0.78620224609375</v>
      </c>
      <c r="AC484">
        <f t="shared" si="128"/>
        <v>-9.1329394999999994E-2</v>
      </c>
      <c r="AF484" s="5">
        <v>0.18420814999999999</v>
      </c>
      <c r="AG484" s="5">
        <v>0</v>
      </c>
      <c r="AH484" s="5">
        <v>0.14399999999999999</v>
      </c>
      <c r="AI484" s="5">
        <v>0.23638006703974701</v>
      </c>
      <c r="AJ484" s="5">
        <v>0</v>
      </c>
      <c r="AK484" s="5" t="s">
        <v>15</v>
      </c>
      <c r="AL484" s="5">
        <v>-8774.5380859375</v>
      </c>
      <c r="AM484" s="5">
        <v>-7867.2763671875</v>
      </c>
      <c r="AN484" s="6">
        <v>-907.26170000000002</v>
      </c>
      <c r="AO484">
        <f t="shared" si="121"/>
        <v>-0.87745380859375</v>
      </c>
      <c r="AP484">
        <f t="shared" si="122"/>
        <v>-0.78672763671875001</v>
      </c>
      <c r="AQ484">
        <f t="shared" si="123"/>
        <v>-9.0726170000000009E-2</v>
      </c>
      <c r="AT484" s="5">
        <v>0.18178704000000001</v>
      </c>
      <c r="AU484" s="5">
        <v>0</v>
      </c>
      <c r="AV484" s="5">
        <v>0.14399999999999999</v>
      </c>
      <c r="AW484" s="5">
        <v>0.23267980615667699</v>
      </c>
      <c r="AX484" s="5">
        <v>0</v>
      </c>
      <c r="AY484" s="5" t="s">
        <v>15</v>
      </c>
      <c r="AZ484" s="5">
        <v>-8775.5751953125</v>
      </c>
      <c r="BA484" s="5">
        <v>-7853.1630859375</v>
      </c>
      <c r="BB484" s="6">
        <v>-922.41210000000001</v>
      </c>
      <c r="BC484">
        <f t="shared" si="131"/>
        <v>-0.87755751953125005</v>
      </c>
      <c r="BD484">
        <f t="shared" si="129"/>
        <v>-0.78531630859375001</v>
      </c>
      <c r="BE484">
        <f t="shared" si="130"/>
        <v>-9.2241210000000004E-2</v>
      </c>
      <c r="BH484" s="5">
        <v>0.1846787</v>
      </c>
      <c r="BI484" s="5">
        <v>0</v>
      </c>
      <c r="BJ484" s="5">
        <v>0.14399999999999999</v>
      </c>
      <c r="BK484" s="5">
        <v>0.23710147206172499</v>
      </c>
      <c r="BL484" s="5">
        <v>0</v>
      </c>
      <c r="BM484" s="5" t="s">
        <v>15</v>
      </c>
      <c r="BN484" s="5">
        <v>-8774.21484375</v>
      </c>
      <c r="BO484" s="5">
        <v>-7870.0888671875</v>
      </c>
      <c r="BP484" s="6">
        <v>-904.12599999999998</v>
      </c>
      <c r="BQ484">
        <f t="shared" si="124"/>
        <v>-0.877421484375</v>
      </c>
      <c r="BR484">
        <f t="shared" si="125"/>
        <v>-0.78700888671875002</v>
      </c>
      <c r="BS484">
        <f t="shared" si="126"/>
        <v>-9.0412599999999996E-2</v>
      </c>
    </row>
    <row r="485" spans="1:71" x14ac:dyDescent="0.25">
      <c r="A485" s="1">
        <v>5676</v>
      </c>
      <c r="C485" s="3">
        <v>0.17339515999999999</v>
      </c>
      <c r="D485" s="3">
        <v>0</v>
      </c>
      <c r="E485" s="3">
        <v>0.14399999999999999</v>
      </c>
      <c r="F485" s="3">
        <v>0.22000223255694601</v>
      </c>
      <c r="G485" s="3">
        <v>0</v>
      </c>
      <c r="H485" s="3" t="s">
        <v>15</v>
      </c>
      <c r="I485" s="3">
        <v>-8768.232421875</v>
      </c>
      <c r="J485" s="3">
        <v>-7801.6865234375</v>
      </c>
      <c r="K485" s="4">
        <v>-966.54589999999996</v>
      </c>
      <c r="L485">
        <f t="shared" si="117"/>
        <v>-0.87682324218749996</v>
      </c>
      <c r="M485">
        <f t="shared" si="118"/>
        <v>-0.78016865234374999</v>
      </c>
      <c r="N485">
        <f t="shared" si="119"/>
        <v>-9.6654589999999999E-2</v>
      </c>
      <c r="R485" s="3">
        <v>0.17410327</v>
      </c>
      <c r="S485" s="3">
        <v>1</v>
      </c>
      <c r="T485" s="3">
        <v>1.18563784432411</v>
      </c>
      <c r="U485" s="3">
        <v>0</v>
      </c>
      <c r="V485" s="3">
        <v>0.1</v>
      </c>
      <c r="W485" s="3" t="s">
        <v>15</v>
      </c>
      <c r="X485" s="3">
        <v>-13780.0712890625</v>
      </c>
      <c r="Y485" s="3">
        <v>-14748.9228515625</v>
      </c>
      <c r="Z485" s="4">
        <v>968.85155999999995</v>
      </c>
      <c r="AA485">
        <f t="shared" si="120"/>
        <v>-1.3780071289062501</v>
      </c>
      <c r="AB485">
        <f t="shared" si="127"/>
        <v>-1.47489228515625</v>
      </c>
      <c r="AC485">
        <f t="shared" si="128"/>
        <v>9.6885156E-2</v>
      </c>
      <c r="AF485" s="3">
        <v>0.17513332000000001</v>
      </c>
      <c r="AG485" s="3">
        <v>1</v>
      </c>
      <c r="AH485" s="3">
        <v>1.1869727797508201</v>
      </c>
      <c r="AI485" s="3">
        <v>0</v>
      </c>
      <c r="AJ485" s="3">
        <v>0.1</v>
      </c>
      <c r="AK485" s="3" t="s">
        <v>15</v>
      </c>
      <c r="AL485" s="3">
        <v>-13790.28515625</v>
      </c>
      <c r="AM485" s="3">
        <v>-14771.529296875</v>
      </c>
      <c r="AN485" s="4">
        <v>981.24414000000002</v>
      </c>
      <c r="AO485">
        <f t="shared" si="121"/>
        <v>-1.379028515625</v>
      </c>
      <c r="AP485">
        <f t="shared" si="122"/>
        <v>-1.4771529296874999</v>
      </c>
      <c r="AQ485">
        <f t="shared" si="123"/>
        <v>9.8124414000000007E-2</v>
      </c>
      <c r="AT485" s="3">
        <v>0.17218264999999999</v>
      </c>
      <c r="AU485" s="3">
        <v>1</v>
      </c>
      <c r="AV485" s="3">
        <v>1.18314871358871</v>
      </c>
      <c r="AW485" s="3">
        <v>0</v>
      </c>
      <c r="AX485" s="3">
        <v>0.1</v>
      </c>
      <c r="AY485" s="3" t="s">
        <v>15</v>
      </c>
      <c r="AZ485" s="3">
        <v>-13760.8798828125</v>
      </c>
      <c r="BA485" s="3">
        <v>-14707.13671875</v>
      </c>
      <c r="BB485" s="4">
        <v>946.25684000000001</v>
      </c>
      <c r="BC485">
        <f t="shared" si="131"/>
        <v>-1.37608798828125</v>
      </c>
      <c r="BD485">
        <f t="shared" si="129"/>
        <v>-1.470713671875</v>
      </c>
      <c r="BE485">
        <f t="shared" si="130"/>
        <v>9.4625684000000002E-2</v>
      </c>
      <c r="BH485" s="3">
        <v>0.1736548</v>
      </c>
      <c r="BI485" s="3">
        <v>1</v>
      </c>
      <c r="BJ485" s="3">
        <v>1.1850566139221099</v>
      </c>
      <c r="BK485" s="3">
        <v>0</v>
      </c>
      <c r="BL485" s="3">
        <v>0.1</v>
      </c>
      <c r="BM485" s="3" t="s">
        <v>15</v>
      </c>
      <c r="BN485" s="3">
        <v>-13775.623046875</v>
      </c>
      <c r="BO485" s="3">
        <v>-14739.0810546875</v>
      </c>
      <c r="BP485" s="4">
        <v>963.45799999999997</v>
      </c>
      <c r="BQ485">
        <f t="shared" si="124"/>
        <v>-1.3775623046875001</v>
      </c>
      <c r="BR485">
        <f t="shared" si="125"/>
        <v>-1.47390810546875</v>
      </c>
      <c r="BS485">
        <f t="shared" si="126"/>
        <v>9.6345799999999995E-2</v>
      </c>
    </row>
    <row r="486" spans="1:71" x14ac:dyDescent="0.25">
      <c r="A486" s="2">
        <v>5679</v>
      </c>
      <c r="C486" s="5">
        <v>0.15075396999999999</v>
      </c>
      <c r="D486" s="5">
        <v>1</v>
      </c>
      <c r="E486" s="5">
        <v>1.1553771514892499</v>
      </c>
      <c r="F486" s="5">
        <v>0</v>
      </c>
      <c r="G486" s="5">
        <v>0.1</v>
      </c>
      <c r="H486" s="5" t="s">
        <v>15</v>
      </c>
      <c r="I486" s="5">
        <v>-13537.021484375</v>
      </c>
      <c r="J486" s="5">
        <v>-14261.287109375</v>
      </c>
      <c r="K486" s="6">
        <v>724.26559999999995</v>
      </c>
      <c r="L486">
        <f t="shared" si="117"/>
        <v>-1.3537021484375</v>
      </c>
      <c r="M486">
        <f t="shared" si="118"/>
        <v>-1.4261287109375</v>
      </c>
      <c r="N486">
        <f t="shared" si="119"/>
        <v>7.2426560000000001E-2</v>
      </c>
      <c r="R486" s="5">
        <v>0.15055509</v>
      </c>
      <c r="S486" s="5">
        <v>0</v>
      </c>
      <c r="T486" s="5">
        <v>0.14399999999999999</v>
      </c>
      <c r="U486" s="5">
        <v>0.18661535779390101</v>
      </c>
      <c r="V486" s="5">
        <v>0</v>
      </c>
      <c r="W486" s="5" t="s">
        <v>15</v>
      </c>
      <c r="X486" s="5">
        <v>-8703.74609375</v>
      </c>
      <c r="Y486" s="5">
        <v>-7727.646484375</v>
      </c>
      <c r="Z486" s="6">
        <v>-976.09960000000001</v>
      </c>
      <c r="AA486">
        <f t="shared" si="120"/>
        <v>-0.870374609375</v>
      </c>
      <c r="AB486">
        <f t="shared" si="127"/>
        <v>-0.77276464843750003</v>
      </c>
      <c r="AC486">
        <f t="shared" si="128"/>
        <v>-9.7609959999999996E-2</v>
      </c>
      <c r="AF486" s="5">
        <v>0.15063033000000001</v>
      </c>
      <c r="AG486" s="5">
        <v>0</v>
      </c>
      <c r="AH486" s="5">
        <v>0.14399999999999999</v>
      </c>
      <c r="AI486" s="5">
        <v>0.18672275064448701</v>
      </c>
      <c r="AJ486" s="5">
        <v>0</v>
      </c>
      <c r="AK486" s="5" t="s">
        <v>15</v>
      </c>
      <c r="AL486" s="5">
        <v>-8704.0009765625</v>
      </c>
      <c r="AM486" s="5">
        <v>-7727.8056640625</v>
      </c>
      <c r="AN486" s="6">
        <v>-976.19529999999997</v>
      </c>
      <c r="AO486">
        <f t="shared" si="121"/>
        <v>-0.87040009765625004</v>
      </c>
      <c r="AP486">
        <f t="shared" si="122"/>
        <v>-0.77278056640625004</v>
      </c>
      <c r="AQ486">
        <f t="shared" si="123"/>
        <v>-9.7619529999999996E-2</v>
      </c>
      <c r="AT486" s="5">
        <v>0.15220123999999999</v>
      </c>
      <c r="AU486" s="5">
        <v>0</v>
      </c>
      <c r="AV486" s="5">
        <v>0.14399999999999999</v>
      </c>
      <c r="AW486" s="5">
        <v>0.18896889439204101</v>
      </c>
      <c r="AX486" s="5">
        <v>0</v>
      </c>
      <c r="AY486" s="5" t="s">
        <v>15</v>
      </c>
      <c r="AZ486" s="5">
        <v>-8709.2431640625</v>
      </c>
      <c r="BA486" s="5">
        <v>-7731.1865234375</v>
      </c>
      <c r="BB486" s="6">
        <v>-978.05664000000002</v>
      </c>
      <c r="BC486">
        <f t="shared" si="131"/>
        <v>-0.87092431640625001</v>
      </c>
      <c r="BD486">
        <f t="shared" si="129"/>
        <v>-0.77311865234374999</v>
      </c>
      <c r="BE486">
        <f t="shared" si="130"/>
        <v>-9.7805664E-2</v>
      </c>
      <c r="BH486" s="5">
        <v>0.15211653999999999</v>
      </c>
      <c r="BI486" s="5">
        <v>0</v>
      </c>
      <c r="BJ486" s="5">
        <v>0.14399999999999999</v>
      </c>
      <c r="BK486" s="5">
        <v>0.18884760431406999</v>
      </c>
      <c r="BL486" s="5">
        <v>0</v>
      </c>
      <c r="BM486" s="5" t="s">
        <v>15</v>
      </c>
      <c r="BN486" s="5">
        <v>-8708.9599609375</v>
      </c>
      <c r="BO486" s="5">
        <v>-7731.0048828125</v>
      </c>
      <c r="BP486" s="6">
        <v>-977.95510000000002</v>
      </c>
      <c r="BQ486">
        <f t="shared" si="124"/>
        <v>-0.87089599609375001</v>
      </c>
      <c r="BR486">
        <f t="shared" si="125"/>
        <v>-0.77310048828125</v>
      </c>
      <c r="BS486">
        <f t="shared" si="126"/>
        <v>-9.7795510000000002E-2</v>
      </c>
    </row>
    <row r="487" spans="1:71" x14ac:dyDescent="0.25">
      <c r="A487" s="1">
        <v>5682</v>
      </c>
      <c r="C487" s="3">
        <v>0.20308918000000001</v>
      </c>
      <c r="D487" s="3">
        <v>0</v>
      </c>
      <c r="E487" s="3">
        <v>0.14399999999999999</v>
      </c>
      <c r="F487" s="3">
        <v>0.26591704784497799</v>
      </c>
      <c r="G487" s="3">
        <v>0</v>
      </c>
      <c r="H487" s="3" t="s">
        <v>15</v>
      </c>
      <c r="I487" s="3">
        <v>-8752.580078125</v>
      </c>
      <c r="J487" s="3">
        <v>-7986.6767578125</v>
      </c>
      <c r="K487" s="4">
        <v>-765.90329999999994</v>
      </c>
      <c r="L487">
        <f t="shared" si="117"/>
        <v>-0.87525800781249996</v>
      </c>
      <c r="M487">
        <f t="shared" si="118"/>
        <v>-0.79866767578124997</v>
      </c>
      <c r="N487">
        <f t="shared" si="119"/>
        <v>-7.6590329999999998E-2</v>
      </c>
      <c r="R487" s="3">
        <v>0.20372999999999999</v>
      </c>
      <c r="S487" s="3">
        <v>1</v>
      </c>
      <c r="T487" s="3">
        <v>1.22403408265113</v>
      </c>
      <c r="U487" s="3">
        <v>0</v>
      </c>
      <c r="V487" s="3">
        <v>0.1</v>
      </c>
      <c r="W487" s="3" t="s">
        <v>15</v>
      </c>
      <c r="X487" s="3">
        <v>-14097.81640625</v>
      </c>
      <c r="Y487" s="3">
        <v>-15325.6953125</v>
      </c>
      <c r="Z487" s="4">
        <v>1227.8788999999999</v>
      </c>
      <c r="AA487">
        <f t="shared" si="120"/>
        <v>-1.4097816406250001</v>
      </c>
      <c r="AB487">
        <f t="shared" si="127"/>
        <v>-1.5325695312500001</v>
      </c>
      <c r="AC487">
        <f t="shared" si="128"/>
        <v>0.12278789</v>
      </c>
      <c r="AF487" s="3">
        <v>0.20467868</v>
      </c>
      <c r="AG487" s="3">
        <v>1</v>
      </c>
      <c r="AH487" s="3">
        <v>1.22526357507705</v>
      </c>
      <c r="AI487" s="3">
        <v>0</v>
      </c>
      <c r="AJ487" s="3">
        <v>0.1</v>
      </c>
      <c r="AK487" s="3" t="s">
        <v>15</v>
      </c>
      <c r="AL487" s="3">
        <v>-14108.0244140625</v>
      </c>
      <c r="AM487" s="3">
        <v>-15343.2353515625</v>
      </c>
      <c r="AN487" s="4">
        <v>1235.2109</v>
      </c>
      <c r="AO487">
        <f t="shared" si="121"/>
        <v>-1.4108024414062501</v>
      </c>
      <c r="AP487">
        <f t="shared" si="122"/>
        <v>-1.5343235351562501</v>
      </c>
      <c r="AQ487">
        <f t="shared" si="123"/>
        <v>0.12352109</v>
      </c>
      <c r="AT487" s="3">
        <v>0.20204185999999999</v>
      </c>
      <c r="AU487" s="3">
        <v>1</v>
      </c>
      <c r="AV487" s="3">
        <v>1.2218462562561001</v>
      </c>
      <c r="AW487" s="3">
        <v>0</v>
      </c>
      <c r="AX487" s="3">
        <v>0.1</v>
      </c>
      <c r="AY487" s="3" t="s">
        <v>15</v>
      </c>
      <c r="AZ487" s="3">
        <v>-14079.6533203125</v>
      </c>
      <c r="BA487" s="3">
        <v>-15294.4853515625</v>
      </c>
      <c r="BB487" s="4">
        <v>1214.8320000000001</v>
      </c>
      <c r="BC487">
        <f t="shared" si="131"/>
        <v>-1.40796533203125</v>
      </c>
      <c r="BD487">
        <f t="shared" si="129"/>
        <v>-1.5294485351562499</v>
      </c>
      <c r="BE487">
        <f t="shared" si="130"/>
        <v>0.12148320000000001</v>
      </c>
      <c r="BH487" s="3">
        <v>0.20358032000000001</v>
      </c>
      <c r="BI487" s="3">
        <v>1</v>
      </c>
      <c r="BJ487" s="3">
        <v>1.2238400945663399</v>
      </c>
      <c r="BK487" s="3">
        <v>0</v>
      </c>
      <c r="BL487" s="3">
        <v>0.1</v>
      </c>
      <c r="BM487" s="3" t="s">
        <v>15</v>
      </c>
      <c r="BN487" s="3">
        <v>-14096.20703125</v>
      </c>
      <c r="BO487" s="3">
        <v>-15322.9306640625</v>
      </c>
      <c r="BP487" s="4">
        <v>1226.7236</v>
      </c>
      <c r="BQ487">
        <f t="shared" si="124"/>
        <v>-1.4096207031250001</v>
      </c>
      <c r="BR487">
        <f t="shared" si="125"/>
        <v>-1.53229306640625</v>
      </c>
      <c r="BS487">
        <f t="shared" si="126"/>
        <v>0.12267236000000001</v>
      </c>
    </row>
    <row r="488" spans="1:71" x14ac:dyDescent="0.25">
      <c r="A488" s="2">
        <v>5685</v>
      </c>
      <c r="C488" s="5">
        <v>0.16686978999999999</v>
      </c>
      <c r="D488" s="5">
        <v>1</v>
      </c>
      <c r="E488" s="5">
        <v>1.17626324701309</v>
      </c>
      <c r="F488" s="5">
        <v>0</v>
      </c>
      <c r="G488" s="5">
        <v>0.1</v>
      </c>
      <c r="H488" s="5" t="s">
        <v>15</v>
      </c>
      <c r="I488" s="5">
        <v>-13705.716796875</v>
      </c>
      <c r="J488" s="5">
        <v>-14596.7978515625</v>
      </c>
      <c r="K488" s="6">
        <v>891.08105</v>
      </c>
      <c r="L488">
        <f t="shared" si="117"/>
        <v>-1.3705716796875</v>
      </c>
      <c r="M488">
        <f t="shared" si="118"/>
        <v>-1.45967978515625</v>
      </c>
      <c r="N488">
        <f t="shared" si="119"/>
        <v>8.9108105000000007E-2</v>
      </c>
      <c r="R488" s="5">
        <v>0.16779838999999999</v>
      </c>
      <c r="S488" s="5">
        <v>0</v>
      </c>
      <c r="T488" s="5">
        <v>0.14399999999999999</v>
      </c>
      <c r="U488" s="5">
        <v>0.21167241088337399</v>
      </c>
      <c r="V488" s="5">
        <v>0</v>
      </c>
      <c r="W488" s="5" t="s">
        <v>15</v>
      </c>
      <c r="X488" s="5">
        <v>-8762.7333984375</v>
      </c>
      <c r="Y488" s="5">
        <v>-7767.2861328125</v>
      </c>
      <c r="Z488" s="6">
        <v>-995.44727</v>
      </c>
      <c r="AA488">
        <f t="shared" si="120"/>
        <v>-0.87627333984375</v>
      </c>
      <c r="AB488">
        <f t="shared" si="127"/>
        <v>-0.77672861328124998</v>
      </c>
      <c r="AC488">
        <f t="shared" si="128"/>
        <v>-9.9544727E-2</v>
      </c>
      <c r="AF488" s="5">
        <v>0.16906461</v>
      </c>
      <c r="AG488" s="5">
        <v>0</v>
      </c>
      <c r="AH488" s="5">
        <v>0.14399999999999999</v>
      </c>
      <c r="AI488" s="5">
        <v>0.213548334547561</v>
      </c>
      <c r="AJ488" s="5">
        <v>0</v>
      </c>
      <c r="AK488" s="5" t="s">
        <v>15</v>
      </c>
      <c r="AL488" s="5">
        <v>-8763.875</v>
      </c>
      <c r="AM488" s="5">
        <v>-7774.9638671875</v>
      </c>
      <c r="AN488" s="6">
        <v>-988.91112999999996</v>
      </c>
      <c r="AO488">
        <f t="shared" si="121"/>
        <v>-0.87638749999999999</v>
      </c>
      <c r="AP488">
        <f t="shared" si="122"/>
        <v>-0.77749638671874999</v>
      </c>
      <c r="AQ488">
        <f t="shared" si="123"/>
        <v>-9.8891112999999989E-2</v>
      </c>
      <c r="AT488" s="5">
        <v>0.165023</v>
      </c>
      <c r="AU488" s="5">
        <v>0</v>
      </c>
      <c r="AV488" s="5">
        <v>0.14399999999999999</v>
      </c>
      <c r="AW488" s="5">
        <v>0.20757813991984</v>
      </c>
      <c r="AX488" s="5">
        <v>0</v>
      </c>
      <c r="AY488" s="5" t="s">
        <v>15</v>
      </c>
      <c r="AZ488" s="5">
        <v>-8752.380859375</v>
      </c>
      <c r="BA488" s="5">
        <v>-7759.4169921875</v>
      </c>
      <c r="BB488" s="6">
        <v>-992.96387000000004</v>
      </c>
      <c r="BC488">
        <f t="shared" si="131"/>
        <v>-0.87523808593749997</v>
      </c>
      <c r="BD488">
        <f t="shared" si="129"/>
        <v>-0.77594169921875</v>
      </c>
      <c r="BE488">
        <f t="shared" si="130"/>
        <v>-9.9296387E-2</v>
      </c>
      <c r="BH488" s="5">
        <v>0.16745946</v>
      </c>
      <c r="BI488" s="5">
        <v>0</v>
      </c>
      <c r="BJ488" s="5">
        <v>0.14399999999999999</v>
      </c>
      <c r="BK488" s="5">
        <v>0.21117113857679601</v>
      </c>
      <c r="BL488" s="5">
        <v>0</v>
      </c>
      <c r="BM488" s="5" t="s">
        <v>15</v>
      </c>
      <c r="BN488" s="5">
        <v>-8761.470703125</v>
      </c>
      <c r="BO488" s="5">
        <v>-7766.3232421875</v>
      </c>
      <c r="BP488" s="6">
        <v>-995.14746000000002</v>
      </c>
      <c r="BQ488">
        <f t="shared" si="124"/>
        <v>-0.87614707031250005</v>
      </c>
      <c r="BR488">
        <f t="shared" si="125"/>
        <v>-0.77663232421874995</v>
      </c>
      <c r="BS488">
        <f t="shared" si="126"/>
        <v>-9.9514746000000001E-2</v>
      </c>
    </row>
    <row r="489" spans="1:71" x14ac:dyDescent="0.25">
      <c r="A489" s="1">
        <v>5688</v>
      </c>
      <c r="C489" s="3">
        <v>0.18487290000000001</v>
      </c>
      <c r="D489" s="3">
        <v>0</v>
      </c>
      <c r="E489" s="3">
        <v>0.14399999999999999</v>
      </c>
      <c r="F489" s="3">
        <v>0.23739940470312901</v>
      </c>
      <c r="G489" s="3">
        <v>0</v>
      </c>
      <c r="H489" s="3" t="s">
        <v>15</v>
      </c>
      <c r="I489" s="3">
        <v>-8774.123046875</v>
      </c>
      <c r="J489" s="3">
        <v>-7871.3017578125</v>
      </c>
      <c r="K489" s="4">
        <v>-902.82129999999995</v>
      </c>
      <c r="L489">
        <f t="shared" si="117"/>
        <v>-0.87741230468749998</v>
      </c>
      <c r="M489">
        <f t="shared" si="118"/>
        <v>-0.78713017578125</v>
      </c>
      <c r="N489">
        <f t="shared" si="119"/>
        <v>-9.0282129999999988E-2</v>
      </c>
      <c r="R489" s="3">
        <v>0.18545152000000001</v>
      </c>
      <c r="S489" s="3">
        <v>1</v>
      </c>
      <c r="T489" s="3">
        <v>1.2003451731204899</v>
      </c>
      <c r="U489" s="3">
        <v>0</v>
      </c>
      <c r="V489" s="3">
        <v>0.1</v>
      </c>
      <c r="W489" s="3" t="s">
        <v>15</v>
      </c>
      <c r="X489" s="3">
        <v>-13894.232421875</v>
      </c>
      <c r="Y489" s="3">
        <v>-14998.32421875</v>
      </c>
      <c r="Z489" s="4">
        <v>1104.0917999999999</v>
      </c>
      <c r="AA489">
        <f t="shared" si="120"/>
        <v>-1.3894232421874999</v>
      </c>
      <c r="AB489">
        <f t="shared" si="127"/>
        <v>-1.4998324218750001</v>
      </c>
      <c r="AC489">
        <f t="shared" si="128"/>
        <v>0.11040918</v>
      </c>
      <c r="AF489" s="3">
        <v>0.18634029999999999</v>
      </c>
      <c r="AG489" s="3">
        <v>1</v>
      </c>
      <c r="AH489" s="3">
        <v>1.2014970316886899</v>
      </c>
      <c r="AI489" s="3">
        <v>0</v>
      </c>
      <c r="AJ489" s="3">
        <v>0.1</v>
      </c>
      <c r="AK489" s="3" t="s">
        <v>15</v>
      </c>
      <c r="AL489" s="3">
        <v>-13904.259765625</v>
      </c>
      <c r="AM489" s="3">
        <v>-15014.5546875</v>
      </c>
      <c r="AN489" s="4">
        <v>1110.2949000000001</v>
      </c>
      <c r="AO489">
        <f t="shared" si="121"/>
        <v>-1.3904259765625</v>
      </c>
      <c r="AP489">
        <f t="shared" si="122"/>
        <v>-1.5014554687499999</v>
      </c>
      <c r="AQ489">
        <f t="shared" si="123"/>
        <v>0.11102949000000001</v>
      </c>
      <c r="AT489" s="3">
        <v>0.18402508000000001</v>
      </c>
      <c r="AU489" s="3">
        <v>1</v>
      </c>
      <c r="AV489" s="3">
        <v>1.1984965023994401</v>
      </c>
      <c r="AW489" s="3">
        <v>0</v>
      </c>
      <c r="AX489" s="3">
        <v>0.1</v>
      </c>
      <c r="AY489" s="3" t="s">
        <v>15</v>
      </c>
      <c r="AZ489" s="3">
        <v>-13878.4521484375</v>
      </c>
      <c r="BA489" s="3">
        <v>-14966.6787109375</v>
      </c>
      <c r="BB489" s="4">
        <v>1088.2266</v>
      </c>
      <c r="BC489">
        <f t="shared" si="131"/>
        <v>-1.3878452148437499</v>
      </c>
      <c r="BD489">
        <f t="shared" si="129"/>
        <v>-1.49666787109375</v>
      </c>
      <c r="BE489">
        <f t="shared" si="130"/>
        <v>0.10882266</v>
      </c>
      <c r="BH489" s="3">
        <v>0.18686907999999999</v>
      </c>
      <c r="BI489" s="3">
        <v>1</v>
      </c>
      <c r="BJ489" s="3">
        <v>1.2021823339462201</v>
      </c>
      <c r="BK489" s="3">
        <v>0</v>
      </c>
      <c r="BL489" s="3">
        <v>0.1</v>
      </c>
      <c r="BM489" s="3" t="s">
        <v>15</v>
      </c>
      <c r="BN489" s="3">
        <v>-13910.2431640625</v>
      </c>
      <c r="BO489" s="3">
        <v>-15023.857421875</v>
      </c>
      <c r="BP489" s="4">
        <v>1113.6143</v>
      </c>
      <c r="BQ489">
        <f t="shared" si="124"/>
        <v>-1.3910243164062499</v>
      </c>
      <c r="BR489">
        <f t="shared" si="125"/>
        <v>-1.5023857421875</v>
      </c>
      <c r="BS489">
        <f t="shared" si="126"/>
        <v>0.11136143</v>
      </c>
    </row>
    <row r="490" spans="1:71" x14ac:dyDescent="0.25">
      <c r="A490" s="2">
        <v>5691</v>
      </c>
      <c r="C490" s="5">
        <v>0.21679093999999999</v>
      </c>
      <c r="D490" s="5">
        <v>1</v>
      </c>
      <c r="E490" s="5">
        <v>1.24096106386184</v>
      </c>
      <c r="F490" s="5">
        <v>0</v>
      </c>
      <c r="G490" s="5">
        <v>0.1</v>
      </c>
      <c r="H490" s="5" t="s">
        <v>15</v>
      </c>
      <c r="I490" s="5">
        <v>-14238.45703125</v>
      </c>
      <c r="J490" s="5">
        <v>-15540.4990234375</v>
      </c>
      <c r="K490" s="6">
        <v>1302.0419999999999</v>
      </c>
      <c r="L490">
        <f t="shared" si="117"/>
        <v>-1.423845703125</v>
      </c>
      <c r="M490">
        <f t="shared" si="118"/>
        <v>-1.55404990234375</v>
      </c>
      <c r="N490">
        <f t="shared" si="119"/>
        <v>0.13020419999999999</v>
      </c>
      <c r="R490" s="5">
        <v>0.21880163</v>
      </c>
      <c r="S490" s="5">
        <v>0</v>
      </c>
      <c r="T490" s="5">
        <v>0.14399999999999999</v>
      </c>
      <c r="U490" s="5">
        <v>0.29146043414022599</v>
      </c>
      <c r="V490" s="5">
        <v>0</v>
      </c>
      <c r="W490" s="5" t="s">
        <v>15</v>
      </c>
      <c r="X490" s="5">
        <v>-8704.357421875</v>
      </c>
      <c r="Y490" s="5">
        <v>-8093.572265625</v>
      </c>
      <c r="Z490" s="6">
        <v>-610.78516000000002</v>
      </c>
      <c r="AA490">
        <f t="shared" si="120"/>
        <v>-0.87043574218749997</v>
      </c>
      <c r="AB490">
        <f t="shared" si="127"/>
        <v>-0.80935722656249998</v>
      </c>
      <c r="AC490">
        <f t="shared" si="128"/>
        <v>-6.1078515999999999E-2</v>
      </c>
      <c r="AF490" s="5">
        <v>0.22119929999999999</v>
      </c>
      <c r="AG490" s="5">
        <v>0</v>
      </c>
      <c r="AH490" s="5">
        <v>0.14399999999999999</v>
      </c>
      <c r="AI490" s="5">
        <v>0.29543887871591101</v>
      </c>
      <c r="AJ490" s="5">
        <v>0</v>
      </c>
      <c r="AK490" s="5" t="s">
        <v>15</v>
      </c>
      <c r="AL490" s="5">
        <v>-8699.662109375</v>
      </c>
      <c r="AM490" s="5">
        <v>-8122.7880859375</v>
      </c>
      <c r="AN490" s="6">
        <v>-576.87400000000002</v>
      </c>
      <c r="AO490">
        <f t="shared" si="121"/>
        <v>-0.86996621093750004</v>
      </c>
      <c r="AP490">
        <f t="shared" si="122"/>
        <v>-0.81227880859375001</v>
      </c>
      <c r="AQ490">
        <f t="shared" si="123"/>
        <v>-5.76874E-2</v>
      </c>
      <c r="AT490" s="5">
        <v>0.21174735</v>
      </c>
      <c r="AU490" s="5">
        <v>0</v>
      </c>
      <c r="AV490" s="5">
        <v>0.14399999999999999</v>
      </c>
      <c r="AW490" s="5">
        <v>0.27988042487014803</v>
      </c>
      <c r="AX490" s="5">
        <v>0</v>
      </c>
      <c r="AY490" s="5" t="s">
        <v>15</v>
      </c>
      <c r="AZ490" s="5">
        <v>-8898.9853515625</v>
      </c>
      <c r="BA490" s="5">
        <v>-8285.0751953125</v>
      </c>
      <c r="BB490" s="6">
        <v>-613.91016000000002</v>
      </c>
      <c r="BC490">
        <f t="shared" si="131"/>
        <v>-0.88989853515624995</v>
      </c>
      <c r="BD490">
        <f t="shared" si="129"/>
        <v>-0.82850751953125001</v>
      </c>
      <c r="BE490">
        <f t="shared" si="130"/>
        <v>-6.1391016E-2</v>
      </c>
      <c r="BH490" s="5">
        <v>0.21919316</v>
      </c>
      <c r="BI490" s="5">
        <v>0</v>
      </c>
      <c r="BJ490" s="5">
        <v>0.14399999999999999</v>
      </c>
      <c r="BK490" s="5">
        <v>0.29210860657944998</v>
      </c>
      <c r="BL490" s="5">
        <v>0</v>
      </c>
      <c r="BM490" s="5" t="s">
        <v>15</v>
      </c>
      <c r="BN490" s="5">
        <v>-8706.8310546875</v>
      </c>
      <c r="BO490" s="5">
        <v>-8106.765625</v>
      </c>
      <c r="BP490" s="6">
        <v>-600.06539999999995</v>
      </c>
      <c r="BQ490">
        <f t="shared" si="124"/>
        <v>-0.87068310546875005</v>
      </c>
      <c r="BR490">
        <f t="shared" si="125"/>
        <v>-0.81067656249999998</v>
      </c>
      <c r="BS490">
        <f t="shared" si="126"/>
        <v>-6.0006539999999997E-2</v>
      </c>
    </row>
    <row r="491" spans="1:71" x14ac:dyDescent="0.25">
      <c r="A491" s="1">
        <v>5694</v>
      </c>
      <c r="C491" s="3">
        <v>0.16345063000000001</v>
      </c>
      <c r="D491" s="3">
        <v>0</v>
      </c>
      <c r="E491" s="3">
        <v>0.14399999999999999</v>
      </c>
      <c r="F491" s="3">
        <v>0.205269151135935</v>
      </c>
      <c r="G491" s="3">
        <v>0</v>
      </c>
      <c r="H491" s="3" t="s">
        <v>15</v>
      </c>
      <c r="I491" s="3">
        <v>-8744.20703125</v>
      </c>
      <c r="J491" s="3">
        <v>-7753.98828125</v>
      </c>
      <c r="K491" s="4">
        <v>-990.21875</v>
      </c>
      <c r="L491">
        <f t="shared" si="117"/>
        <v>-0.87442070312499998</v>
      </c>
      <c r="M491">
        <f t="shared" si="118"/>
        <v>-0.77539882812500005</v>
      </c>
      <c r="N491">
        <f t="shared" si="119"/>
        <v>-9.9021874999999995E-2</v>
      </c>
      <c r="R491" s="3">
        <v>0.16487618000000001</v>
      </c>
      <c r="S491" s="3">
        <v>1</v>
      </c>
      <c r="T491" s="3">
        <v>1.17367952656745</v>
      </c>
      <c r="U491" s="3">
        <v>0</v>
      </c>
      <c r="V491" s="3">
        <v>0.1</v>
      </c>
      <c r="W491" s="3" t="s">
        <v>15</v>
      </c>
      <c r="X491" s="3">
        <v>-13678.513671875</v>
      </c>
      <c r="Y491" s="3">
        <v>-14549.73828125</v>
      </c>
      <c r="Z491" s="4">
        <v>871.22460000000001</v>
      </c>
      <c r="AA491">
        <f t="shared" si="120"/>
        <v>-1.3678513671874999</v>
      </c>
      <c r="AB491">
        <f t="shared" si="127"/>
        <v>-1.454973828125</v>
      </c>
      <c r="AC491">
        <f t="shared" si="128"/>
        <v>8.7122459999999999E-2</v>
      </c>
      <c r="AF491" s="3">
        <v>0.16667092</v>
      </c>
      <c r="AG491" s="3">
        <v>1</v>
      </c>
      <c r="AH491" s="3">
        <v>1.1760055103302001</v>
      </c>
      <c r="AI491" s="3">
        <v>0</v>
      </c>
      <c r="AJ491" s="3">
        <v>0.1</v>
      </c>
      <c r="AK491" s="3" t="s">
        <v>15</v>
      </c>
      <c r="AL491" s="3">
        <v>-13702.314453125</v>
      </c>
      <c r="AM491" s="3">
        <v>-14593.421875</v>
      </c>
      <c r="AN491" s="4">
        <v>891.10739999999998</v>
      </c>
      <c r="AO491">
        <f t="shared" si="121"/>
        <v>-1.3702314453125</v>
      </c>
      <c r="AP491">
        <f t="shared" si="122"/>
        <v>-1.4593421875000001</v>
      </c>
      <c r="AQ491">
        <f t="shared" si="123"/>
        <v>8.9110739999999994E-2</v>
      </c>
      <c r="AT491" s="3">
        <v>0.16016269</v>
      </c>
      <c r="AU491" s="3">
        <v>1</v>
      </c>
      <c r="AV491" s="3">
        <v>1.1675708427429199</v>
      </c>
      <c r="AW491" s="3">
        <v>0</v>
      </c>
      <c r="AX491" s="3">
        <v>0.1</v>
      </c>
      <c r="AY491" s="3" t="s">
        <v>15</v>
      </c>
      <c r="AZ491" s="3">
        <v>-13840.39453125</v>
      </c>
      <c r="BA491" s="3">
        <v>-14581.5927734375</v>
      </c>
      <c r="BB491" s="4">
        <v>741.19824000000006</v>
      </c>
      <c r="BC491">
        <f t="shared" si="131"/>
        <v>-1.384039453125</v>
      </c>
      <c r="BD491">
        <f t="shared" si="129"/>
        <v>-1.4581592773437499</v>
      </c>
      <c r="BE491">
        <f t="shared" si="130"/>
        <v>7.4119824000000001E-2</v>
      </c>
      <c r="BH491" s="3">
        <v>0.1645759</v>
      </c>
      <c r="BI491" s="3">
        <v>1</v>
      </c>
      <c r="BJ491" s="3">
        <v>1.1732903723716701</v>
      </c>
      <c r="BK491" s="3">
        <v>0</v>
      </c>
      <c r="BL491" s="3">
        <v>0.1</v>
      </c>
      <c r="BM491" s="3" t="s">
        <v>15</v>
      </c>
      <c r="BN491" s="3">
        <v>-13681.625</v>
      </c>
      <c r="BO491" s="3">
        <v>-14549.015625</v>
      </c>
      <c r="BP491" s="4">
        <v>867.39059999999995</v>
      </c>
      <c r="BQ491">
        <f t="shared" si="124"/>
        <v>-1.3681624999999999</v>
      </c>
      <c r="BR491">
        <f t="shared" si="125"/>
        <v>-1.4549015624999999</v>
      </c>
      <c r="BS491">
        <f t="shared" si="126"/>
        <v>8.6739059999999993E-2</v>
      </c>
    </row>
    <row r="492" spans="1:71" x14ac:dyDescent="0.25">
      <c r="A492" s="2">
        <v>5697</v>
      </c>
      <c r="C492" s="5">
        <v>0.15434334</v>
      </c>
      <c r="D492" s="5">
        <v>1</v>
      </c>
      <c r="E492" s="5">
        <v>1.1600289645195001</v>
      </c>
      <c r="F492" s="5">
        <v>0</v>
      </c>
      <c r="G492" s="5">
        <v>0.1</v>
      </c>
      <c r="H492" s="5" t="s">
        <v>15</v>
      </c>
      <c r="I492" s="5">
        <v>-13572.6953125</v>
      </c>
      <c r="J492" s="5">
        <v>-14336.0380859375</v>
      </c>
      <c r="K492" s="6">
        <v>763.34280000000001</v>
      </c>
      <c r="L492">
        <f t="shared" si="117"/>
        <v>-1.35726953125</v>
      </c>
      <c r="M492">
        <f t="shared" si="118"/>
        <v>-1.4336038085937499</v>
      </c>
      <c r="N492">
        <f t="shared" si="119"/>
        <v>7.6334280000000004E-2</v>
      </c>
      <c r="R492" s="5">
        <v>0.15578312999999999</v>
      </c>
      <c r="S492" s="5">
        <v>0</v>
      </c>
      <c r="T492" s="5">
        <v>0.14399999999999999</v>
      </c>
      <c r="U492" s="5">
        <v>0.194117743047106</v>
      </c>
      <c r="V492" s="5">
        <v>0</v>
      </c>
      <c r="W492" s="5" t="s">
        <v>15</v>
      </c>
      <c r="X492" s="5">
        <v>-8717.013671875</v>
      </c>
      <c r="Y492" s="5">
        <v>-7728.7958984375</v>
      </c>
      <c r="Z492" s="6">
        <v>-988.21780000000001</v>
      </c>
      <c r="AA492">
        <f t="shared" si="120"/>
        <v>-0.87170136718750002</v>
      </c>
      <c r="AB492">
        <f t="shared" si="127"/>
        <v>-0.77287958984375005</v>
      </c>
      <c r="AC492">
        <f t="shared" si="128"/>
        <v>-9.8821779999999998E-2</v>
      </c>
      <c r="AF492" s="5">
        <v>0.15759608</v>
      </c>
      <c r="AG492" s="5">
        <v>0</v>
      </c>
      <c r="AH492" s="5">
        <v>0.14399999999999999</v>
      </c>
      <c r="AI492" s="5">
        <v>0.19673839341418001</v>
      </c>
      <c r="AJ492" s="5">
        <v>0</v>
      </c>
      <c r="AK492" s="5" t="s">
        <v>15</v>
      </c>
      <c r="AL492" s="5">
        <v>-8725.751953125</v>
      </c>
      <c r="AM492" s="5">
        <v>-7743.8974609375</v>
      </c>
      <c r="AN492" s="6">
        <v>-981.85450000000003</v>
      </c>
      <c r="AO492">
        <f t="shared" si="121"/>
        <v>-0.87257519531250005</v>
      </c>
      <c r="AP492">
        <f t="shared" si="122"/>
        <v>-0.77438974609375</v>
      </c>
      <c r="AQ492">
        <f t="shared" si="123"/>
        <v>-9.8185450000000007E-2</v>
      </c>
      <c r="AT492" s="5">
        <v>0.15102324</v>
      </c>
      <c r="AU492" s="5">
        <v>0</v>
      </c>
      <c r="AV492" s="5">
        <v>0.14399999999999999</v>
      </c>
      <c r="AW492" s="5">
        <v>0.18728387151484399</v>
      </c>
      <c r="AX492" s="5">
        <v>0</v>
      </c>
      <c r="AY492" s="5" t="s">
        <v>15</v>
      </c>
      <c r="AZ492" s="5">
        <v>-8880.7353515625</v>
      </c>
      <c r="BA492" s="5">
        <v>-7957.09130859375</v>
      </c>
      <c r="BB492" s="6">
        <v>-923.64404000000002</v>
      </c>
      <c r="BC492">
        <f t="shared" si="131"/>
        <v>-0.88807353515624998</v>
      </c>
      <c r="BD492">
        <f t="shared" si="129"/>
        <v>-0.795709130859375</v>
      </c>
      <c r="BE492">
        <f t="shared" si="130"/>
        <v>-9.2364403999999997E-2</v>
      </c>
      <c r="BH492" s="5">
        <v>0.15545818</v>
      </c>
      <c r="BI492" s="5">
        <v>0</v>
      </c>
      <c r="BJ492" s="5">
        <v>0.14399999999999999</v>
      </c>
      <c r="BK492" s="5">
        <v>0.193649063727415</v>
      </c>
      <c r="BL492" s="5">
        <v>0</v>
      </c>
      <c r="BM492" s="5" t="s">
        <v>15</v>
      </c>
      <c r="BN492" s="5">
        <v>-8719.865234375</v>
      </c>
      <c r="BO492" s="5">
        <v>-7738.001953125</v>
      </c>
      <c r="BP492" s="6">
        <v>-981.86329999999998</v>
      </c>
      <c r="BQ492">
        <f t="shared" si="124"/>
        <v>-0.87198652343750005</v>
      </c>
      <c r="BR492">
        <f t="shared" si="125"/>
        <v>-0.77380019531249999</v>
      </c>
      <c r="BS492">
        <f t="shared" si="126"/>
        <v>-9.8186330000000002E-2</v>
      </c>
    </row>
    <row r="493" spans="1:71" x14ac:dyDescent="0.25">
      <c r="A493" s="1">
        <v>5700</v>
      </c>
      <c r="C493" s="3">
        <v>0.19665012000000001</v>
      </c>
      <c r="D493" s="3">
        <v>1</v>
      </c>
      <c r="E493" s="3">
        <v>1.2148585524558999</v>
      </c>
      <c r="F493" s="3">
        <v>0</v>
      </c>
      <c r="G493" s="3">
        <v>0</v>
      </c>
      <c r="H493" s="3" t="s">
        <v>16</v>
      </c>
      <c r="I493" s="3">
        <v>-8719.865234375</v>
      </c>
      <c r="J493" s="3">
        <v>-7738.001953125</v>
      </c>
      <c r="K493" s="4">
        <v>-981.86329999999998</v>
      </c>
      <c r="L493">
        <f t="shared" si="117"/>
        <v>-0.87198652343750005</v>
      </c>
      <c r="M493">
        <f t="shared" si="118"/>
        <v>-0.77380019531249999</v>
      </c>
      <c r="N493">
        <f t="shared" si="119"/>
        <v>-9.8186330000000002E-2</v>
      </c>
      <c r="R493" s="3">
        <v>0.19844777999999999</v>
      </c>
      <c r="S493" s="3">
        <v>1</v>
      </c>
      <c r="T493" s="3">
        <v>1.2171883213520001</v>
      </c>
      <c r="U493" s="3">
        <v>0</v>
      </c>
      <c r="V493" s="3">
        <v>0.1</v>
      </c>
      <c r="W493" s="3" t="s">
        <v>15</v>
      </c>
      <c r="X493" s="3">
        <v>-14034.419921875</v>
      </c>
      <c r="Y493" s="3">
        <v>-15222.4462890625</v>
      </c>
      <c r="Z493" s="4">
        <v>1188.0264</v>
      </c>
      <c r="AA493">
        <f t="shared" si="120"/>
        <v>-1.4034419921875001</v>
      </c>
      <c r="AB493">
        <f t="shared" si="127"/>
        <v>-1.5222446289062499</v>
      </c>
      <c r="AC493">
        <f t="shared" si="128"/>
        <v>0.11880264</v>
      </c>
      <c r="AF493" s="3">
        <v>0.2006262</v>
      </c>
      <c r="AG493" s="3">
        <v>1</v>
      </c>
      <c r="AH493" s="3">
        <v>1.22001154804229</v>
      </c>
      <c r="AI493" s="3">
        <v>0</v>
      </c>
      <c r="AJ493" s="3">
        <v>0.1</v>
      </c>
      <c r="AK493" s="3" t="s">
        <v>15</v>
      </c>
      <c r="AL493" s="3">
        <v>-14063.08203125</v>
      </c>
      <c r="AM493" s="3">
        <v>-15269.0654296875</v>
      </c>
      <c r="AN493" s="4">
        <v>1205.9834000000001</v>
      </c>
      <c r="AO493">
        <f t="shared" si="121"/>
        <v>-1.406308203125</v>
      </c>
      <c r="AP493">
        <f t="shared" si="122"/>
        <v>-1.5269065429687501</v>
      </c>
      <c r="AQ493">
        <f t="shared" si="123"/>
        <v>0.12059834000000001</v>
      </c>
      <c r="AT493" s="3">
        <v>0.19224640000000001</v>
      </c>
      <c r="AU493" s="3">
        <v>1</v>
      </c>
      <c r="AV493" s="3">
        <v>1.2091513438224699</v>
      </c>
      <c r="AW493" s="3">
        <v>0</v>
      </c>
      <c r="AX493" s="3">
        <v>0.1</v>
      </c>
      <c r="AY493" s="3" t="s">
        <v>15</v>
      </c>
      <c r="AZ493" s="3">
        <v>-14176.25390625</v>
      </c>
      <c r="BA493" s="3">
        <v>-15241.7001953125</v>
      </c>
      <c r="BB493" s="4">
        <v>1065.4463000000001</v>
      </c>
      <c r="BC493">
        <f t="shared" si="131"/>
        <v>-1.417625390625</v>
      </c>
      <c r="BD493">
        <f t="shared" si="129"/>
        <v>-1.52417001953125</v>
      </c>
      <c r="BE493">
        <f t="shared" si="130"/>
        <v>0.10654463</v>
      </c>
      <c r="BH493" s="3">
        <v>0.19868642</v>
      </c>
      <c r="BI493" s="3">
        <v>1</v>
      </c>
      <c r="BJ493" s="3">
        <v>1.2174976015090899</v>
      </c>
      <c r="BK493" s="3">
        <v>0</v>
      </c>
      <c r="BL493" s="3">
        <v>0.1</v>
      </c>
      <c r="BM493" s="3" t="s">
        <v>15</v>
      </c>
      <c r="BN493" s="3">
        <v>-14043.2685546875</v>
      </c>
      <c r="BO493" s="3">
        <v>-15232.3056640625</v>
      </c>
      <c r="BP493" s="4">
        <v>1189.0371</v>
      </c>
      <c r="BQ493">
        <f t="shared" si="124"/>
        <v>-1.40432685546875</v>
      </c>
      <c r="BR493">
        <f t="shared" si="125"/>
        <v>-1.52323056640625</v>
      </c>
      <c r="BS493">
        <f t="shared" si="126"/>
        <v>0.11890371</v>
      </c>
    </row>
    <row r="494" spans="1:71" x14ac:dyDescent="0.25">
      <c r="A494" s="2">
        <v>5703</v>
      </c>
      <c r="C494" s="5">
        <v>0.17938507000000001</v>
      </c>
      <c r="D494" s="5">
        <v>0</v>
      </c>
      <c r="E494" s="5">
        <v>0.14399999999999999</v>
      </c>
      <c r="F494" s="5">
        <v>0.22902782193047899</v>
      </c>
      <c r="G494" s="5">
        <v>0</v>
      </c>
      <c r="H494" s="5" t="s">
        <v>15</v>
      </c>
      <c r="I494" s="5">
        <v>-8771.708984375</v>
      </c>
      <c r="J494" s="5">
        <v>-7837.2021484375</v>
      </c>
      <c r="K494" s="6">
        <v>-934.50684000000001</v>
      </c>
      <c r="L494">
        <f t="shared" si="117"/>
        <v>-0.87717089843749996</v>
      </c>
      <c r="M494">
        <f t="shared" si="118"/>
        <v>-0.78372021484374998</v>
      </c>
      <c r="N494">
        <f t="shared" si="119"/>
        <v>-9.3450684000000006E-2</v>
      </c>
      <c r="R494" s="5">
        <v>0.18034114000000001</v>
      </c>
      <c r="S494" s="5">
        <v>0</v>
      </c>
      <c r="T494" s="5">
        <v>0.14399999999999999</v>
      </c>
      <c r="U494" s="5">
        <v>0.23047918212882701</v>
      </c>
      <c r="V494" s="5">
        <v>0</v>
      </c>
      <c r="W494" s="5" t="s">
        <v>15</v>
      </c>
      <c r="X494" s="5">
        <v>-8770.998046875</v>
      </c>
      <c r="Y494" s="5">
        <v>-7834.2978515625</v>
      </c>
      <c r="Z494" s="6">
        <v>-936.7002</v>
      </c>
      <c r="AA494">
        <f t="shared" si="120"/>
        <v>-0.87709980468750004</v>
      </c>
      <c r="AB494">
        <f t="shared" si="127"/>
        <v>-0.78342978515624995</v>
      </c>
      <c r="AC494">
        <f t="shared" si="128"/>
        <v>-9.3670019999999993E-2</v>
      </c>
      <c r="AF494" s="5">
        <v>0.18163230999999999</v>
      </c>
      <c r="AG494" s="5">
        <v>0</v>
      </c>
      <c r="AH494" s="5">
        <v>0.14399999999999999</v>
      </c>
      <c r="AI494" s="5">
        <v>0.23244397845563899</v>
      </c>
      <c r="AJ494" s="5">
        <v>0</v>
      </c>
      <c r="AK494" s="5" t="s">
        <v>15</v>
      </c>
      <c r="AL494" s="5">
        <v>-8774.1171875</v>
      </c>
      <c r="AM494" s="5">
        <v>-7853.2958984375</v>
      </c>
      <c r="AN494" s="6">
        <v>-920.82129999999995</v>
      </c>
      <c r="AO494">
        <f t="shared" si="121"/>
        <v>-0.87741171875000001</v>
      </c>
      <c r="AP494">
        <f t="shared" si="122"/>
        <v>-0.78532958984375001</v>
      </c>
      <c r="AQ494">
        <f t="shared" si="123"/>
        <v>-9.2082129999999998E-2</v>
      </c>
      <c r="AT494" s="5">
        <v>0.17744550000000001</v>
      </c>
      <c r="AU494" s="5">
        <v>0</v>
      </c>
      <c r="AV494" s="5">
        <v>0.14399999999999999</v>
      </c>
      <c r="AW494" s="5">
        <v>0.22609261558746899</v>
      </c>
      <c r="AX494" s="5">
        <v>0</v>
      </c>
      <c r="AY494" s="5" t="s">
        <v>15</v>
      </c>
      <c r="AZ494" s="5">
        <v>-8948.2548828125</v>
      </c>
      <c r="BA494" s="5">
        <v>-8057.80029296875</v>
      </c>
      <c r="BB494" s="6">
        <v>-890.45460000000003</v>
      </c>
      <c r="BC494">
        <f t="shared" si="131"/>
        <v>-0.89482548828124997</v>
      </c>
      <c r="BD494">
        <f t="shared" si="129"/>
        <v>-0.80578002929687498</v>
      </c>
      <c r="BE494">
        <f t="shared" si="130"/>
        <v>-8.9045460000000007E-2</v>
      </c>
      <c r="BH494" s="5">
        <v>0.18184790000000001</v>
      </c>
      <c r="BI494" s="5">
        <v>0</v>
      </c>
      <c r="BJ494" s="5">
        <v>0.14399999999999999</v>
      </c>
      <c r="BK494" s="5">
        <v>0.23277257812777599</v>
      </c>
      <c r="BL494" s="5">
        <v>0</v>
      </c>
      <c r="BM494" s="5" t="s">
        <v>15</v>
      </c>
      <c r="BN494" s="5">
        <v>-8775.345703125</v>
      </c>
      <c r="BO494" s="5">
        <v>-7853.318359375</v>
      </c>
      <c r="BP494" s="6">
        <v>-922.02733999999998</v>
      </c>
      <c r="BQ494">
        <f t="shared" si="124"/>
        <v>-0.87753457031250004</v>
      </c>
      <c r="BR494">
        <f t="shared" si="125"/>
        <v>-0.7853318359375</v>
      </c>
      <c r="BS494">
        <f t="shared" si="126"/>
        <v>-9.2202733999999995E-2</v>
      </c>
    </row>
    <row r="495" spans="1:71" x14ac:dyDescent="0.25">
      <c r="A495" s="1">
        <v>5706</v>
      </c>
      <c r="C495" s="3">
        <v>0.21815798</v>
      </c>
      <c r="D495" s="3">
        <v>1</v>
      </c>
      <c r="E495" s="3">
        <v>1.24273273801803</v>
      </c>
      <c r="F495" s="3">
        <v>0</v>
      </c>
      <c r="G495" s="3">
        <v>0.1</v>
      </c>
      <c r="H495" s="3" t="s">
        <v>15</v>
      </c>
      <c r="I495" s="3">
        <v>-14252.6220703125</v>
      </c>
      <c r="J495" s="3">
        <v>-15557.9384765625</v>
      </c>
      <c r="K495" s="4">
        <v>1305.3163999999999</v>
      </c>
      <c r="L495">
        <f t="shared" si="117"/>
        <v>-1.42526220703125</v>
      </c>
      <c r="M495">
        <f t="shared" si="118"/>
        <v>-1.5557938476562501</v>
      </c>
      <c r="N495">
        <f t="shared" si="119"/>
        <v>0.13053164</v>
      </c>
      <c r="R495" s="3">
        <v>0.2187636</v>
      </c>
      <c r="S495" s="3">
        <v>1</v>
      </c>
      <c r="T495" s="3">
        <v>1.2435176317691801</v>
      </c>
      <c r="U495" s="3">
        <v>0</v>
      </c>
      <c r="V495" s="3">
        <v>0.1</v>
      </c>
      <c r="W495" s="3" t="s">
        <v>15</v>
      </c>
      <c r="X495" s="3">
        <v>-14255.294921875</v>
      </c>
      <c r="Y495" s="3">
        <v>-15560.6572265625</v>
      </c>
      <c r="Z495" s="4">
        <v>1305.3623</v>
      </c>
      <c r="AA495">
        <f t="shared" si="120"/>
        <v>-1.4255294921874999</v>
      </c>
      <c r="AB495">
        <f t="shared" si="127"/>
        <v>-1.55606572265625</v>
      </c>
      <c r="AC495">
        <f t="shared" si="128"/>
        <v>0.13053623</v>
      </c>
      <c r="AF495" s="3">
        <v>0.21966988000000001</v>
      </c>
      <c r="AG495" s="3">
        <v>1</v>
      </c>
      <c r="AH495" s="3">
        <v>1.2446921625137299</v>
      </c>
      <c r="AI495" s="3">
        <v>0</v>
      </c>
      <c r="AJ495" s="3">
        <v>0.1</v>
      </c>
      <c r="AK495" s="3" t="s">
        <v>15</v>
      </c>
      <c r="AL495" s="3">
        <v>-14269.88671875</v>
      </c>
      <c r="AM495" s="3">
        <v>-15578.4755859375</v>
      </c>
      <c r="AN495" s="4">
        <v>1308.5889</v>
      </c>
      <c r="AO495">
        <f t="shared" si="121"/>
        <v>-1.426988671875</v>
      </c>
      <c r="AP495">
        <f t="shared" si="122"/>
        <v>-1.5578475585937499</v>
      </c>
      <c r="AQ495">
        <f t="shared" si="123"/>
        <v>0.13085889000000001</v>
      </c>
      <c r="AT495" s="3">
        <v>0.21719748</v>
      </c>
      <c r="AU495" s="3">
        <v>1</v>
      </c>
      <c r="AV495" s="3">
        <v>1.2414879312515199</v>
      </c>
      <c r="AW495" s="3">
        <v>0</v>
      </c>
      <c r="AX495" s="3">
        <v>0.1</v>
      </c>
      <c r="AY495" s="3" t="s">
        <v>15</v>
      </c>
      <c r="AZ495" s="3">
        <v>-14450.7421875</v>
      </c>
      <c r="BA495" s="3">
        <v>-15664.0537109375</v>
      </c>
      <c r="BB495" s="4">
        <v>1213.3115</v>
      </c>
      <c r="BC495">
        <f t="shared" si="131"/>
        <v>-1.4450742187500001</v>
      </c>
      <c r="BD495">
        <f t="shared" si="129"/>
        <v>-1.56640537109375</v>
      </c>
      <c r="BE495">
        <f t="shared" si="130"/>
        <v>0.12133115</v>
      </c>
      <c r="BH495" s="3">
        <v>0.22054367999999999</v>
      </c>
      <c r="BI495" s="3">
        <v>1</v>
      </c>
      <c r="BJ495" s="3">
        <v>1.2458246126174899</v>
      </c>
      <c r="BK495" s="3">
        <v>0</v>
      </c>
      <c r="BL495" s="3">
        <v>0.1</v>
      </c>
      <c r="BM495" s="3" t="s">
        <v>15</v>
      </c>
      <c r="BN495" s="3">
        <v>-14279.994140625</v>
      </c>
      <c r="BO495" s="3">
        <v>-15588.7158203125</v>
      </c>
      <c r="BP495" s="4">
        <v>1308.7217000000001</v>
      </c>
      <c r="BQ495">
        <f t="shared" si="124"/>
        <v>-1.4279994140625001</v>
      </c>
      <c r="BR495">
        <f t="shared" si="125"/>
        <v>-1.55887158203125</v>
      </c>
      <c r="BS495">
        <f t="shared" si="126"/>
        <v>0.13087217000000001</v>
      </c>
    </row>
    <row r="496" spans="1:71" x14ac:dyDescent="0.25">
      <c r="A496" s="2">
        <v>5709</v>
      </c>
      <c r="C496" s="5">
        <v>0.17695411999999999</v>
      </c>
      <c r="D496" s="5">
        <v>0</v>
      </c>
      <c r="E496" s="5">
        <v>0.14399999999999999</v>
      </c>
      <c r="F496" s="5">
        <v>0.22535092841767601</v>
      </c>
      <c r="G496" s="5">
        <v>0</v>
      </c>
      <c r="H496" s="5" t="s">
        <v>15</v>
      </c>
      <c r="I496" s="5">
        <v>-8769.2646484375</v>
      </c>
      <c r="J496" s="5">
        <v>-7822.1982421875</v>
      </c>
      <c r="K496" s="6">
        <v>-947.06640000000004</v>
      </c>
      <c r="L496">
        <f t="shared" si="117"/>
        <v>-0.87692646484375003</v>
      </c>
      <c r="M496">
        <f t="shared" si="118"/>
        <v>-0.78221982421875003</v>
      </c>
      <c r="N496">
        <f t="shared" si="119"/>
        <v>-9.4706640000000009E-2</v>
      </c>
      <c r="R496" s="5">
        <v>0.1781431</v>
      </c>
      <c r="S496" s="5">
        <v>0</v>
      </c>
      <c r="T496" s="5">
        <v>0.14399999999999999</v>
      </c>
      <c r="U496" s="5">
        <v>0.22714690740120799</v>
      </c>
      <c r="V496" s="5">
        <v>0</v>
      </c>
      <c r="W496" s="5" t="s">
        <v>15</v>
      </c>
      <c r="X496" s="5">
        <v>-8768.7890625</v>
      </c>
      <c r="Y496" s="5">
        <v>-7820.732421875</v>
      </c>
      <c r="Z496" s="6">
        <v>-948.05664000000002</v>
      </c>
      <c r="AA496">
        <f t="shared" si="120"/>
        <v>-0.87687890624999998</v>
      </c>
      <c r="AB496">
        <f t="shared" si="127"/>
        <v>-0.78207324218749996</v>
      </c>
      <c r="AC496">
        <f t="shared" si="128"/>
        <v>-9.4805663999999998E-2</v>
      </c>
      <c r="AF496" s="5">
        <v>0.17968228</v>
      </c>
      <c r="AG496" s="5">
        <v>0</v>
      </c>
      <c r="AH496" s="5">
        <v>0.14399999999999999</v>
      </c>
      <c r="AI496" s="5">
        <v>0.229478692967621</v>
      </c>
      <c r="AJ496" s="5">
        <v>0</v>
      </c>
      <c r="AK496" s="5" t="s">
        <v>15</v>
      </c>
      <c r="AL496" s="5">
        <v>-8773.11328125</v>
      </c>
      <c r="AM496" s="5">
        <v>-7841.5361328125</v>
      </c>
      <c r="AN496" s="6">
        <v>-931.57714999999996</v>
      </c>
      <c r="AO496">
        <f t="shared" si="121"/>
        <v>-0.87731132812500001</v>
      </c>
      <c r="AP496">
        <f t="shared" si="122"/>
        <v>-0.78415361328124999</v>
      </c>
      <c r="AQ496">
        <f t="shared" si="123"/>
        <v>-9.3157715000000002E-2</v>
      </c>
      <c r="AT496" s="5">
        <v>0.17433998000000001</v>
      </c>
      <c r="AU496" s="5">
        <v>0</v>
      </c>
      <c r="AV496" s="5">
        <v>0.14399999999999999</v>
      </c>
      <c r="AW496" s="5">
        <v>0.22141823108655601</v>
      </c>
      <c r="AX496" s="5">
        <v>0</v>
      </c>
      <c r="AY496" s="5" t="s">
        <v>15</v>
      </c>
      <c r="AZ496" s="5">
        <v>-8945.1181640625</v>
      </c>
      <c r="BA496" s="5">
        <v>-8038.62646484375</v>
      </c>
      <c r="BB496" s="6">
        <v>-906.49170000000004</v>
      </c>
      <c r="BC496">
        <f t="shared" si="131"/>
        <v>-0.89451181640624999</v>
      </c>
      <c r="BD496">
        <f t="shared" si="129"/>
        <v>-0.803862646484375</v>
      </c>
      <c r="BE496">
        <f t="shared" si="130"/>
        <v>-9.0649170000000001E-2</v>
      </c>
      <c r="BH496" s="5">
        <v>0.18016990999999999</v>
      </c>
      <c r="BI496" s="5">
        <v>0</v>
      </c>
      <c r="BJ496" s="5">
        <v>0.14399999999999999</v>
      </c>
      <c r="BK496" s="5">
        <v>0.23021902950064299</v>
      </c>
      <c r="BL496" s="5">
        <v>0</v>
      </c>
      <c r="BM496" s="5" t="s">
        <v>15</v>
      </c>
      <c r="BN496" s="5">
        <v>-8774.8134765625</v>
      </c>
      <c r="BO496" s="5">
        <v>-7843.2958984375</v>
      </c>
      <c r="BP496" s="6">
        <v>-931.51760000000002</v>
      </c>
      <c r="BQ496">
        <f t="shared" si="124"/>
        <v>-0.87748134765624997</v>
      </c>
      <c r="BR496">
        <f t="shared" si="125"/>
        <v>-0.78432958984375001</v>
      </c>
      <c r="BS496">
        <f t="shared" si="126"/>
        <v>-9.315176E-2</v>
      </c>
    </row>
    <row r="497" spans="1:71" x14ac:dyDescent="0.25">
      <c r="A497" s="1">
        <v>5712</v>
      </c>
      <c r="C497" s="3">
        <v>0.21093026000000001</v>
      </c>
      <c r="D497" s="3">
        <v>1</v>
      </c>
      <c r="E497" s="3">
        <v>1.23336561441421</v>
      </c>
      <c r="F497" s="3">
        <v>0</v>
      </c>
      <c r="G497" s="3">
        <v>0.1</v>
      </c>
      <c r="H497" s="3" t="s">
        <v>15</v>
      </c>
      <c r="I497" s="3">
        <v>-14174.1259765625</v>
      </c>
      <c r="J497" s="3">
        <v>-15455.0712890625</v>
      </c>
      <c r="K497" s="4">
        <v>1280.9453000000001</v>
      </c>
      <c r="L497">
        <f t="shared" si="117"/>
        <v>-1.4174125976562499</v>
      </c>
      <c r="M497">
        <f t="shared" si="118"/>
        <v>-1.5455071289062501</v>
      </c>
      <c r="N497">
        <f t="shared" si="119"/>
        <v>0.12809453000000001</v>
      </c>
      <c r="R497" s="3">
        <v>0.21222071000000001</v>
      </c>
      <c r="S497" s="3">
        <v>1</v>
      </c>
      <c r="T497" s="3">
        <v>1.23503804469108</v>
      </c>
      <c r="U497" s="3">
        <v>0</v>
      </c>
      <c r="V497" s="3">
        <v>0.1</v>
      </c>
      <c r="W497" s="3" t="s">
        <v>15</v>
      </c>
      <c r="X497" s="3">
        <v>-14185.625</v>
      </c>
      <c r="Y497" s="3">
        <v>-15471.6376953125</v>
      </c>
      <c r="Z497" s="4">
        <v>1286.0127</v>
      </c>
      <c r="AA497">
        <f t="shared" si="120"/>
        <v>-1.4185624999999999</v>
      </c>
      <c r="AB497">
        <f t="shared" si="127"/>
        <v>-1.5471637695312499</v>
      </c>
      <c r="AC497">
        <f t="shared" si="128"/>
        <v>0.12860126999999999</v>
      </c>
      <c r="AF497" s="3">
        <v>0.21385607000000001</v>
      </c>
      <c r="AG497" s="3">
        <v>1</v>
      </c>
      <c r="AH497" s="3">
        <v>1.2371574683189299</v>
      </c>
      <c r="AI497" s="3">
        <v>0</v>
      </c>
      <c r="AJ497" s="3">
        <v>0.1</v>
      </c>
      <c r="AK497" s="3" t="s">
        <v>15</v>
      </c>
      <c r="AL497" s="3">
        <v>-14209.65625</v>
      </c>
      <c r="AM497" s="3">
        <v>-15504.3203125</v>
      </c>
      <c r="AN497" s="4">
        <v>1294.6641</v>
      </c>
      <c r="AO497">
        <f t="shared" si="121"/>
        <v>-1.420965625</v>
      </c>
      <c r="AP497">
        <f t="shared" si="122"/>
        <v>-1.55043203125</v>
      </c>
      <c r="AQ497">
        <f t="shared" si="123"/>
        <v>0.12946641</v>
      </c>
      <c r="AT497" s="3">
        <v>0.20798643999999999</v>
      </c>
      <c r="AU497" s="3">
        <v>1</v>
      </c>
      <c r="AV497" s="3">
        <v>1.2295504317283601</v>
      </c>
      <c r="AW497" s="3">
        <v>0</v>
      </c>
      <c r="AX497" s="3">
        <v>0.1</v>
      </c>
      <c r="AY497" s="3" t="s">
        <v>15</v>
      </c>
      <c r="AZ497" s="3">
        <v>-14349.9404296875</v>
      </c>
      <c r="BA497" s="3">
        <v>-15526.2822265625</v>
      </c>
      <c r="BB497" s="4">
        <v>1176.3417999999999</v>
      </c>
      <c r="BC497">
        <f t="shared" si="131"/>
        <v>-1.43499404296875</v>
      </c>
      <c r="BD497">
        <f t="shared" si="129"/>
        <v>-1.55262822265625</v>
      </c>
      <c r="BE497">
        <f t="shared" si="130"/>
        <v>0.11763417999999999</v>
      </c>
      <c r="BH497" s="3">
        <v>0.21399114</v>
      </c>
      <c r="BI497" s="3">
        <v>1</v>
      </c>
      <c r="BJ497" s="3">
        <v>1.23733251142501</v>
      </c>
      <c r="BK497" s="3">
        <v>0</v>
      </c>
      <c r="BL497" s="3">
        <v>0.1</v>
      </c>
      <c r="BM497" s="3" t="s">
        <v>15</v>
      </c>
      <c r="BN497" s="3">
        <v>-14212.107421875</v>
      </c>
      <c r="BO497" s="3">
        <v>-15505.1396484375</v>
      </c>
      <c r="BP497" s="4">
        <v>1293.0322000000001</v>
      </c>
      <c r="BQ497">
        <f t="shared" si="124"/>
        <v>-1.4212107421875</v>
      </c>
      <c r="BR497">
        <f t="shared" si="125"/>
        <v>-1.55051396484375</v>
      </c>
      <c r="BS497">
        <f t="shared" si="126"/>
        <v>0.12930322</v>
      </c>
    </row>
    <row r="498" spans="1:71" x14ac:dyDescent="0.25">
      <c r="A498" s="2">
        <v>5715</v>
      </c>
      <c r="C498" s="5">
        <v>0.21772828999999999</v>
      </c>
      <c r="D498" s="5">
        <v>0</v>
      </c>
      <c r="E498" s="5">
        <v>0.14399999999999999</v>
      </c>
      <c r="F498" s="5">
        <v>0.28968648222542298</v>
      </c>
      <c r="G498" s="5">
        <v>0</v>
      </c>
      <c r="H498" s="5" t="s">
        <v>15</v>
      </c>
      <c r="I498" s="5">
        <v>-8708.900390625</v>
      </c>
      <c r="J498" s="5">
        <v>-8094.7587890625</v>
      </c>
      <c r="K498" s="6">
        <v>-614.14160000000004</v>
      </c>
      <c r="L498">
        <f t="shared" si="117"/>
        <v>-0.87089003906249995</v>
      </c>
      <c r="M498">
        <f t="shared" si="118"/>
        <v>-0.80947587890624995</v>
      </c>
      <c r="N498">
        <f t="shared" si="119"/>
        <v>-6.1414160000000002E-2</v>
      </c>
      <c r="R498" s="5">
        <v>0.21864833</v>
      </c>
      <c r="S498" s="5">
        <v>0</v>
      </c>
      <c r="T498" s="5">
        <v>0.14399999999999999</v>
      </c>
      <c r="U498" s="5">
        <v>0.29120679936203298</v>
      </c>
      <c r="V498" s="5">
        <v>0</v>
      </c>
      <c r="W498" s="5" t="s">
        <v>15</v>
      </c>
      <c r="X498" s="5">
        <v>-8704.814453125</v>
      </c>
      <c r="Y498" s="5">
        <v>-8092.443359375</v>
      </c>
      <c r="Z498" s="6">
        <v>-612.37109999999996</v>
      </c>
      <c r="AA498">
        <f t="shared" si="120"/>
        <v>-0.87048144531250005</v>
      </c>
      <c r="AB498">
        <f t="shared" si="127"/>
        <v>-0.8092443359375</v>
      </c>
      <c r="AC498">
        <f t="shared" si="128"/>
        <v>-6.1237109999999997E-2</v>
      </c>
      <c r="AF498" s="5">
        <v>0.21988836</v>
      </c>
      <c r="AG498" s="5">
        <v>0</v>
      </c>
      <c r="AH498" s="5">
        <v>0.14399999999999999</v>
      </c>
      <c r="AI498" s="5">
        <v>0.29326093320357</v>
      </c>
      <c r="AJ498" s="5">
        <v>0</v>
      </c>
      <c r="AK498" s="5" t="s">
        <v>15</v>
      </c>
      <c r="AL498" s="5">
        <v>-8703.5732421875</v>
      </c>
      <c r="AM498" s="5">
        <v>-8113.1259765625</v>
      </c>
      <c r="AN498" s="6">
        <v>-590.44727</v>
      </c>
      <c r="AO498">
        <f t="shared" si="121"/>
        <v>-0.87035732421875001</v>
      </c>
      <c r="AP498">
        <f t="shared" si="122"/>
        <v>-0.81131259765624997</v>
      </c>
      <c r="AQ498">
        <f t="shared" si="123"/>
        <v>-5.9044726999999998E-2</v>
      </c>
      <c r="AT498" s="5">
        <v>0.21585429</v>
      </c>
      <c r="AU498" s="5">
        <v>0</v>
      </c>
      <c r="AV498" s="5">
        <v>0.14399999999999999</v>
      </c>
      <c r="AW498" s="5">
        <v>0.28659963734471</v>
      </c>
      <c r="AX498" s="5">
        <v>0</v>
      </c>
      <c r="AY498" s="5" t="s">
        <v>15</v>
      </c>
      <c r="AZ498" s="5">
        <v>-8886.7607421875</v>
      </c>
      <c r="BA498" s="5">
        <v>-8315.3623046875</v>
      </c>
      <c r="BB498" s="6">
        <v>-571.39844000000005</v>
      </c>
      <c r="BC498">
        <f t="shared" si="131"/>
        <v>-0.88867607421874995</v>
      </c>
      <c r="BD498">
        <f t="shared" si="129"/>
        <v>-0.83153623046875003</v>
      </c>
      <c r="BE498">
        <f t="shared" si="130"/>
        <v>-5.7139844000000002E-2</v>
      </c>
      <c r="BH498" s="5">
        <v>0.22063392000000001</v>
      </c>
      <c r="BI498" s="5">
        <v>0</v>
      </c>
      <c r="BJ498" s="5">
        <v>0.14399999999999999</v>
      </c>
      <c r="BK498" s="5">
        <v>0.29449878033191301</v>
      </c>
      <c r="BL498" s="5">
        <v>0</v>
      </c>
      <c r="BM498" s="5" t="s">
        <v>15</v>
      </c>
      <c r="BN498" s="5">
        <v>-8702.53125</v>
      </c>
      <c r="BO498" s="5">
        <v>-8117.38671875</v>
      </c>
      <c r="BP498" s="6">
        <v>-585.14453000000003</v>
      </c>
      <c r="BQ498">
        <f t="shared" si="124"/>
        <v>-0.87025312499999996</v>
      </c>
      <c r="BR498">
        <f t="shared" si="125"/>
        <v>-0.81173867187500004</v>
      </c>
      <c r="BS498">
        <f t="shared" si="126"/>
        <v>-5.8514453000000001E-2</v>
      </c>
    </row>
    <row r="499" spans="1:71" x14ac:dyDescent="0.25">
      <c r="A499" s="1">
        <v>5718</v>
      </c>
      <c r="C499" s="3">
        <v>0.25108972000000002</v>
      </c>
      <c r="D499" s="3">
        <v>1</v>
      </c>
      <c r="E499" s="3">
        <v>1.28541227960586</v>
      </c>
      <c r="F499" s="3">
        <v>0</v>
      </c>
      <c r="G499" s="3">
        <v>0.1</v>
      </c>
      <c r="H499" s="3" t="s">
        <v>15</v>
      </c>
      <c r="I499" s="3">
        <v>-14614.505859375</v>
      </c>
      <c r="J499" s="3">
        <v>-15973.1328125</v>
      </c>
      <c r="K499" s="4">
        <v>1358.627</v>
      </c>
      <c r="L499">
        <f t="shared" si="117"/>
        <v>-1.4614505859375</v>
      </c>
      <c r="M499">
        <f t="shared" si="118"/>
        <v>-1.5973132812499999</v>
      </c>
      <c r="N499">
        <f t="shared" si="119"/>
        <v>0.1358627</v>
      </c>
      <c r="R499" s="3">
        <v>0.25311929999999999</v>
      </c>
      <c r="S499" s="3">
        <v>0</v>
      </c>
      <c r="T499" s="3">
        <v>0.14399999999999999</v>
      </c>
      <c r="U499" s="3">
        <v>0.35057317993657999</v>
      </c>
      <c r="V499" s="3">
        <v>0</v>
      </c>
      <c r="W499" s="3" t="s">
        <v>17</v>
      </c>
      <c r="X499" s="3">
        <v>-19.321578979492099</v>
      </c>
      <c r="Y499" s="3">
        <v>35.450748443603501</v>
      </c>
      <c r="Z499" s="4">
        <v>16.129169999999998</v>
      </c>
      <c r="AA499">
        <f t="shared" si="120"/>
        <v>-1.9321578979492099E-3</v>
      </c>
      <c r="AB499">
        <f t="shared" si="127"/>
        <v>3.5450748443603504E-3</v>
      </c>
      <c r="AC499">
        <f t="shared" si="128"/>
        <v>1.612917E-3</v>
      </c>
      <c r="AF499" s="3">
        <v>0.25552546999999998</v>
      </c>
      <c r="AG499" s="3">
        <v>1</v>
      </c>
      <c r="AH499" s="3">
        <v>1.29116100883483</v>
      </c>
      <c r="AI499" s="3">
        <v>0</v>
      </c>
      <c r="AJ499" s="3">
        <v>0.1</v>
      </c>
      <c r="AK499" s="3" t="s">
        <v>15</v>
      </c>
      <c r="AL499" s="3">
        <v>-14651.55078125</v>
      </c>
      <c r="AM499" s="3">
        <v>-16042.7529296875</v>
      </c>
      <c r="AN499" s="4">
        <v>1391.2021</v>
      </c>
      <c r="AO499">
        <f t="shared" si="121"/>
        <v>-1.465155078125</v>
      </c>
      <c r="AP499">
        <f t="shared" si="122"/>
        <v>-1.60427529296875</v>
      </c>
      <c r="AQ499">
        <f t="shared" si="123"/>
        <v>0.13912020999999999</v>
      </c>
      <c r="AT499" s="3">
        <v>0.24595612</v>
      </c>
      <c r="AU499" s="3">
        <v>1</v>
      </c>
      <c r="AV499" s="3">
        <v>1.2787591352462699</v>
      </c>
      <c r="AW499" s="3">
        <v>0</v>
      </c>
      <c r="AX499" s="3">
        <v>0.1</v>
      </c>
      <c r="AY499" s="3" t="s">
        <v>15</v>
      </c>
      <c r="AZ499" s="3">
        <v>-14777.0693359375</v>
      </c>
      <c r="BA499" s="3">
        <v>-16020.01171875</v>
      </c>
      <c r="BB499" s="4">
        <v>1242.9423999999999</v>
      </c>
      <c r="BC499">
        <f t="shared" si="131"/>
        <v>-1.47770693359375</v>
      </c>
      <c r="BD499">
        <f t="shared" si="129"/>
        <v>-1.602001171875</v>
      </c>
      <c r="BE499">
        <f t="shared" si="130"/>
        <v>0.12429423999999999</v>
      </c>
      <c r="BH499" s="3">
        <v>0.25403783000000002</v>
      </c>
      <c r="BI499" s="3">
        <v>1</v>
      </c>
      <c r="BJ499" s="3">
        <v>1.28923302412033</v>
      </c>
      <c r="BK499" s="3">
        <v>0</v>
      </c>
      <c r="BL499" s="3">
        <v>0.1</v>
      </c>
      <c r="BM499" s="3" t="s">
        <v>15</v>
      </c>
      <c r="BN499" s="3">
        <v>-14640.767578125</v>
      </c>
      <c r="BO499" s="3">
        <v>-16018.896484375</v>
      </c>
      <c r="BP499" s="4">
        <v>1378.1288999999999</v>
      </c>
      <c r="BQ499">
        <f t="shared" si="124"/>
        <v>-1.4640767578125</v>
      </c>
      <c r="BR499">
        <f t="shared" si="125"/>
        <v>-1.6018896484375</v>
      </c>
      <c r="BS499">
        <f t="shared" si="126"/>
        <v>0.13781288999999999</v>
      </c>
    </row>
    <row r="500" spans="1:71" x14ac:dyDescent="0.25">
      <c r="A500" s="2">
        <v>5721</v>
      </c>
      <c r="C500" s="5">
        <v>0.31948694999999999</v>
      </c>
      <c r="D500" s="5">
        <v>1</v>
      </c>
      <c r="E500" s="5">
        <v>1.37405508184433</v>
      </c>
      <c r="F500" s="5">
        <v>0</v>
      </c>
      <c r="G500" s="5">
        <v>0</v>
      </c>
      <c r="H500" s="5" t="s">
        <v>15</v>
      </c>
      <c r="I500" s="5">
        <v>-8597.7236328125</v>
      </c>
      <c r="J500" s="5">
        <v>-9009.6484375</v>
      </c>
      <c r="K500" s="6">
        <v>411.9248</v>
      </c>
      <c r="L500">
        <f t="shared" si="117"/>
        <v>-0.85977236328124995</v>
      </c>
      <c r="M500">
        <f t="shared" si="118"/>
        <v>-0.90096484374999997</v>
      </c>
      <c r="N500">
        <f t="shared" si="119"/>
        <v>4.1192480000000004E-2</v>
      </c>
      <c r="R500" s="5">
        <v>0.32100898</v>
      </c>
      <c r="S500" s="5">
        <v>1</v>
      </c>
      <c r="T500" s="5">
        <v>1.37602763843536</v>
      </c>
      <c r="U500" s="5">
        <v>0</v>
      </c>
      <c r="V500" s="5">
        <v>0.1</v>
      </c>
      <c r="W500" s="5" t="s">
        <v>15</v>
      </c>
      <c r="X500" s="5">
        <v>-12650.1103515625</v>
      </c>
      <c r="Y500" s="5">
        <v>-14404.443359375</v>
      </c>
      <c r="Z500" s="6">
        <v>1754.3330000000001</v>
      </c>
      <c r="AA500">
        <f t="shared" si="120"/>
        <v>-1.26501103515625</v>
      </c>
      <c r="AB500">
        <f t="shared" si="127"/>
        <v>-1.4404443359375001</v>
      </c>
      <c r="AC500">
        <f t="shared" si="128"/>
        <v>0.17543330000000001</v>
      </c>
      <c r="AF500" s="5">
        <v>0.32285342</v>
      </c>
      <c r="AG500" s="5">
        <v>1</v>
      </c>
      <c r="AH500" s="5">
        <v>1.3784180274009701</v>
      </c>
      <c r="AI500" s="5">
        <v>0</v>
      </c>
      <c r="AJ500" s="5">
        <v>0</v>
      </c>
      <c r="AK500" s="5" t="s">
        <v>15</v>
      </c>
      <c r="AL500" s="5">
        <v>-8600.2431640625</v>
      </c>
      <c r="AM500" s="5">
        <v>-9056.8525390625</v>
      </c>
      <c r="AN500" s="6">
        <v>456.60937999999999</v>
      </c>
      <c r="AO500">
        <f t="shared" si="121"/>
        <v>-0.86002431640624999</v>
      </c>
      <c r="AP500">
        <f t="shared" si="122"/>
        <v>-0.90568525390624999</v>
      </c>
      <c r="AQ500">
        <f t="shared" si="123"/>
        <v>4.5660937999999998E-2</v>
      </c>
      <c r="AT500" s="5">
        <v>0.31575884999999998</v>
      </c>
      <c r="AU500" s="5">
        <v>1</v>
      </c>
      <c r="AV500" s="5">
        <v>1.3692234749793999</v>
      </c>
      <c r="AW500" s="5">
        <v>0</v>
      </c>
      <c r="AX500" s="5">
        <v>0</v>
      </c>
      <c r="AY500" s="5" t="s">
        <v>15</v>
      </c>
      <c r="AZ500" s="5">
        <v>-8779.9384765625</v>
      </c>
      <c r="BA500" s="5">
        <v>-9191.6865234375</v>
      </c>
      <c r="BB500" s="6">
        <v>411.74804999999998</v>
      </c>
      <c r="BC500">
        <f t="shared" si="131"/>
        <v>-0.87799384765624999</v>
      </c>
      <c r="BD500">
        <f t="shared" si="129"/>
        <v>-0.91916865234375</v>
      </c>
      <c r="BE500">
        <f t="shared" si="130"/>
        <v>4.1174804999999995E-2</v>
      </c>
      <c r="BH500" s="5">
        <v>0.32272115000000001</v>
      </c>
      <c r="BI500" s="5">
        <v>1</v>
      </c>
      <c r="BJ500" s="5">
        <v>1.3782466149330099</v>
      </c>
      <c r="BK500" s="5">
        <v>0</v>
      </c>
      <c r="BL500" s="5">
        <v>0</v>
      </c>
      <c r="BM500" s="5" t="s">
        <v>15</v>
      </c>
      <c r="BN500" s="5">
        <v>-8601.388671875</v>
      </c>
      <c r="BO500" s="5">
        <v>-9053.9482421875</v>
      </c>
      <c r="BP500" s="6">
        <v>452.55957000000001</v>
      </c>
      <c r="BQ500">
        <f t="shared" si="124"/>
        <v>-0.86013886718749999</v>
      </c>
      <c r="BR500">
        <f t="shared" si="125"/>
        <v>-0.90539482421874995</v>
      </c>
      <c r="BS500">
        <f t="shared" si="126"/>
        <v>4.5255956999999999E-2</v>
      </c>
    </row>
    <row r="501" spans="1:71" x14ac:dyDescent="0.25">
      <c r="A501" s="1">
        <v>5724</v>
      </c>
      <c r="C501" s="3">
        <v>0.25437236000000002</v>
      </c>
      <c r="D501" s="3">
        <v>0</v>
      </c>
      <c r="E501" s="3">
        <v>0.14399999999999999</v>
      </c>
      <c r="F501" s="3">
        <v>0.35282382100778997</v>
      </c>
      <c r="G501" s="3">
        <v>0</v>
      </c>
      <c r="H501" s="3" t="s">
        <v>15</v>
      </c>
      <c r="I501" s="3">
        <v>-8640.189453125</v>
      </c>
      <c r="J501" s="3">
        <v>-8362.6826171875</v>
      </c>
      <c r="K501" s="4">
        <v>-277.50684000000001</v>
      </c>
      <c r="L501">
        <f t="shared" si="117"/>
        <v>-0.86401894531250001</v>
      </c>
      <c r="M501">
        <f t="shared" si="118"/>
        <v>-0.83626826171875002</v>
      </c>
      <c r="N501">
        <f t="shared" si="119"/>
        <v>-2.7750684000000001E-2</v>
      </c>
      <c r="R501" s="3">
        <v>0.25573832000000002</v>
      </c>
      <c r="S501" s="3">
        <v>0</v>
      </c>
      <c r="T501" s="3">
        <v>0.14399999999999999</v>
      </c>
      <c r="U501" s="3">
        <v>0.35528499461581198</v>
      </c>
      <c r="V501" s="3">
        <v>0</v>
      </c>
      <c r="W501" s="3" t="s">
        <v>15</v>
      </c>
      <c r="X501" s="3">
        <v>-7242.99755859375</v>
      </c>
      <c r="Y501" s="3">
        <v>-7014.7314453125</v>
      </c>
      <c r="Z501" s="4">
        <v>-228.26611</v>
      </c>
      <c r="AA501">
        <f t="shared" si="120"/>
        <v>-0.72429975585937501</v>
      </c>
      <c r="AB501">
        <f t="shared" si="127"/>
        <v>-0.70147314453124998</v>
      </c>
      <c r="AC501">
        <f t="shared" si="128"/>
        <v>-2.2826611E-2</v>
      </c>
      <c r="AF501" s="3">
        <v>0.25743909999999998</v>
      </c>
      <c r="AG501" s="3">
        <v>0</v>
      </c>
      <c r="AH501" s="3">
        <v>0.14399999999999999</v>
      </c>
      <c r="AI501" s="3">
        <v>0.35836085199511902</v>
      </c>
      <c r="AJ501" s="3">
        <v>0</v>
      </c>
      <c r="AK501" s="3" t="s">
        <v>15</v>
      </c>
      <c r="AL501" s="3">
        <v>-8639.64453125</v>
      </c>
      <c r="AM501" s="3">
        <v>-8389.7646484375</v>
      </c>
      <c r="AN501" s="4">
        <v>-249.87988000000001</v>
      </c>
      <c r="AO501">
        <f t="shared" si="121"/>
        <v>-0.86396445312500003</v>
      </c>
      <c r="AP501">
        <f t="shared" si="122"/>
        <v>-0.83897646484374999</v>
      </c>
      <c r="AQ501">
        <f t="shared" si="123"/>
        <v>-2.4987988000000003E-2</v>
      </c>
      <c r="AT501" s="3">
        <v>0.25116463999999999</v>
      </c>
      <c r="AU501" s="3">
        <v>0</v>
      </c>
      <c r="AV501" s="3">
        <v>0.14399999999999999</v>
      </c>
      <c r="AW501" s="3">
        <v>0.34707596617194703</v>
      </c>
      <c r="AX501" s="3">
        <v>0</v>
      </c>
      <c r="AY501" s="3" t="s">
        <v>15</v>
      </c>
      <c r="AZ501" s="3">
        <v>-8816.2705078125</v>
      </c>
      <c r="BA501" s="3">
        <v>-8572.4541015625</v>
      </c>
      <c r="BB501" s="4">
        <v>-243.81639999999999</v>
      </c>
      <c r="BC501">
        <f t="shared" si="131"/>
        <v>-0.88162705078125003</v>
      </c>
      <c r="BD501">
        <f t="shared" si="129"/>
        <v>-0.85724541015625</v>
      </c>
      <c r="BE501">
        <f t="shared" si="130"/>
        <v>-2.438164E-2</v>
      </c>
      <c r="BH501" s="3">
        <v>0.25891286000000002</v>
      </c>
      <c r="BI501" s="3">
        <v>0</v>
      </c>
      <c r="BJ501" s="3">
        <v>0.14399999999999999</v>
      </c>
      <c r="BK501" s="3">
        <v>0.36103640144475202</v>
      </c>
      <c r="BL501" s="3">
        <v>0</v>
      </c>
      <c r="BM501" s="3" t="s">
        <v>15</v>
      </c>
      <c r="BN501" s="3">
        <v>-8641.7119140625</v>
      </c>
      <c r="BO501" s="3">
        <v>-8401.50390625</v>
      </c>
      <c r="BP501" s="4">
        <v>-240.20801</v>
      </c>
      <c r="BQ501">
        <f t="shared" si="124"/>
        <v>-0.86417119140624998</v>
      </c>
      <c r="BR501">
        <f t="shared" si="125"/>
        <v>-0.84015039062499997</v>
      </c>
      <c r="BS501">
        <f t="shared" si="126"/>
        <v>-2.4020801000000001E-2</v>
      </c>
    </row>
    <row r="502" spans="1:71" x14ac:dyDescent="0.25">
      <c r="A502" s="2">
        <v>5727</v>
      </c>
      <c r="C502" s="5">
        <v>0.29047667999999999</v>
      </c>
      <c r="D502" s="5">
        <v>1</v>
      </c>
      <c r="E502" s="5">
        <v>1.3364577770233099</v>
      </c>
      <c r="F502" s="5">
        <v>0</v>
      </c>
      <c r="G502" s="5">
        <v>0.1</v>
      </c>
      <c r="H502" s="5" t="s">
        <v>15</v>
      </c>
      <c r="I502" s="5">
        <v>-14882.16015625</v>
      </c>
      <c r="J502" s="5">
        <v>-16644.578125</v>
      </c>
      <c r="K502" s="6">
        <v>1762.4179999999999</v>
      </c>
      <c r="L502">
        <f t="shared" si="117"/>
        <v>-1.4882160156249999</v>
      </c>
      <c r="M502">
        <f t="shared" si="118"/>
        <v>-1.6644578125</v>
      </c>
      <c r="N502">
        <f t="shared" si="119"/>
        <v>0.17624179999999998</v>
      </c>
      <c r="R502" s="5">
        <v>0.29150140000000002</v>
      </c>
      <c r="S502" s="5">
        <v>1</v>
      </c>
      <c r="T502" s="5">
        <v>1.33778581809997</v>
      </c>
      <c r="U502" s="5">
        <v>0</v>
      </c>
      <c r="V502" s="5">
        <v>0.1</v>
      </c>
      <c r="W502" s="5" t="s">
        <v>15</v>
      </c>
      <c r="X502" s="5">
        <v>-12479.5283203125</v>
      </c>
      <c r="Y502" s="5">
        <v>-13967.771484375</v>
      </c>
      <c r="Z502" s="6">
        <v>1488.2431999999999</v>
      </c>
      <c r="AA502">
        <f t="shared" si="120"/>
        <v>-1.2479528320312501</v>
      </c>
      <c r="AB502">
        <f t="shared" si="127"/>
        <v>-1.3967771484375</v>
      </c>
      <c r="AC502">
        <f t="shared" si="128"/>
        <v>0.14882431999999998</v>
      </c>
      <c r="AF502" s="5">
        <v>0.29282799999999998</v>
      </c>
      <c r="AG502" s="5">
        <v>1</v>
      </c>
      <c r="AH502" s="5">
        <v>1.33950507974624</v>
      </c>
      <c r="AI502" s="5">
        <v>0</v>
      </c>
      <c r="AJ502" s="5">
        <v>0.1</v>
      </c>
      <c r="AK502" s="5" t="s">
        <v>15</v>
      </c>
      <c r="AL502" s="5">
        <v>-14893.986328125</v>
      </c>
      <c r="AM502" s="5">
        <v>-16684.6953125</v>
      </c>
      <c r="AN502" s="6">
        <v>1790.7090000000001</v>
      </c>
      <c r="AO502">
        <f t="shared" si="121"/>
        <v>-1.4893986328125</v>
      </c>
      <c r="AP502">
        <f t="shared" si="122"/>
        <v>-1.66846953125</v>
      </c>
      <c r="AQ502">
        <f t="shared" si="123"/>
        <v>0.17907090000000001</v>
      </c>
      <c r="AT502" s="5">
        <v>0.28822389999999998</v>
      </c>
      <c r="AU502" s="5">
        <v>1</v>
      </c>
      <c r="AV502" s="5">
        <v>1.3335381646156299</v>
      </c>
      <c r="AW502" s="5">
        <v>0</v>
      </c>
      <c r="AX502" s="5">
        <v>0.1</v>
      </c>
      <c r="AY502" s="5" t="s">
        <v>15</v>
      </c>
      <c r="AZ502" s="5">
        <v>-15089.5751953125</v>
      </c>
      <c r="BA502" s="5">
        <v>-16724.30078125</v>
      </c>
      <c r="BB502" s="6">
        <v>1634.7256</v>
      </c>
      <c r="BC502">
        <f t="shared" si="131"/>
        <v>-1.5089575195312499</v>
      </c>
      <c r="BD502">
        <f t="shared" si="129"/>
        <v>-1.6724300781250001</v>
      </c>
      <c r="BE502">
        <f t="shared" si="130"/>
        <v>0.16347255999999999</v>
      </c>
      <c r="BH502" s="5">
        <v>0.29644029999999999</v>
      </c>
      <c r="BI502" s="5">
        <v>1</v>
      </c>
      <c r="BJ502" s="5">
        <v>1.3441866331100401</v>
      </c>
      <c r="BK502" s="5">
        <v>0</v>
      </c>
      <c r="BL502" s="5">
        <v>0.1</v>
      </c>
      <c r="BM502" s="5" t="s">
        <v>15</v>
      </c>
      <c r="BN502" s="5">
        <v>-14917.240234375</v>
      </c>
      <c r="BO502" s="5">
        <v>-16742.392578125</v>
      </c>
      <c r="BP502" s="6">
        <v>1825.1523</v>
      </c>
      <c r="BQ502">
        <f t="shared" si="124"/>
        <v>-1.4917240234375</v>
      </c>
      <c r="BR502">
        <f t="shared" si="125"/>
        <v>-1.6742392578125</v>
      </c>
      <c r="BS502">
        <f t="shared" si="126"/>
        <v>0.18251523</v>
      </c>
    </row>
    <row r="503" spans="1:71" x14ac:dyDescent="0.25">
      <c r="A503" s="1">
        <v>5730</v>
      </c>
      <c r="C503" s="3">
        <v>0.32574818</v>
      </c>
      <c r="D503" s="3">
        <v>1</v>
      </c>
      <c r="E503" s="3">
        <v>1.3821696352958599</v>
      </c>
      <c r="F503" s="3">
        <v>0</v>
      </c>
      <c r="G503" s="3">
        <v>0</v>
      </c>
      <c r="H503" s="3" t="s">
        <v>15</v>
      </c>
      <c r="I503" s="3">
        <v>-8600.951171875</v>
      </c>
      <c r="J503" s="3">
        <v>-9094.0947265625</v>
      </c>
      <c r="K503" s="4">
        <v>493.14355</v>
      </c>
      <c r="L503">
        <f t="shared" si="117"/>
        <v>-0.86009511718749998</v>
      </c>
      <c r="M503">
        <f t="shared" si="118"/>
        <v>-0.90940947265625005</v>
      </c>
      <c r="N503">
        <f t="shared" si="119"/>
        <v>4.9314354999999997E-2</v>
      </c>
      <c r="R503" s="3">
        <v>0.32776082000000001</v>
      </c>
      <c r="S503" s="3">
        <v>1</v>
      </c>
      <c r="T503" s="3">
        <v>1.38477801704406</v>
      </c>
      <c r="U503" s="3">
        <v>0</v>
      </c>
      <c r="V503" s="3">
        <v>0</v>
      </c>
      <c r="W503" s="3" t="s">
        <v>15</v>
      </c>
      <c r="X503" s="3">
        <v>-7213.27587890625</v>
      </c>
      <c r="Y503" s="3">
        <v>-7645.3916015625</v>
      </c>
      <c r="Z503" s="4">
        <v>432.11572000000001</v>
      </c>
      <c r="AA503">
        <f t="shared" si="120"/>
        <v>-0.72132758789062501</v>
      </c>
      <c r="AB503">
        <f t="shared" si="127"/>
        <v>-0.76453916015625001</v>
      </c>
      <c r="AC503">
        <f t="shared" si="128"/>
        <v>4.3211572000000004E-2</v>
      </c>
      <c r="AF503" s="3">
        <v>0.33012384</v>
      </c>
      <c r="AG503" s="3">
        <v>1</v>
      </c>
      <c r="AH503" s="3">
        <v>1.3878404989242501</v>
      </c>
      <c r="AI503" s="3">
        <v>0</v>
      </c>
      <c r="AJ503" s="3">
        <v>0</v>
      </c>
      <c r="AK503" s="3" t="s">
        <v>15</v>
      </c>
      <c r="AL503" s="3">
        <v>-8609.9189453125</v>
      </c>
      <c r="AM503" s="3">
        <v>-9165.5361328125</v>
      </c>
      <c r="AN503" s="4">
        <v>555.61720000000003</v>
      </c>
      <c r="AO503">
        <f t="shared" si="121"/>
        <v>-0.86099189453125002</v>
      </c>
      <c r="AP503">
        <f t="shared" si="122"/>
        <v>-0.91655361328124996</v>
      </c>
      <c r="AQ503">
        <f t="shared" si="123"/>
        <v>5.5561720000000002E-2</v>
      </c>
      <c r="AT503" s="3">
        <v>0.32058740000000002</v>
      </c>
      <c r="AU503" s="3">
        <v>1</v>
      </c>
      <c r="AV503" s="3">
        <v>1.3754812660217199</v>
      </c>
      <c r="AW503" s="3">
        <v>0</v>
      </c>
      <c r="AX503" s="3">
        <v>0</v>
      </c>
      <c r="AY503" s="3" t="s">
        <v>15</v>
      </c>
      <c r="AZ503" s="3">
        <v>-8781.857421875</v>
      </c>
      <c r="BA503" s="3">
        <v>-9256.0517578125</v>
      </c>
      <c r="BB503" s="4">
        <v>474.19434000000001</v>
      </c>
      <c r="BC503">
        <f t="shared" si="131"/>
        <v>-0.87818574218750001</v>
      </c>
      <c r="BD503">
        <f t="shared" si="129"/>
        <v>-0.92560517578125001</v>
      </c>
      <c r="BE503">
        <f t="shared" si="130"/>
        <v>4.7419434000000003E-2</v>
      </c>
      <c r="BH503" s="3">
        <v>0.32873380000000002</v>
      </c>
      <c r="BI503" s="3">
        <v>1</v>
      </c>
      <c r="BJ503" s="3">
        <v>1.38603900718688</v>
      </c>
      <c r="BK503" s="3">
        <v>0</v>
      </c>
      <c r="BL503" s="3">
        <v>0</v>
      </c>
      <c r="BM503" s="3" t="s">
        <v>15</v>
      </c>
      <c r="BN503" s="3">
        <v>-8608.6474609375</v>
      </c>
      <c r="BO503" s="3">
        <v>-9142.4443359375</v>
      </c>
      <c r="BP503" s="4">
        <v>533.79690000000005</v>
      </c>
      <c r="BQ503">
        <f t="shared" si="124"/>
        <v>-0.86086474609374997</v>
      </c>
      <c r="BR503">
        <f t="shared" si="125"/>
        <v>-0.91424443359374996</v>
      </c>
      <c r="BS503">
        <f t="shared" si="126"/>
        <v>5.3379690000000007E-2</v>
      </c>
    </row>
    <row r="504" spans="1:71" x14ac:dyDescent="0.25">
      <c r="A504" s="2">
        <v>5733</v>
      </c>
      <c r="C504" s="5">
        <v>0.27080845999999997</v>
      </c>
      <c r="D504" s="5">
        <v>1</v>
      </c>
      <c r="E504" s="5">
        <v>1.3109677619933999</v>
      </c>
      <c r="F504" s="5">
        <v>0</v>
      </c>
      <c r="G504" s="5">
        <v>0</v>
      </c>
      <c r="H504" s="5" t="s">
        <v>16</v>
      </c>
      <c r="I504" s="5">
        <v>-8608.6474609375</v>
      </c>
      <c r="J504" s="5">
        <v>-9142.4443359375</v>
      </c>
      <c r="K504" s="6">
        <v>533.79690000000005</v>
      </c>
      <c r="L504">
        <f t="shared" si="117"/>
        <v>-0.86086474609374997</v>
      </c>
      <c r="M504">
        <f t="shared" si="118"/>
        <v>-0.91424443359374996</v>
      </c>
      <c r="N504">
        <f t="shared" si="119"/>
        <v>5.3379690000000007E-2</v>
      </c>
      <c r="R504" s="5">
        <v>0.2715323</v>
      </c>
      <c r="S504" s="5">
        <v>0</v>
      </c>
      <c r="T504" s="5">
        <v>0.14399999999999999</v>
      </c>
      <c r="U504" s="5">
        <v>0.38434582328646</v>
      </c>
      <c r="V504" s="5">
        <v>0</v>
      </c>
      <c r="W504" s="5" t="s">
        <v>15</v>
      </c>
      <c r="X504" s="5">
        <v>-7250.00048828125</v>
      </c>
      <c r="Y504" s="5">
        <v>-7130.47021484375</v>
      </c>
      <c r="Z504" s="6">
        <v>-119.53027</v>
      </c>
      <c r="AA504">
        <f t="shared" si="120"/>
        <v>-0.72500004882812497</v>
      </c>
      <c r="AB504">
        <f t="shared" si="127"/>
        <v>-0.71304702148437504</v>
      </c>
      <c r="AC504">
        <f t="shared" si="128"/>
        <v>-1.1953027E-2</v>
      </c>
      <c r="AF504" s="5">
        <v>0.27254620000000002</v>
      </c>
      <c r="AG504" s="5">
        <v>0</v>
      </c>
      <c r="AH504" s="5">
        <v>0.14399999999999999</v>
      </c>
      <c r="AI504" s="5">
        <v>0.38625028978600801</v>
      </c>
      <c r="AJ504" s="5">
        <v>0</v>
      </c>
      <c r="AK504" s="5" t="s">
        <v>15</v>
      </c>
      <c r="AL504" s="5">
        <v>-8648.701171875</v>
      </c>
      <c r="AM504" s="5">
        <v>-8522.5107421875</v>
      </c>
      <c r="AN504" s="6">
        <v>-126.19043000000001</v>
      </c>
      <c r="AO504">
        <f t="shared" si="121"/>
        <v>-0.86487011718749995</v>
      </c>
      <c r="AP504">
        <f t="shared" si="122"/>
        <v>-0.85225107421875002</v>
      </c>
      <c r="AQ504">
        <f t="shared" si="123"/>
        <v>-1.2619043E-2</v>
      </c>
      <c r="AT504" s="5">
        <v>0.26945052000000003</v>
      </c>
      <c r="AU504" s="5">
        <v>0</v>
      </c>
      <c r="AV504" s="5">
        <v>0.14399999999999999</v>
      </c>
      <c r="AW504" s="5">
        <v>0.38045049403798098</v>
      </c>
      <c r="AX504" s="5">
        <v>0</v>
      </c>
      <c r="AY504" s="5" t="s">
        <v>15</v>
      </c>
      <c r="AZ504" s="5">
        <v>-8818.2412109375</v>
      </c>
      <c r="BA504" s="5">
        <v>-8727.3583984375</v>
      </c>
      <c r="BB504" s="6">
        <v>-90.882810000000006</v>
      </c>
      <c r="BC504">
        <f t="shared" si="131"/>
        <v>-0.88182412109374997</v>
      </c>
      <c r="BD504">
        <f t="shared" si="129"/>
        <v>-0.87273583984375003</v>
      </c>
      <c r="BE504">
        <f t="shared" si="130"/>
        <v>-9.0882810000000001E-3</v>
      </c>
      <c r="BH504" s="5">
        <v>0.27921956999999997</v>
      </c>
      <c r="BI504" s="5">
        <v>0</v>
      </c>
      <c r="BJ504" s="5">
        <v>0.14399999999999999</v>
      </c>
      <c r="BK504" s="5">
        <v>0.39890607219359803</v>
      </c>
      <c r="BL504" s="5">
        <v>0</v>
      </c>
      <c r="BM504" s="5" t="s">
        <v>15</v>
      </c>
      <c r="BN504" s="5">
        <v>-8639.3671875</v>
      </c>
      <c r="BO504" s="5">
        <v>-8573.1826171875</v>
      </c>
      <c r="BP504" s="6">
        <v>-66.184569999999994</v>
      </c>
      <c r="BQ504">
        <f t="shared" si="124"/>
        <v>-0.86393671875</v>
      </c>
      <c r="BR504">
        <f t="shared" si="125"/>
        <v>-0.85731826171875003</v>
      </c>
      <c r="BS504">
        <f t="shared" si="126"/>
        <v>-6.6184569999999995E-3</v>
      </c>
    </row>
    <row r="505" spans="1:71" x14ac:dyDescent="0.25">
      <c r="A505" s="1">
        <v>5736</v>
      </c>
      <c r="C505" s="3">
        <v>0.30718946000000003</v>
      </c>
      <c r="D505" s="3">
        <v>1</v>
      </c>
      <c r="E505" s="3">
        <v>1.35811754608154</v>
      </c>
      <c r="F505" s="3">
        <v>0</v>
      </c>
      <c r="G505" s="3">
        <v>0</v>
      </c>
      <c r="H505" s="3" t="s">
        <v>15</v>
      </c>
      <c r="I505" s="3">
        <v>-8597.7919921875</v>
      </c>
      <c r="J505" s="3">
        <v>-8854.2314453125</v>
      </c>
      <c r="K505" s="4">
        <v>256.43945000000002</v>
      </c>
      <c r="L505">
        <f t="shared" si="117"/>
        <v>-0.85977919921875001</v>
      </c>
      <c r="M505">
        <f t="shared" si="118"/>
        <v>-0.88542314453125004</v>
      </c>
      <c r="N505">
        <f t="shared" si="119"/>
        <v>2.5643945000000001E-2</v>
      </c>
      <c r="R505" s="3">
        <v>0.30756485</v>
      </c>
      <c r="S505" s="3">
        <v>1</v>
      </c>
      <c r="T505" s="3">
        <v>1.35860405158996</v>
      </c>
      <c r="U505" s="3">
        <v>0</v>
      </c>
      <c r="V505" s="3">
        <v>0.1</v>
      </c>
      <c r="W505" s="3" t="s">
        <v>15</v>
      </c>
      <c r="X505" s="3">
        <v>-12565.15234375</v>
      </c>
      <c r="Y505" s="3">
        <v>-14186.408203125</v>
      </c>
      <c r="Z505" s="4">
        <v>1621.2559000000001</v>
      </c>
      <c r="AA505">
        <f t="shared" si="120"/>
        <v>-1.2565152343749999</v>
      </c>
      <c r="AB505">
        <f t="shared" si="127"/>
        <v>-1.4186408203125001</v>
      </c>
      <c r="AC505">
        <f t="shared" si="128"/>
        <v>0.16212559000000001</v>
      </c>
      <c r="AF505" s="3">
        <v>0.30819669999999999</v>
      </c>
      <c r="AG505" s="3">
        <v>1</v>
      </c>
      <c r="AH505" s="3">
        <v>1.35942291498184</v>
      </c>
      <c r="AI505" s="3">
        <v>0</v>
      </c>
      <c r="AJ505" s="3">
        <v>0.1</v>
      </c>
      <c r="AK505" s="3" t="s">
        <v>16</v>
      </c>
      <c r="AL505" s="3">
        <v>-12565.15234375</v>
      </c>
      <c r="AM505" s="3">
        <v>-14186.408203125</v>
      </c>
      <c r="AN505" s="4">
        <v>1621.2559000000001</v>
      </c>
      <c r="AO505">
        <f t="shared" si="121"/>
        <v>-1.2565152343749999</v>
      </c>
      <c r="AP505">
        <f t="shared" si="122"/>
        <v>-1.4186408203125001</v>
      </c>
      <c r="AQ505">
        <f t="shared" si="123"/>
        <v>0.16212559000000001</v>
      </c>
      <c r="AT505" s="3">
        <v>0.30680730000000001</v>
      </c>
      <c r="AU505" s="3">
        <v>1</v>
      </c>
      <c r="AV505" s="3">
        <v>1.3576222729682901</v>
      </c>
      <c r="AW505" s="3">
        <v>0</v>
      </c>
      <c r="AX505" s="3">
        <v>0.1</v>
      </c>
      <c r="AY505" s="3" t="s">
        <v>15</v>
      </c>
      <c r="AZ505" s="3">
        <v>-15201.7294921875</v>
      </c>
      <c r="BA505" s="3">
        <v>-17026.55859375</v>
      </c>
      <c r="BB505" s="4">
        <v>1824.8290999999999</v>
      </c>
      <c r="BC505">
        <f t="shared" si="131"/>
        <v>-1.5201729492187499</v>
      </c>
      <c r="BD505">
        <f t="shared" si="129"/>
        <v>-1.7026558593750001</v>
      </c>
      <c r="BE505">
        <f t="shared" si="130"/>
        <v>0.18248291</v>
      </c>
      <c r="BH505" s="3">
        <v>0.31570268000000001</v>
      </c>
      <c r="BI505" s="3">
        <v>1</v>
      </c>
      <c r="BJ505" s="3">
        <v>1.3691506690979001</v>
      </c>
      <c r="BK505" s="3">
        <v>0</v>
      </c>
      <c r="BL505" s="3">
        <v>0.1</v>
      </c>
      <c r="BM505" s="3" t="s">
        <v>15</v>
      </c>
      <c r="BN505" s="3">
        <v>-15044.9423828125</v>
      </c>
      <c r="BO505" s="3">
        <v>-17076.2421875</v>
      </c>
      <c r="BP505" s="4">
        <v>2031.2998</v>
      </c>
      <c r="BQ505">
        <f t="shared" si="124"/>
        <v>-1.5044942382812501</v>
      </c>
      <c r="BR505">
        <f t="shared" si="125"/>
        <v>-1.7076242187499999</v>
      </c>
      <c r="BS505">
        <f t="shared" si="126"/>
        <v>0.20312997999999999</v>
      </c>
    </row>
    <row r="506" spans="1:71" x14ac:dyDescent="0.25">
      <c r="A506" s="2">
        <v>5739</v>
      </c>
      <c r="C506" s="5">
        <v>0.30326324999999998</v>
      </c>
      <c r="D506" s="5">
        <v>1</v>
      </c>
      <c r="E506" s="5">
        <v>1.3530291681289599</v>
      </c>
      <c r="F506" s="5">
        <v>0</v>
      </c>
      <c r="G506" s="5">
        <v>0</v>
      </c>
      <c r="H506" s="5" t="s">
        <v>15</v>
      </c>
      <c r="I506" s="5">
        <v>-8598.5234375</v>
      </c>
      <c r="J506" s="5">
        <v>-8806.0146484375</v>
      </c>
      <c r="K506" s="6">
        <v>207.49121</v>
      </c>
      <c r="L506">
        <f t="shared" si="117"/>
        <v>-0.85985234374999997</v>
      </c>
      <c r="M506">
        <f t="shared" si="118"/>
        <v>-0.88060146484375001</v>
      </c>
      <c r="N506">
        <f t="shared" si="119"/>
        <v>2.0749120999999999E-2</v>
      </c>
      <c r="R506" s="5">
        <v>0.30292301999999999</v>
      </c>
      <c r="S506" s="5">
        <v>1</v>
      </c>
      <c r="T506" s="5">
        <v>1.3525882387161201</v>
      </c>
      <c r="U506" s="5">
        <v>0</v>
      </c>
      <c r="V506" s="5">
        <v>0</v>
      </c>
      <c r="W506" s="5" t="s">
        <v>15</v>
      </c>
      <c r="X506" s="5">
        <v>-7208.38134765625</v>
      </c>
      <c r="Y506" s="5">
        <v>-7373.798828125</v>
      </c>
      <c r="Z506" s="6">
        <v>165.41748000000001</v>
      </c>
      <c r="AA506">
        <f t="shared" si="120"/>
        <v>-0.72083813476562497</v>
      </c>
      <c r="AB506">
        <f t="shared" si="127"/>
        <v>-0.7373798828125</v>
      </c>
      <c r="AC506">
        <f t="shared" si="128"/>
        <v>1.6541748000000002E-2</v>
      </c>
      <c r="AF506" s="5">
        <v>0.30279679999999998</v>
      </c>
      <c r="AG506" s="5">
        <v>1</v>
      </c>
      <c r="AH506" s="5">
        <v>1.35242466688156</v>
      </c>
      <c r="AI506" s="5">
        <v>0</v>
      </c>
      <c r="AJ506" s="5">
        <v>0</v>
      </c>
      <c r="AK506" s="5" t="s">
        <v>15</v>
      </c>
      <c r="AL506" s="5">
        <v>-8599.79296875</v>
      </c>
      <c r="AM506" s="5">
        <v>-8802.5751953125</v>
      </c>
      <c r="AN506" s="6">
        <v>202.78223</v>
      </c>
      <c r="AO506">
        <f t="shared" si="121"/>
        <v>-0.85997929687499997</v>
      </c>
      <c r="AP506">
        <f t="shared" si="122"/>
        <v>-0.88025751953124998</v>
      </c>
      <c r="AQ506">
        <f t="shared" si="123"/>
        <v>2.0278223000000001E-2</v>
      </c>
      <c r="AT506" s="5">
        <v>0.30496538000000001</v>
      </c>
      <c r="AU506" s="5">
        <v>1</v>
      </c>
      <c r="AV506" s="5">
        <v>1.35523512840271</v>
      </c>
      <c r="AW506" s="5">
        <v>0</v>
      </c>
      <c r="AX506" s="5">
        <v>0</v>
      </c>
      <c r="AY506" s="5" t="s">
        <v>15</v>
      </c>
      <c r="AZ506" s="5">
        <v>-8781.669921875</v>
      </c>
      <c r="BA506" s="5">
        <v>-9058.4306640625</v>
      </c>
      <c r="BB506" s="6">
        <v>276.76074</v>
      </c>
      <c r="BC506">
        <f t="shared" si="131"/>
        <v>-0.87816699218750005</v>
      </c>
      <c r="BD506">
        <f t="shared" si="129"/>
        <v>-0.90584306640625001</v>
      </c>
      <c r="BE506">
        <f t="shared" si="130"/>
        <v>2.7676073999999998E-2</v>
      </c>
      <c r="BH506" s="5">
        <v>0.31224995999999999</v>
      </c>
      <c r="BI506" s="5">
        <v>1</v>
      </c>
      <c r="BJ506" s="5">
        <v>1.3646759462356499</v>
      </c>
      <c r="BK506" s="5">
        <v>0</v>
      </c>
      <c r="BL506" s="5">
        <v>0</v>
      </c>
      <c r="BM506" s="5" t="s">
        <v>15</v>
      </c>
      <c r="BN506" s="5">
        <v>-8599.224609375</v>
      </c>
      <c r="BO506" s="5">
        <v>-8917.51953125</v>
      </c>
      <c r="BP506" s="6">
        <v>318.29491999999999</v>
      </c>
      <c r="BQ506">
        <f t="shared" si="124"/>
        <v>-0.85992246093750002</v>
      </c>
      <c r="BR506">
        <f t="shared" si="125"/>
        <v>-0.891751953125</v>
      </c>
      <c r="BS506">
        <f t="shared" si="126"/>
        <v>3.1829492000000001E-2</v>
      </c>
    </row>
    <row r="507" spans="1:71" x14ac:dyDescent="0.25">
      <c r="A507" s="1">
        <v>5742</v>
      </c>
      <c r="C507" s="3">
        <v>0.29933243999999998</v>
      </c>
      <c r="D507" s="3">
        <v>1</v>
      </c>
      <c r="E507" s="3">
        <v>1.34793484210968</v>
      </c>
      <c r="F507" s="3">
        <v>0</v>
      </c>
      <c r="G507" s="3">
        <v>0</v>
      </c>
      <c r="H507" s="3" t="s">
        <v>15</v>
      </c>
      <c r="I507" s="3">
        <v>-8599.259765625</v>
      </c>
      <c r="J507" s="3">
        <v>-8757.7431640625</v>
      </c>
      <c r="K507" s="4">
        <v>158.48339999999999</v>
      </c>
      <c r="L507">
        <f t="shared" si="117"/>
        <v>-0.85992597656250003</v>
      </c>
      <c r="M507">
        <f t="shared" si="118"/>
        <v>-0.87577431640625003</v>
      </c>
      <c r="N507">
        <f t="shared" si="119"/>
        <v>1.5848339999999999E-2</v>
      </c>
      <c r="R507" s="3">
        <v>0.29980796999999998</v>
      </c>
      <c r="S507" s="3">
        <v>1</v>
      </c>
      <c r="T507" s="3">
        <v>1.3485511236190699</v>
      </c>
      <c r="U507" s="3">
        <v>0</v>
      </c>
      <c r="V507" s="3">
        <v>0</v>
      </c>
      <c r="W507" s="3" t="s">
        <v>15</v>
      </c>
      <c r="X507" s="3">
        <v>-7208.86962890625</v>
      </c>
      <c r="Y507" s="3">
        <v>-7341.7275390625</v>
      </c>
      <c r="Z507" s="4">
        <v>132.85791</v>
      </c>
      <c r="AA507">
        <f t="shared" si="120"/>
        <v>-0.72088696289062504</v>
      </c>
      <c r="AB507">
        <f t="shared" si="127"/>
        <v>-0.73417275390625003</v>
      </c>
      <c r="AC507">
        <f t="shared" si="128"/>
        <v>1.3285791E-2</v>
      </c>
      <c r="AF507" s="3">
        <v>0.30054876000000003</v>
      </c>
      <c r="AG507" s="3">
        <v>1</v>
      </c>
      <c r="AH507" s="3">
        <v>1.34951119565963</v>
      </c>
      <c r="AI507" s="3">
        <v>0</v>
      </c>
      <c r="AJ507" s="3">
        <v>0</v>
      </c>
      <c r="AK507" s="3" t="s">
        <v>15</v>
      </c>
      <c r="AL507" s="3">
        <v>-8600.2109375</v>
      </c>
      <c r="AM507" s="3">
        <v>-8774.9716796875</v>
      </c>
      <c r="AN507" s="4">
        <v>174.76074</v>
      </c>
      <c r="AO507">
        <f t="shared" si="121"/>
        <v>-0.86002109375000002</v>
      </c>
      <c r="AP507">
        <f t="shared" si="122"/>
        <v>-0.87749716796874999</v>
      </c>
      <c r="AQ507">
        <f t="shared" si="123"/>
        <v>1.7476074000000001E-2</v>
      </c>
      <c r="AT507" s="3">
        <v>0.29866720000000002</v>
      </c>
      <c r="AU507" s="3">
        <v>1</v>
      </c>
      <c r="AV507" s="3">
        <v>1.347072681427</v>
      </c>
      <c r="AW507" s="3">
        <v>0</v>
      </c>
      <c r="AX507" s="3">
        <v>0</v>
      </c>
      <c r="AY507" s="3" t="s">
        <v>15</v>
      </c>
      <c r="AZ507" s="3">
        <v>-8783.0068359375</v>
      </c>
      <c r="BA507" s="3">
        <v>-8984.3818359375</v>
      </c>
      <c r="BB507" s="4">
        <v>201.375</v>
      </c>
      <c r="BC507">
        <f t="shared" si="131"/>
        <v>-0.87830068359375002</v>
      </c>
      <c r="BD507">
        <f t="shared" si="129"/>
        <v>-0.89843818359375005</v>
      </c>
      <c r="BE507">
        <f t="shared" si="130"/>
        <v>2.0137499999999999E-2</v>
      </c>
      <c r="BH507" s="3">
        <v>0.308749</v>
      </c>
      <c r="BI507" s="3">
        <v>1</v>
      </c>
      <c r="BJ507" s="3">
        <v>1.36013869142532</v>
      </c>
      <c r="BK507" s="3">
        <v>0</v>
      </c>
      <c r="BL507" s="3">
        <v>0</v>
      </c>
      <c r="BM507" s="3" t="s">
        <v>15</v>
      </c>
      <c r="BN507" s="3">
        <v>-8599.880859375</v>
      </c>
      <c r="BO507" s="3">
        <v>-8874.52734375</v>
      </c>
      <c r="BP507" s="4">
        <v>274.64648</v>
      </c>
      <c r="BQ507">
        <f t="shared" si="124"/>
        <v>-0.85998808593749998</v>
      </c>
      <c r="BR507">
        <f t="shared" si="125"/>
        <v>-0.88745273437500005</v>
      </c>
      <c r="BS507">
        <f t="shared" si="126"/>
        <v>2.7464648000000001E-2</v>
      </c>
    </row>
    <row r="508" spans="1:71" x14ac:dyDescent="0.25">
      <c r="A508" s="2">
        <v>5745</v>
      </c>
      <c r="C508" s="5">
        <v>0.27609106999999999</v>
      </c>
      <c r="D508" s="5">
        <v>0</v>
      </c>
      <c r="E508" s="5">
        <v>0.14399999999999999</v>
      </c>
      <c r="F508" s="5">
        <v>0.39294669841291802</v>
      </c>
      <c r="G508" s="5">
        <v>0</v>
      </c>
      <c r="H508" s="5" t="s">
        <v>15</v>
      </c>
      <c r="I508" s="5">
        <v>-8645.494140625</v>
      </c>
      <c r="J508" s="5">
        <v>-8546.19140625</v>
      </c>
      <c r="K508" s="6">
        <v>-99.302734000000001</v>
      </c>
      <c r="L508">
        <f t="shared" si="117"/>
        <v>-0.86454941406249997</v>
      </c>
      <c r="M508">
        <f t="shared" si="118"/>
        <v>-0.854619140625</v>
      </c>
      <c r="N508">
        <f t="shared" si="119"/>
        <v>-9.9302734E-3</v>
      </c>
      <c r="R508" s="5">
        <v>0.27662534</v>
      </c>
      <c r="S508" s="5">
        <v>0</v>
      </c>
      <c r="T508" s="5">
        <v>0.14399999999999999</v>
      </c>
      <c r="U508" s="5">
        <v>0.39396109956945702</v>
      </c>
      <c r="V508" s="5">
        <v>0</v>
      </c>
      <c r="W508" s="5" t="s">
        <v>15</v>
      </c>
      <c r="X508" s="5">
        <v>-7247.39501953125</v>
      </c>
      <c r="Y508" s="5">
        <v>-7163.6201171875</v>
      </c>
      <c r="Z508" s="6">
        <v>-83.774900000000002</v>
      </c>
      <c r="AA508">
        <f t="shared" si="120"/>
        <v>-0.72473950195312498</v>
      </c>
      <c r="AB508">
        <f t="shared" si="127"/>
        <v>-0.71636201171875002</v>
      </c>
      <c r="AC508">
        <f t="shared" si="128"/>
        <v>-8.3774899999999996E-3</v>
      </c>
      <c r="AF508" s="5">
        <v>0.27743625999999999</v>
      </c>
      <c r="AG508" s="5">
        <v>0</v>
      </c>
      <c r="AH508" s="5">
        <v>0.14399999999999999</v>
      </c>
      <c r="AI508" s="5">
        <v>0.39550337490558202</v>
      </c>
      <c r="AJ508" s="5">
        <v>0</v>
      </c>
      <c r="AK508" s="5" t="s">
        <v>15</v>
      </c>
      <c r="AL508" s="5">
        <v>-8643.033203125</v>
      </c>
      <c r="AM508" s="5">
        <v>-8559.662109375</v>
      </c>
      <c r="AN508" s="6">
        <v>-83.371089999999995</v>
      </c>
      <c r="AO508">
        <f t="shared" si="121"/>
        <v>-0.86430332031250001</v>
      </c>
      <c r="AP508">
        <f t="shared" si="122"/>
        <v>-0.85596621093750003</v>
      </c>
      <c r="AQ508">
        <f t="shared" si="123"/>
        <v>-8.3371089999999988E-3</v>
      </c>
      <c r="AT508" s="5">
        <v>0.27527887000000001</v>
      </c>
      <c r="AU508" s="5">
        <v>0</v>
      </c>
      <c r="AV508" s="5">
        <v>0.14399999999999999</v>
      </c>
      <c r="AW508" s="5">
        <v>0.39140717807117198</v>
      </c>
      <c r="AX508" s="5">
        <v>0</v>
      </c>
      <c r="AY508" s="5" t="s">
        <v>15</v>
      </c>
      <c r="AZ508" s="5">
        <v>-8818.3681640625</v>
      </c>
      <c r="BA508" s="5">
        <v>-8775.458984375</v>
      </c>
      <c r="BB508" s="6">
        <v>-42.909179999999999</v>
      </c>
      <c r="BC508">
        <f t="shared" si="131"/>
        <v>-0.88183681640625</v>
      </c>
      <c r="BD508">
        <f t="shared" si="129"/>
        <v>-0.87754589843749997</v>
      </c>
      <c r="BE508">
        <f t="shared" si="130"/>
        <v>-4.2909180000000003E-3</v>
      </c>
      <c r="BH508" s="5">
        <v>0.28277101999999998</v>
      </c>
      <c r="BI508" s="5">
        <v>0</v>
      </c>
      <c r="BJ508" s="5">
        <v>0.14399999999999999</v>
      </c>
      <c r="BK508" s="5">
        <v>0.40572817094664498</v>
      </c>
      <c r="BL508" s="5">
        <v>0</v>
      </c>
      <c r="BM508" s="5" t="s">
        <v>15</v>
      </c>
      <c r="BN508" s="5">
        <v>-8629.751953125</v>
      </c>
      <c r="BO508" s="5">
        <v>-8602.4951171875</v>
      </c>
      <c r="BP508" s="6">
        <v>-27.256836</v>
      </c>
      <c r="BQ508">
        <f t="shared" si="124"/>
        <v>-0.8629751953125</v>
      </c>
      <c r="BR508">
        <f t="shared" si="125"/>
        <v>-0.86024951171874997</v>
      </c>
      <c r="BS508">
        <f t="shared" si="126"/>
        <v>-2.7256835999999998E-3</v>
      </c>
    </row>
    <row r="509" spans="1:71" x14ac:dyDescent="0.25">
      <c r="A509" s="1">
        <v>5748</v>
      </c>
      <c r="C509" s="3">
        <v>0.31704313000000001</v>
      </c>
      <c r="D509" s="3">
        <v>1</v>
      </c>
      <c r="E509" s="3">
        <v>1.37088789081573</v>
      </c>
      <c r="F509" s="3">
        <v>0</v>
      </c>
      <c r="G509" s="3">
        <v>0.1</v>
      </c>
      <c r="H509" s="3" t="s">
        <v>15</v>
      </c>
      <c r="I509" s="3">
        <v>-15052.9150390625</v>
      </c>
      <c r="J509" s="3">
        <v>-17102.244140625</v>
      </c>
      <c r="K509" s="4">
        <v>2049.3290000000002</v>
      </c>
      <c r="L509">
        <f t="shared" si="117"/>
        <v>-1.50529150390625</v>
      </c>
      <c r="M509">
        <f t="shared" si="118"/>
        <v>-1.7102244140625</v>
      </c>
      <c r="N509">
        <f t="shared" si="119"/>
        <v>0.20493290000000003</v>
      </c>
      <c r="R509" s="3">
        <v>0.31729610000000003</v>
      </c>
      <c r="S509" s="3">
        <v>1</v>
      </c>
      <c r="T509" s="3">
        <v>1.37121572971344</v>
      </c>
      <c r="U509" s="3">
        <v>0</v>
      </c>
      <c r="V509" s="3">
        <v>0.1</v>
      </c>
      <c r="W509" s="3" t="s">
        <v>15</v>
      </c>
      <c r="X509" s="3">
        <v>-12621.72265625</v>
      </c>
      <c r="Y509" s="3">
        <v>-14341.75</v>
      </c>
      <c r="Z509" s="4">
        <v>1720.0273</v>
      </c>
      <c r="AA509">
        <f t="shared" si="120"/>
        <v>-1.2621722656250001</v>
      </c>
      <c r="AB509">
        <f t="shared" si="127"/>
        <v>-1.434175</v>
      </c>
      <c r="AC509">
        <f t="shared" si="128"/>
        <v>0.17200272999999999</v>
      </c>
      <c r="AF509" s="3">
        <v>0.31779468</v>
      </c>
      <c r="AG509" s="3">
        <v>1</v>
      </c>
      <c r="AH509" s="3">
        <v>1.3718619060516299</v>
      </c>
      <c r="AI509" s="3">
        <v>0</v>
      </c>
      <c r="AJ509" s="3">
        <v>0.1</v>
      </c>
      <c r="AK509" s="3" t="s">
        <v>15</v>
      </c>
      <c r="AL509" s="3">
        <v>-15061.529296875</v>
      </c>
      <c r="AM509" s="3">
        <v>-17118.564453125</v>
      </c>
      <c r="AN509" s="4">
        <v>2057.0351999999998</v>
      </c>
      <c r="AO509">
        <f t="shared" si="121"/>
        <v>-1.5061529296875</v>
      </c>
      <c r="AP509">
        <f t="shared" si="122"/>
        <v>-1.7118564453125</v>
      </c>
      <c r="AQ509">
        <f t="shared" si="123"/>
        <v>0.20570351999999997</v>
      </c>
      <c r="AT509" s="3">
        <v>0.31700679999999998</v>
      </c>
      <c r="AU509" s="3">
        <v>1</v>
      </c>
      <c r="AV509" s="3">
        <v>1.37084080839157</v>
      </c>
      <c r="AW509" s="3">
        <v>0</v>
      </c>
      <c r="AX509" s="3">
        <v>0.1</v>
      </c>
      <c r="AY509" s="3" t="s">
        <v>15</v>
      </c>
      <c r="AZ509" s="3">
        <v>-15266.0126953125</v>
      </c>
      <c r="BA509" s="3">
        <v>-17218.7734375</v>
      </c>
      <c r="BB509" s="4">
        <v>1952.7607</v>
      </c>
      <c r="BC509">
        <f t="shared" si="131"/>
        <v>-1.5266012695312501</v>
      </c>
      <c r="BD509">
        <f t="shared" si="129"/>
        <v>-1.7218773437499999</v>
      </c>
      <c r="BE509">
        <f t="shared" si="130"/>
        <v>0.19527607</v>
      </c>
      <c r="BH509" s="3">
        <v>0.32129799999999997</v>
      </c>
      <c r="BI509" s="3">
        <v>1</v>
      </c>
      <c r="BJ509" s="3">
        <v>1.37640221214294</v>
      </c>
      <c r="BK509" s="3">
        <v>0</v>
      </c>
      <c r="BL509" s="3">
        <v>0.1</v>
      </c>
      <c r="BM509" s="3" t="s">
        <v>15</v>
      </c>
      <c r="BN509" s="3">
        <v>-15094.5654296875</v>
      </c>
      <c r="BO509" s="3">
        <v>-17188.7109375</v>
      </c>
      <c r="BP509" s="4">
        <v>2094.1455000000001</v>
      </c>
      <c r="BQ509">
        <f t="shared" si="124"/>
        <v>-1.5094565429687501</v>
      </c>
      <c r="BR509">
        <f t="shared" si="125"/>
        <v>-1.71887109375</v>
      </c>
      <c r="BS509">
        <f t="shared" si="126"/>
        <v>0.20941455</v>
      </c>
    </row>
    <row r="510" spans="1:71" x14ac:dyDescent="0.25">
      <c r="A510" s="2">
        <v>5751</v>
      </c>
      <c r="C510" s="5">
        <v>0.24567953000000001</v>
      </c>
      <c r="D510" s="5">
        <v>0</v>
      </c>
      <c r="E510" s="5">
        <v>0.14399999999999999</v>
      </c>
      <c r="F510" s="5">
        <v>0.33734915273191401</v>
      </c>
      <c r="G510" s="5">
        <v>0</v>
      </c>
      <c r="H510" s="5" t="s">
        <v>15</v>
      </c>
      <c r="I510" s="5">
        <v>-8651.150390625</v>
      </c>
      <c r="J510" s="5">
        <v>-8300.1123046875</v>
      </c>
      <c r="K510" s="6">
        <v>-351.03809999999999</v>
      </c>
      <c r="L510">
        <f t="shared" si="117"/>
        <v>-0.86511503906249998</v>
      </c>
      <c r="M510">
        <f t="shared" si="118"/>
        <v>-0.83001123046875003</v>
      </c>
      <c r="N510">
        <f t="shared" si="119"/>
        <v>-3.5103809999999999E-2</v>
      </c>
      <c r="R510" s="5">
        <v>0.24519150000000001</v>
      </c>
      <c r="S510" s="5">
        <v>0</v>
      </c>
      <c r="T510" s="5">
        <v>0.14399999999999999</v>
      </c>
      <c r="U510" s="5">
        <v>0.33648988128192098</v>
      </c>
      <c r="V510" s="5">
        <v>0</v>
      </c>
      <c r="W510" s="5" t="s">
        <v>15</v>
      </c>
      <c r="X510" s="5">
        <v>-7254.08349609375</v>
      </c>
      <c r="Y510" s="5">
        <v>-6950.8046875</v>
      </c>
      <c r="Z510" s="6">
        <v>-303.27879999999999</v>
      </c>
      <c r="AA510">
        <f t="shared" si="120"/>
        <v>-0.72540834960937495</v>
      </c>
      <c r="AB510">
        <f t="shared" si="127"/>
        <v>-0.69508046874999996</v>
      </c>
      <c r="AC510">
        <f t="shared" si="128"/>
        <v>-3.0327879999999998E-2</v>
      </c>
      <c r="AF510" s="5">
        <v>0.24492787999999999</v>
      </c>
      <c r="AG510" s="5">
        <v>0</v>
      </c>
      <c r="AH510" s="5">
        <v>0.14399999999999999</v>
      </c>
      <c r="AI510" s="5">
        <v>0.33602614625487898</v>
      </c>
      <c r="AJ510" s="5">
        <v>0</v>
      </c>
      <c r="AK510" s="5" t="s">
        <v>15</v>
      </c>
      <c r="AL510" s="5">
        <v>-8653.310546875</v>
      </c>
      <c r="AM510" s="5">
        <v>-8297.5322265625</v>
      </c>
      <c r="AN510" s="6">
        <v>-355.77832000000001</v>
      </c>
      <c r="AO510">
        <f t="shared" si="121"/>
        <v>-0.86533105468750005</v>
      </c>
      <c r="AP510">
        <f t="shared" si="122"/>
        <v>-0.82975322265624996</v>
      </c>
      <c r="AQ510">
        <f t="shared" si="123"/>
        <v>-3.5577832000000004E-2</v>
      </c>
      <c r="AT510" s="5">
        <v>0.24787033</v>
      </c>
      <c r="AU510" s="5">
        <v>0</v>
      </c>
      <c r="AV510" s="5">
        <v>0.14399999999999999</v>
      </c>
      <c r="AW510" s="5">
        <v>0.34121882871507903</v>
      </c>
      <c r="AX510" s="5">
        <v>0</v>
      </c>
      <c r="AY510" s="5" t="s">
        <v>15</v>
      </c>
      <c r="AZ510" s="5">
        <v>-8820.4404296875</v>
      </c>
      <c r="BA510" s="5">
        <v>-8548.888671875</v>
      </c>
      <c r="BB510" s="6">
        <v>-271.55176</v>
      </c>
      <c r="BC510">
        <f t="shared" si="131"/>
        <v>-0.88204404296875005</v>
      </c>
      <c r="BD510">
        <f t="shared" si="129"/>
        <v>-0.85488886718750001</v>
      </c>
      <c r="BE510">
        <f t="shared" si="130"/>
        <v>-2.7155176E-2</v>
      </c>
      <c r="BH510" s="5">
        <v>0.24872115</v>
      </c>
      <c r="BI510" s="5">
        <v>0</v>
      </c>
      <c r="BJ510" s="5">
        <v>0.14399999999999999</v>
      </c>
      <c r="BK510" s="5">
        <v>0.34272713455109199</v>
      </c>
      <c r="BL510" s="5">
        <v>0</v>
      </c>
      <c r="BM510" s="5" t="s">
        <v>15</v>
      </c>
      <c r="BN510" s="5">
        <v>-8649.228515625</v>
      </c>
      <c r="BO510" s="5">
        <v>-8321.5439453125</v>
      </c>
      <c r="BP510" s="6">
        <v>-327.68457000000001</v>
      </c>
      <c r="BQ510">
        <f t="shared" si="124"/>
        <v>-0.86492285156250004</v>
      </c>
      <c r="BR510">
        <f t="shared" si="125"/>
        <v>-0.83215439453124995</v>
      </c>
      <c r="BS510">
        <f t="shared" si="126"/>
        <v>-3.2768457000000001E-2</v>
      </c>
    </row>
    <row r="511" spans="1:71" x14ac:dyDescent="0.25">
      <c r="A511" s="1">
        <v>5754</v>
      </c>
      <c r="C511" s="3">
        <v>0.19916006999999999</v>
      </c>
      <c r="D511" s="3">
        <v>1</v>
      </c>
      <c r="E511" s="3">
        <v>1.21811144971847</v>
      </c>
      <c r="F511" s="3">
        <v>0</v>
      </c>
      <c r="G511" s="3">
        <v>0.1</v>
      </c>
      <c r="H511" s="3" t="s">
        <v>15</v>
      </c>
      <c r="I511" s="3">
        <v>-14045.69921875</v>
      </c>
      <c r="J511" s="3">
        <v>-15240.6689453125</v>
      </c>
      <c r="K511" s="4">
        <v>1194.9697000000001</v>
      </c>
      <c r="L511">
        <f t="shared" si="117"/>
        <v>-1.4045699218750001</v>
      </c>
      <c r="M511">
        <f t="shared" si="118"/>
        <v>-1.5240668945312501</v>
      </c>
      <c r="N511">
        <f t="shared" si="119"/>
        <v>0.11949697000000001</v>
      </c>
      <c r="R511" s="3">
        <v>0.19907229000000001</v>
      </c>
      <c r="S511" s="3">
        <v>1</v>
      </c>
      <c r="T511" s="3">
        <v>1.2179976832866599</v>
      </c>
      <c r="U511" s="3">
        <v>0</v>
      </c>
      <c r="V511" s="3">
        <v>0.1</v>
      </c>
      <c r="W511" s="3" t="s">
        <v>15</v>
      </c>
      <c r="X511" s="3">
        <v>-11773.9189453125</v>
      </c>
      <c r="Y511" s="3">
        <v>-12774.9072265625</v>
      </c>
      <c r="Z511" s="4">
        <v>1000.9883</v>
      </c>
      <c r="AA511">
        <f t="shared" si="120"/>
        <v>-1.17739189453125</v>
      </c>
      <c r="AB511">
        <f t="shared" si="127"/>
        <v>-1.27749072265625</v>
      </c>
      <c r="AC511">
        <f t="shared" si="128"/>
        <v>0.10009883</v>
      </c>
      <c r="AF511" s="3">
        <v>0.19924908999999999</v>
      </c>
      <c r="AG511" s="3">
        <v>1</v>
      </c>
      <c r="AH511" s="3">
        <v>1.21822681903839</v>
      </c>
      <c r="AI511" s="3">
        <v>0</v>
      </c>
      <c r="AJ511" s="3">
        <v>0.1</v>
      </c>
      <c r="AK511" s="3" t="s">
        <v>15</v>
      </c>
      <c r="AL511" s="3">
        <v>-14048.2607421875</v>
      </c>
      <c r="AM511" s="3">
        <v>-15243.6044921875</v>
      </c>
      <c r="AN511" s="4">
        <v>1195.3438000000001</v>
      </c>
      <c r="AO511">
        <f t="shared" si="121"/>
        <v>-1.4048260742187499</v>
      </c>
      <c r="AP511">
        <f t="shared" si="122"/>
        <v>-1.5243604492187499</v>
      </c>
      <c r="AQ511">
        <f t="shared" si="123"/>
        <v>0.11953438000000001</v>
      </c>
      <c r="AT511" s="3">
        <v>0.20023485999999999</v>
      </c>
      <c r="AU511" s="3">
        <v>1</v>
      </c>
      <c r="AV511" s="3">
        <v>1.2195043787956199</v>
      </c>
      <c r="AW511" s="3">
        <v>0</v>
      </c>
      <c r="AX511" s="3">
        <v>0.1</v>
      </c>
      <c r="AY511" s="3" t="s">
        <v>15</v>
      </c>
      <c r="AZ511" s="3">
        <v>-14266.3662109375</v>
      </c>
      <c r="BA511" s="3">
        <v>-15382.9658203125</v>
      </c>
      <c r="BB511" s="4">
        <v>1116.5996</v>
      </c>
      <c r="BC511">
        <f t="shared" si="131"/>
        <v>-1.42663662109375</v>
      </c>
      <c r="BD511">
        <f t="shared" si="129"/>
        <v>-1.53829658203125</v>
      </c>
      <c r="BE511">
        <f t="shared" si="130"/>
        <v>0.11165996</v>
      </c>
      <c r="BH511" s="3">
        <v>0.20113626000000001</v>
      </c>
      <c r="BI511" s="3">
        <v>1</v>
      </c>
      <c r="BJ511" s="3">
        <v>1.2206725945472701</v>
      </c>
      <c r="BK511" s="3">
        <v>0</v>
      </c>
      <c r="BL511" s="3">
        <v>0.1</v>
      </c>
      <c r="BM511" s="3" t="s">
        <v>15</v>
      </c>
      <c r="BN511" s="3">
        <v>-14069.6328125</v>
      </c>
      <c r="BO511" s="3">
        <v>-15277.6015625</v>
      </c>
      <c r="BP511" s="4">
        <v>1207.9688000000001</v>
      </c>
      <c r="BQ511">
        <f t="shared" si="124"/>
        <v>-1.4069632812499999</v>
      </c>
      <c r="BR511">
        <f t="shared" si="125"/>
        <v>-1.5277601562500001</v>
      </c>
      <c r="BS511">
        <f t="shared" si="126"/>
        <v>0.12079688000000001</v>
      </c>
    </row>
    <row r="512" spans="1:71" x14ac:dyDescent="0.25">
      <c r="A512" s="2">
        <v>5757</v>
      </c>
      <c r="C512" s="5">
        <v>0.17670730000000001</v>
      </c>
      <c r="D512" s="5">
        <v>0</v>
      </c>
      <c r="E512" s="5">
        <v>0.14399999999999999</v>
      </c>
      <c r="F512" s="5">
        <v>0.22497866967396801</v>
      </c>
      <c r="G512" s="5">
        <v>0</v>
      </c>
      <c r="H512" s="5" t="s">
        <v>15</v>
      </c>
      <c r="I512" s="5">
        <v>-8769.017578125</v>
      </c>
      <c r="J512" s="5">
        <v>-7820.677734375</v>
      </c>
      <c r="K512" s="6">
        <v>-948.33983999999998</v>
      </c>
      <c r="L512">
        <f t="shared" si="117"/>
        <v>-0.87690175781250002</v>
      </c>
      <c r="M512">
        <f t="shared" si="118"/>
        <v>-0.7820677734375</v>
      </c>
      <c r="N512">
        <f t="shared" si="119"/>
        <v>-9.4833983999999996E-2</v>
      </c>
      <c r="R512" s="5">
        <v>0.17715030000000001</v>
      </c>
      <c r="S512" s="5">
        <v>0</v>
      </c>
      <c r="T512" s="5">
        <v>0.14399999999999999</v>
      </c>
      <c r="U512" s="5">
        <v>0.225646938433473</v>
      </c>
      <c r="V512" s="5">
        <v>0</v>
      </c>
      <c r="W512" s="5" t="s">
        <v>15</v>
      </c>
      <c r="X512" s="5">
        <v>-7352.67626953125</v>
      </c>
      <c r="Y512" s="5">
        <v>-6554.0595703125</v>
      </c>
      <c r="Z512" s="6">
        <v>-798.61670000000004</v>
      </c>
      <c r="AA512">
        <f t="shared" si="120"/>
        <v>-0.73526762695312498</v>
      </c>
      <c r="AB512">
        <f t="shared" si="127"/>
        <v>-0.65540595703125004</v>
      </c>
      <c r="AC512">
        <f t="shared" si="128"/>
        <v>-7.986167000000001E-2</v>
      </c>
      <c r="AF512" s="5">
        <v>0.1778979</v>
      </c>
      <c r="AG512" s="5">
        <v>0</v>
      </c>
      <c r="AH512" s="5">
        <v>0.14399999999999999</v>
      </c>
      <c r="AI512" s="5">
        <v>0.22677615483258101</v>
      </c>
      <c r="AJ512" s="5">
        <v>0</v>
      </c>
      <c r="AK512" s="5" t="s">
        <v>15</v>
      </c>
      <c r="AL512" s="5">
        <v>-8771.3193359375</v>
      </c>
      <c r="AM512" s="5">
        <v>-7830.5263671875</v>
      </c>
      <c r="AN512" s="6">
        <v>-940.79296999999997</v>
      </c>
      <c r="AO512">
        <f t="shared" si="121"/>
        <v>-0.87713193359374997</v>
      </c>
      <c r="AP512">
        <f t="shared" si="122"/>
        <v>-0.78305263671875003</v>
      </c>
      <c r="AQ512">
        <f t="shared" si="123"/>
        <v>-9.4079296999999992E-2</v>
      </c>
      <c r="AT512" s="5">
        <v>0.17626214000000001</v>
      </c>
      <c r="AU512" s="5">
        <v>0</v>
      </c>
      <c r="AV512" s="5">
        <v>0.14399999999999999</v>
      </c>
      <c r="AW512" s="5">
        <v>0.22430777915261099</v>
      </c>
      <c r="AX512" s="5">
        <v>0</v>
      </c>
      <c r="AY512" s="5" t="s">
        <v>15</v>
      </c>
      <c r="AZ512" s="5">
        <v>-8947.0615234375</v>
      </c>
      <c r="BA512" s="5">
        <v>-8050.49365234375</v>
      </c>
      <c r="BB512" s="6">
        <v>-896.56790000000001</v>
      </c>
      <c r="BC512">
        <f t="shared" si="131"/>
        <v>-0.89470615234374995</v>
      </c>
      <c r="BD512">
        <f t="shared" si="129"/>
        <v>-0.80504936523437498</v>
      </c>
      <c r="BE512">
        <f t="shared" si="130"/>
        <v>-8.965679E-2</v>
      </c>
      <c r="BH512" s="5">
        <v>0.17709535000000001</v>
      </c>
      <c r="BI512" s="5">
        <v>0</v>
      </c>
      <c r="BJ512" s="5">
        <v>0.14399999999999999</v>
      </c>
      <c r="BK512" s="5">
        <v>0.225564025110563</v>
      </c>
      <c r="BL512" s="5">
        <v>0</v>
      </c>
      <c r="BM512" s="5" t="s">
        <v>15</v>
      </c>
      <c r="BN512" s="5">
        <v>-8771.7216796875</v>
      </c>
      <c r="BO512" s="5">
        <v>-7824.3193359375</v>
      </c>
      <c r="BP512" s="6">
        <v>-947.40233999999998</v>
      </c>
      <c r="BQ512">
        <f t="shared" si="124"/>
        <v>-0.87717216796874997</v>
      </c>
      <c r="BR512">
        <f t="shared" si="125"/>
        <v>-0.78243193359374996</v>
      </c>
      <c r="BS512">
        <f t="shared" si="126"/>
        <v>-9.4740233999999993E-2</v>
      </c>
    </row>
    <row r="513" spans="1:71" x14ac:dyDescent="0.25">
      <c r="A513" s="1">
        <v>5760</v>
      </c>
      <c r="C513" s="3">
        <v>0.14749019999999999</v>
      </c>
      <c r="D513" s="3">
        <v>1</v>
      </c>
      <c r="E513" s="3">
        <v>1.1511473035812301</v>
      </c>
      <c r="F513" s="3">
        <v>0</v>
      </c>
      <c r="G513" s="3">
        <v>0.1</v>
      </c>
      <c r="H513" s="3" t="s">
        <v>15</v>
      </c>
      <c r="I513" s="3">
        <v>-13499.00390625</v>
      </c>
      <c r="J513" s="3">
        <v>-14192.2177734375</v>
      </c>
      <c r="K513" s="4">
        <v>693.21387000000004</v>
      </c>
      <c r="L513">
        <f t="shared" si="117"/>
        <v>-1.349900390625</v>
      </c>
      <c r="M513">
        <f t="shared" si="118"/>
        <v>-1.4192217773437501</v>
      </c>
      <c r="N513">
        <f t="shared" si="119"/>
        <v>6.9321386999999998E-2</v>
      </c>
      <c r="R513" s="3">
        <v>0.14721820999999999</v>
      </c>
      <c r="S513" s="3">
        <v>1</v>
      </c>
      <c r="T513" s="3">
        <v>1.1507948033809601</v>
      </c>
      <c r="U513" s="3">
        <v>0</v>
      </c>
      <c r="V513" s="3">
        <v>0.1</v>
      </c>
      <c r="W513" s="3" t="s">
        <v>15</v>
      </c>
      <c r="X513" s="3">
        <v>-11314.205078125</v>
      </c>
      <c r="Y513" s="3">
        <v>-11892.142578125</v>
      </c>
      <c r="Z513" s="4">
        <v>577.9375</v>
      </c>
      <c r="AA513">
        <f t="shared" si="120"/>
        <v>-1.1314205078124999</v>
      </c>
      <c r="AB513">
        <f t="shared" si="127"/>
        <v>-1.1892142578125</v>
      </c>
      <c r="AC513">
        <f t="shared" si="128"/>
        <v>5.7793749999999998E-2</v>
      </c>
      <c r="AF513" s="3">
        <v>0.14721698</v>
      </c>
      <c r="AG513" s="3">
        <v>1</v>
      </c>
      <c r="AH513" s="3">
        <v>1.1507932004928501</v>
      </c>
      <c r="AI513" s="3">
        <v>0</v>
      </c>
      <c r="AJ513" s="3">
        <v>0.1</v>
      </c>
      <c r="AK513" s="3" t="s">
        <v>15</v>
      </c>
      <c r="AL513" s="3">
        <v>-13497.6435546875</v>
      </c>
      <c r="AM513" s="3">
        <v>-14187.8212890625</v>
      </c>
      <c r="AN513" s="4">
        <v>690.17773</v>
      </c>
      <c r="AO513">
        <f t="shared" si="121"/>
        <v>-1.34976435546875</v>
      </c>
      <c r="AP513">
        <f t="shared" si="122"/>
        <v>-1.4187821289062501</v>
      </c>
      <c r="AQ513">
        <f t="shared" si="123"/>
        <v>6.9017773000000004E-2</v>
      </c>
      <c r="AT513" s="3">
        <v>0.14915332000000001</v>
      </c>
      <c r="AU513" s="3">
        <v>1</v>
      </c>
      <c r="AV513" s="3">
        <v>1.1533027052879301</v>
      </c>
      <c r="AW513" s="3">
        <v>0</v>
      </c>
      <c r="AX513" s="3">
        <v>0.1</v>
      </c>
      <c r="AY513" s="3" t="s">
        <v>15</v>
      </c>
      <c r="AZ513" s="3">
        <v>-13724.6201171875</v>
      </c>
      <c r="BA513" s="3">
        <v>-14352.2060546875</v>
      </c>
      <c r="BB513" s="4">
        <v>627.58594000000005</v>
      </c>
      <c r="BC513">
        <f t="shared" si="131"/>
        <v>-1.37246201171875</v>
      </c>
      <c r="BD513">
        <f t="shared" si="129"/>
        <v>-1.43522060546875</v>
      </c>
      <c r="BE513">
        <f t="shared" si="130"/>
        <v>6.2758594000000001E-2</v>
      </c>
      <c r="BH513" s="3">
        <v>0.14982688</v>
      </c>
      <c r="BI513" s="3">
        <v>1</v>
      </c>
      <c r="BJ513" s="3">
        <v>1.1541756420135401</v>
      </c>
      <c r="BK513" s="3">
        <v>0</v>
      </c>
      <c r="BL513" s="3">
        <v>0.1</v>
      </c>
      <c r="BM513" s="3" t="s">
        <v>15</v>
      </c>
      <c r="BN513" s="3">
        <v>-13526.7744140625</v>
      </c>
      <c r="BO513" s="3">
        <v>-14241.6943359375</v>
      </c>
      <c r="BP513" s="4">
        <v>714.91989999999998</v>
      </c>
      <c r="BQ513">
        <f t="shared" si="124"/>
        <v>-1.3526774414062499</v>
      </c>
      <c r="BR513">
        <f t="shared" si="125"/>
        <v>-1.42416943359375</v>
      </c>
      <c r="BS513">
        <f t="shared" si="126"/>
        <v>7.1491990000000005E-2</v>
      </c>
    </row>
    <row r="514" spans="1:71" x14ac:dyDescent="0.25">
      <c r="A514" s="2">
        <v>5763</v>
      </c>
      <c r="C514" s="5">
        <v>9.8451495E-2</v>
      </c>
      <c r="D514" s="5">
        <v>0</v>
      </c>
      <c r="E514" s="5">
        <v>0.14399999999999999</v>
      </c>
      <c r="F514" s="5">
        <v>0.116003663454349</v>
      </c>
      <c r="G514" s="5">
        <v>0</v>
      </c>
      <c r="H514" s="5" t="s">
        <v>15</v>
      </c>
      <c r="I514" s="5">
        <v>-8472.4921875</v>
      </c>
      <c r="J514" s="5">
        <v>-7536.81640625</v>
      </c>
      <c r="K514" s="6">
        <v>-935.67579999999998</v>
      </c>
      <c r="L514">
        <f t="shared" si="117"/>
        <v>-0.84724921875000003</v>
      </c>
      <c r="M514">
        <f t="shared" si="118"/>
        <v>-0.75368164062499998</v>
      </c>
      <c r="N514">
        <f t="shared" si="119"/>
        <v>-9.3567579999999997E-2</v>
      </c>
      <c r="R514" s="5">
        <v>9.8622575000000004E-2</v>
      </c>
      <c r="S514" s="5">
        <v>0</v>
      </c>
      <c r="T514" s="5">
        <v>0.14399999999999999</v>
      </c>
      <c r="U514" s="5">
        <v>0.11622393056158099</v>
      </c>
      <c r="V514" s="5">
        <v>0</v>
      </c>
      <c r="W514" s="5" t="s">
        <v>15</v>
      </c>
      <c r="X514" s="5">
        <v>-7103.03173828125</v>
      </c>
      <c r="Y514" s="5">
        <v>-6307.083984375</v>
      </c>
      <c r="Z514" s="6">
        <v>-795.94775000000004</v>
      </c>
      <c r="AA514">
        <f t="shared" si="120"/>
        <v>-0.71030317382812502</v>
      </c>
      <c r="AB514">
        <f t="shared" si="127"/>
        <v>-0.63070839843750004</v>
      </c>
      <c r="AC514">
        <f t="shared" si="128"/>
        <v>-7.9594775000000006E-2</v>
      </c>
      <c r="AF514" s="5">
        <v>9.9108050000000003E-2</v>
      </c>
      <c r="AG514" s="5">
        <v>0</v>
      </c>
      <c r="AH514" s="5">
        <v>0.14399999999999999</v>
      </c>
      <c r="AI514" s="5">
        <v>0.116849371806081</v>
      </c>
      <c r="AJ514" s="5">
        <v>0</v>
      </c>
      <c r="AK514" s="5" t="s">
        <v>15</v>
      </c>
      <c r="AL514" s="5">
        <v>-8478.0283203125</v>
      </c>
      <c r="AM514" s="5">
        <v>-7544.1064453125</v>
      </c>
      <c r="AN514" s="6">
        <v>-933.92190000000005</v>
      </c>
      <c r="AO514">
        <f t="shared" si="121"/>
        <v>-0.84780283203124995</v>
      </c>
      <c r="AP514">
        <f t="shared" si="122"/>
        <v>-0.75441064453124995</v>
      </c>
      <c r="AQ514">
        <f t="shared" si="123"/>
        <v>-9.339219E-2</v>
      </c>
      <c r="AT514" s="5">
        <v>9.8876790000000006E-2</v>
      </c>
      <c r="AU514" s="5">
        <v>0</v>
      </c>
      <c r="AV514" s="5">
        <v>0.14399999999999999</v>
      </c>
      <c r="AW514" s="5">
        <v>0.116551365664306</v>
      </c>
      <c r="AX514" s="5">
        <v>0</v>
      </c>
      <c r="AY514" s="5" t="s">
        <v>15</v>
      </c>
      <c r="AZ514" s="5">
        <v>-8822.1083984375</v>
      </c>
      <c r="BA514" s="5">
        <v>-7983.990234375</v>
      </c>
      <c r="BB514" s="6">
        <v>-838.11815999999999</v>
      </c>
      <c r="BC514">
        <f t="shared" si="131"/>
        <v>-0.88221083984375004</v>
      </c>
      <c r="BD514">
        <f t="shared" si="129"/>
        <v>-0.79839902343750002</v>
      </c>
      <c r="BE514">
        <f t="shared" si="130"/>
        <v>-8.3811815999999997E-2</v>
      </c>
      <c r="BH514" s="5">
        <v>9.9552879999999996E-2</v>
      </c>
      <c r="BI514" s="5">
        <v>0</v>
      </c>
      <c r="BJ514" s="5">
        <v>0.14399999999999999</v>
      </c>
      <c r="BK514" s="5">
        <v>0.11742296153672301</v>
      </c>
      <c r="BL514" s="5">
        <v>0</v>
      </c>
      <c r="BM514" s="5" t="s">
        <v>15</v>
      </c>
      <c r="BN514" s="5">
        <v>-8482.7109375</v>
      </c>
      <c r="BO514" s="5">
        <v>-7543.119140625</v>
      </c>
      <c r="BP514" s="6">
        <v>-939.59180000000003</v>
      </c>
      <c r="BQ514">
        <f t="shared" si="124"/>
        <v>-0.84827109374999998</v>
      </c>
      <c r="BR514">
        <f t="shared" si="125"/>
        <v>-0.75431191406249998</v>
      </c>
      <c r="BS514">
        <f t="shared" si="126"/>
        <v>-9.3959180000000003E-2</v>
      </c>
    </row>
    <row r="515" spans="1:71" x14ac:dyDescent="0.25">
      <c r="A515" s="1">
        <v>5766</v>
      </c>
      <c r="C515" s="3">
        <v>9.8617405000000005E-2</v>
      </c>
      <c r="D515" s="3">
        <v>1</v>
      </c>
      <c r="E515" s="3">
        <v>1.0878081564903199</v>
      </c>
      <c r="F515" s="3">
        <v>0</v>
      </c>
      <c r="G515" s="3">
        <v>0.1</v>
      </c>
      <c r="H515" s="3" t="s">
        <v>15</v>
      </c>
      <c r="I515" s="3">
        <v>-12964.80859375</v>
      </c>
      <c r="J515" s="3">
        <v>-13489.5576171875</v>
      </c>
      <c r="K515" s="4">
        <v>524.74900000000002</v>
      </c>
      <c r="L515">
        <f t="shared" si="117"/>
        <v>-1.2964808593749999</v>
      </c>
      <c r="M515">
        <f t="shared" si="118"/>
        <v>-1.34895576171875</v>
      </c>
      <c r="N515">
        <f t="shared" si="119"/>
        <v>5.2474900000000005E-2</v>
      </c>
      <c r="R515" s="3">
        <v>9.8033410000000001E-2</v>
      </c>
      <c r="S515" s="3">
        <v>1</v>
      </c>
      <c r="T515" s="3">
        <v>1.0870513036250999</v>
      </c>
      <c r="U515" s="3">
        <v>0</v>
      </c>
      <c r="V515" s="3">
        <v>0.1</v>
      </c>
      <c r="W515" s="3" t="s">
        <v>15</v>
      </c>
      <c r="X515" s="3">
        <v>-10861.18359375</v>
      </c>
      <c r="Y515" s="3">
        <v>-11301.046875</v>
      </c>
      <c r="Z515" s="4">
        <v>439.86327999999997</v>
      </c>
      <c r="AA515">
        <f t="shared" si="120"/>
        <v>-1.0861183593749999</v>
      </c>
      <c r="AB515">
        <f t="shared" si="127"/>
        <v>-1.1301046875</v>
      </c>
      <c r="AC515">
        <f t="shared" si="128"/>
        <v>4.3986327999999998E-2</v>
      </c>
      <c r="AF515" s="3">
        <v>9.7717576E-2</v>
      </c>
      <c r="AG515" s="3">
        <v>1</v>
      </c>
      <c r="AH515" s="3">
        <v>1.0866419781446399</v>
      </c>
      <c r="AI515" s="3">
        <v>0</v>
      </c>
      <c r="AJ515" s="3">
        <v>0.1</v>
      </c>
      <c r="AK515" s="3" t="s">
        <v>15</v>
      </c>
      <c r="AL515" s="3">
        <v>-12957.669921875</v>
      </c>
      <c r="AM515" s="3">
        <v>-13486.0498046875</v>
      </c>
      <c r="AN515" s="4">
        <v>528.37990000000002</v>
      </c>
      <c r="AO515">
        <f t="shared" si="121"/>
        <v>-1.2957669921874999</v>
      </c>
      <c r="AP515">
        <f t="shared" si="122"/>
        <v>-1.3486049804687501</v>
      </c>
      <c r="AQ515">
        <f t="shared" si="123"/>
        <v>5.2837990000000001E-2</v>
      </c>
      <c r="AT515" s="3">
        <v>0.10123755</v>
      </c>
      <c r="AU515" s="3">
        <v>1</v>
      </c>
      <c r="AV515" s="3">
        <v>1.0912038652896801</v>
      </c>
      <c r="AW515" s="3">
        <v>0</v>
      </c>
      <c r="AX515" s="3">
        <v>0.1</v>
      </c>
      <c r="AY515" s="3" t="s">
        <v>15</v>
      </c>
      <c r="AZ515" s="3">
        <v>-13392.5419921875</v>
      </c>
      <c r="BA515" s="3">
        <v>-13763.1640625</v>
      </c>
      <c r="BB515" s="4">
        <v>370.62207000000001</v>
      </c>
      <c r="BC515">
        <f t="shared" si="131"/>
        <v>-1.3392541992187501</v>
      </c>
      <c r="BD515">
        <f t="shared" si="129"/>
        <v>-1.37631640625</v>
      </c>
      <c r="BE515">
        <f t="shared" si="130"/>
        <v>3.7062207E-2</v>
      </c>
      <c r="BH515" s="3">
        <v>0.10030673</v>
      </c>
      <c r="BI515" s="3">
        <v>1</v>
      </c>
      <c r="BJ515" s="3">
        <v>1.0899975181818</v>
      </c>
      <c r="BK515" s="3">
        <v>0</v>
      </c>
      <c r="BL515" s="3">
        <v>0.1</v>
      </c>
      <c r="BM515" s="3" t="s">
        <v>15</v>
      </c>
      <c r="BN515" s="3">
        <v>-12988.5185546875</v>
      </c>
      <c r="BO515" s="3">
        <v>-13502.974609375</v>
      </c>
      <c r="BP515" s="4">
        <v>514.45605</v>
      </c>
      <c r="BQ515">
        <f t="shared" si="124"/>
        <v>-1.29885185546875</v>
      </c>
      <c r="BR515">
        <f t="shared" si="125"/>
        <v>-1.3502974609375</v>
      </c>
      <c r="BS515">
        <f t="shared" si="126"/>
        <v>5.1445604999999998E-2</v>
      </c>
    </row>
    <row r="516" spans="1:71" x14ac:dyDescent="0.25">
      <c r="A516" s="2">
        <v>5769</v>
      </c>
      <c r="C516" s="5">
        <v>6.1270326E-2</v>
      </c>
      <c r="D516" s="5">
        <v>0</v>
      </c>
      <c r="E516" s="5">
        <v>0.14399999999999999</v>
      </c>
      <c r="F516" s="5">
        <v>6.9771122406545302E-2</v>
      </c>
      <c r="G516" s="5">
        <v>0</v>
      </c>
      <c r="H516" s="5" t="s">
        <v>15</v>
      </c>
      <c r="I516" s="5">
        <v>-8285.408203125</v>
      </c>
      <c r="J516" s="5">
        <v>-7436.345703125</v>
      </c>
      <c r="K516" s="6">
        <v>-849.0625</v>
      </c>
      <c r="L516">
        <f t="shared" ref="L516:L579" si="132">I516/10000</f>
        <v>-0.82854082031249998</v>
      </c>
      <c r="M516">
        <f t="shared" ref="M516:M579" si="133">J516/10000</f>
        <v>-0.74363457031250002</v>
      </c>
      <c r="N516">
        <f t="shared" ref="N516:N579" si="134">K516/10000</f>
        <v>-8.4906250000000003E-2</v>
      </c>
      <c r="R516" s="5">
        <v>6.1058416999999997E-2</v>
      </c>
      <c r="S516" s="5">
        <v>0</v>
      </c>
      <c r="T516" s="5">
        <v>0.14399999999999999</v>
      </c>
      <c r="U516" s="5">
        <v>6.9516600444650301E-2</v>
      </c>
      <c r="V516" s="5">
        <v>0</v>
      </c>
      <c r="W516" s="5" t="s">
        <v>15</v>
      </c>
      <c r="X516" s="5">
        <v>-6944.67431640625</v>
      </c>
      <c r="Y516" s="5">
        <v>-6221.87109375</v>
      </c>
      <c r="Z516" s="6">
        <v>-722.80319999999995</v>
      </c>
      <c r="AA516">
        <f t="shared" si="120"/>
        <v>-0.69446743164062497</v>
      </c>
      <c r="AB516">
        <f t="shared" si="127"/>
        <v>-0.62218710937499999</v>
      </c>
      <c r="AC516">
        <f t="shared" si="128"/>
        <v>-7.2280319999999995E-2</v>
      </c>
      <c r="AF516" s="5">
        <v>6.1150036999999997E-2</v>
      </c>
      <c r="AG516" s="5">
        <v>0</v>
      </c>
      <c r="AH516" s="5">
        <v>0.14399999999999999</v>
      </c>
      <c r="AI516" s="5">
        <v>6.9626631935103295E-2</v>
      </c>
      <c r="AJ516" s="5">
        <v>0</v>
      </c>
      <c r="AK516" s="5" t="s">
        <v>15</v>
      </c>
      <c r="AL516" s="5">
        <v>-8286.9638671875</v>
      </c>
      <c r="AM516" s="5">
        <v>-7440.966796875</v>
      </c>
      <c r="AN516" s="6">
        <v>-845.99710000000005</v>
      </c>
      <c r="AO516">
        <f t="shared" si="121"/>
        <v>-0.82869638671875001</v>
      </c>
      <c r="AP516">
        <f t="shared" si="122"/>
        <v>-0.74409667968750004</v>
      </c>
      <c r="AQ516">
        <f t="shared" si="123"/>
        <v>-8.4599710000000009E-2</v>
      </c>
      <c r="AT516" s="5">
        <v>6.2847020000000003E-2</v>
      </c>
      <c r="AU516" s="5">
        <v>0</v>
      </c>
      <c r="AV516" s="5">
        <v>0.14399999999999999</v>
      </c>
      <c r="AW516" s="5">
        <v>7.1667941544496794E-2</v>
      </c>
      <c r="AX516" s="5">
        <v>0</v>
      </c>
      <c r="AY516" s="5" t="s">
        <v>15</v>
      </c>
      <c r="AZ516" s="5">
        <v>-8640.8583984375</v>
      </c>
      <c r="BA516" s="5">
        <v>-7883.6484375</v>
      </c>
      <c r="BB516" s="6">
        <v>-757.20996000000002</v>
      </c>
      <c r="BC516">
        <f t="shared" si="131"/>
        <v>-0.86408583984374998</v>
      </c>
      <c r="BD516">
        <f t="shared" si="129"/>
        <v>-0.78836484375000004</v>
      </c>
      <c r="BE516">
        <f t="shared" si="130"/>
        <v>-7.5720995999999999E-2</v>
      </c>
      <c r="BH516" s="5">
        <v>6.264045E-2</v>
      </c>
      <c r="BI516" s="5">
        <v>0</v>
      </c>
      <c r="BJ516" s="5">
        <v>0.14399999999999999</v>
      </c>
      <c r="BK516" s="5">
        <v>7.1419124427154895E-2</v>
      </c>
      <c r="BL516" s="5">
        <v>0</v>
      </c>
      <c r="BM516" s="5" t="s">
        <v>15</v>
      </c>
      <c r="BN516" s="5">
        <v>-8296.2421875</v>
      </c>
      <c r="BO516" s="5">
        <v>-7441.3583984375</v>
      </c>
      <c r="BP516" s="6">
        <v>-854.88379999999995</v>
      </c>
      <c r="BQ516">
        <f t="shared" si="124"/>
        <v>-0.82962421875000003</v>
      </c>
      <c r="BR516">
        <f t="shared" si="125"/>
        <v>-0.74413583984374998</v>
      </c>
      <c r="BS516">
        <f t="shared" si="126"/>
        <v>-8.5488379999999989E-2</v>
      </c>
    </row>
    <row r="517" spans="1:71" x14ac:dyDescent="0.25">
      <c r="A517" s="1">
        <v>5772</v>
      </c>
      <c r="C517" s="3">
        <v>3.2571465000000001E-2</v>
      </c>
      <c r="D517" s="3">
        <v>1</v>
      </c>
      <c r="E517" s="3">
        <v>1.0022126183509801</v>
      </c>
      <c r="F517" s="3">
        <v>0</v>
      </c>
      <c r="G517" s="3">
        <v>0.1</v>
      </c>
      <c r="H517" s="3" t="s">
        <v>15</v>
      </c>
      <c r="I517" s="3">
        <v>-12177.572265625</v>
      </c>
      <c r="J517" s="3">
        <v>-13176.12890625</v>
      </c>
      <c r="K517" s="4">
        <v>998.55664000000002</v>
      </c>
      <c r="L517">
        <f t="shared" si="132"/>
        <v>-1.2177572265625001</v>
      </c>
      <c r="M517">
        <f t="shared" si="133"/>
        <v>-1.317612890625</v>
      </c>
      <c r="N517">
        <f t="shared" si="134"/>
        <v>9.9855663999999997E-2</v>
      </c>
      <c r="R517" s="3">
        <v>3.2318443000000002E-2</v>
      </c>
      <c r="S517" s="3">
        <v>1</v>
      </c>
      <c r="T517" s="3">
        <v>1.0018847022056501</v>
      </c>
      <c r="U517" s="3">
        <v>0</v>
      </c>
      <c r="V517" s="3">
        <v>0.1</v>
      </c>
      <c r="W517" s="3" t="s">
        <v>15</v>
      </c>
      <c r="X517" s="3">
        <v>-10203.6103515625</v>
      </c>
      <c r="Y517" s="3">
        <v>-11039.8583984375</v>
      </c>
      <c r="Z517" s="4">
        <v>836.24805000000003</v>
      </c>
      <c r="AA517">
        <f t="shared" ref="AA517:AA580" si="135">X517/10000</f>
        <v>-1.02036103515625</v>
      </c>
      <c r="AB517">
        <f t="shared" si="127"/>
        <v>-1.1039858398437501</v>
      </c>
      <c r="AC517">
        <f t="shared" si="128"/>
        <v>8.362480500000001E-2</v>
      </c>
      <c r="AF517" s="3">
        <v>3.2376090000000003E-2</v>
      </c>
      <c r="AG517" s="3">
        <v>1</v>
      </c>
      <c r="AH517" s="3">
        <v>1.00195941030979</v>
      </c>
      <c r="AI517" s="3">
        <v>0</v>
      </c>
      <c r="AJ517" s="3">
        <v>0.1</v>
      </c>
      <c r="AK517" s="3" t="s">
        <v>15</v>
      </c>
      <c r="AL517" s="3">
        <v>-12177.6630859375</v>
      </c>
      <c r="AM517" s="3">
        <v>-13177.6103515625</v>
      </c>
      <c r="AN517" s="4">
        <v>999.94727</v>
      </c>
      <c r="AO517">
        <f t="shared" ref="AO517:AO580" si="136">AL517/10000</f>
        <v>-1.21776630859375</v>
      </c>
      <c r="AP517">
        <f t="shared" ref="AP517:AP580" si="137">AM517/10000</f>
        <v>-1.3177610351562501</v>
      </c>
      <c r="AQ517">
        <f t="shared" ref="AQ517:AQ580" si="138">AN517/10000</f>
        <v>9.9994727000000005E-2</v>
      </c>
      <c r="AT517" s="3">
        <v>3.4297080000000001E-2</v>
      </c>
      <c r="AU517" s="3">
        <v>1</v>
      </c>
      <c r="AV517" s="3">
        <v>1.0044490141868501</v>
      </c>
      <c r="AW517" s="3">
        <v>0</v>
      </c>
      <c r="AX517" s="3">
        <v>0.1</v>
      </c>
      <c r="AY517" s="3" t="s">
        <v>15</v>
      </c>
      <c r="AZ517" s="3">
        <v>-12608.99609375</v>
      </c>
      <c r="BA517" s="3">
        <v>-13447.431640625</v>
      </c>
      <c r="BB517" s="4">
        <v>838.43555000000003</v>
      </c>
      <c r="BC517">
        <f t="shared" si="131"/>
        <v>-1.260899609375</v>
      </c>
      <c r="BD517">
        <f t="shared" si="129"/>
        <v>-1.3447431640625001</v>
      </c>
      <c r="BE517">
        <f t="shared" si="130"/>
        <v>8.3843555E-2</v>
      </c>
      <c r="BH517" s="3">
        <v>3.4110658000000002E-2</v>
      </c>
      <c r="BI517" s="3">
        <v>1</v>
      </c>
      <c r="BJ517" s="3">
        <v>1.0042074126005101</v>
      </c>
      <c r="BK517" s="3">
        <v>0</v>
      </c>
      <c r="BL517" s="3">
        <v>0.1</v>
      </c>
      <c r="BM517" s="3" t="s">
        <v>15</v>
      </c>
      <c r="BN517" s="3">
        <v>-12204.3310546875</v>
      </c>
      <c r="BO517" s="3">
        <v>-13186.7783203125</v>
      </c>
      <c r="BP517" s="4">
        <v>982.44727</v>
      </c>
      <c r="BQ517">
        <f t="shared" ref="BQ517:BQ580" si="139">BN517/10000</f>
        <v>-1.2204331054687501</v>
      </c>
      <c r="BR517">
        <f t="shared" ref="BR517:BR580" si="140">BO517/10000</f>
        <v>-1.31867783203125</v>
      </c>
      <c r="BS517">
        <f t="shared" ref="BS517:BS580" si="141">BP517/10000</f>
        <v>9.8244727000000004E-2</v>
      </c>
    </row>
    <row r="518" spans="1:71" x14ac:dyDescent="0.25">
      <c r="A518" s="2">
        <v>5775</v>
      </c>
      <c r="C518" s="5">
        <v>4.5857460000000003E-2</v>
      </c>
      <c r="D518" s="5">
        <v>0</v>
      </c>
      <c r="E518" s="5">
        <v>0.14399999999999999</v>
      </c>
      <c r="F518" s="5">
        <v>5.1509633803992601E-2</v>
      </c>
      <c r="G518" s="5">
        <v>0</v>
      </c>
      <c r="H518" s="5" t="s">
        <v>15</v>
      </c>
      <c r="I518" s="5">
        <v>-8197.056640625</v>
      </c>
      <c r="J518" s="5">
        <v>-7397.5302734375</v>
      </c>
      <c r="K518" s="6">
        <v>-799.52637000000004</v>
      </c>
      <c r="L518">
        <f t="shared" si="132"/>
        <v>-0.81970566406250001</v>
      </c>
      <c r="M518">
        <f t="shared" si="133"/>
        <v>-0.73975302734375004</v>
      </c>
      <c r="N518">
        <f t="shared" si="134"/>
        <v>-7.9952637000000007E-2</v>
      </c>
      <c r="R518" s="5">
        <v>4.5650049999999998E-2</v>
      </c>
      <c r="S518" s="5">
        <v>0</v>
      </c>
      <c r="T518" s="5">
        <v>0.14399999999999999</v>
      </c>
      <c r="U518" s="5">
        <v>5.1267302080771099E-2</v>
      </c>
      <c r="V518" s="5">
        <v>0</v>
      </c>
      <c r="W518" s="5" t="s">
        <v>15</v>
      </c>
      <c r="X518" s="5">
        <v>-6870.65185546875</v>
      </c>
      <c r="Y518" s="5">
        <v>-6189.4462890625</v>
      </c>
      <c r="Z518" s="6">
        <v>-681.20556999999997</v>
      </c>
      <c r="AA518">
        <f t="shared" si="135"/>
        <v>-0.68706518554687501</v>
      </c>
      <c r="AB518">
        <f t="shared" ref="AB518:AB581" si="142">Y518/10000</f>
        <v>-0.61894462890625002</v>
      </c>
      <c r="AC518">
        <f t="shared" ref="AC518:AC581" si="143">Z518/10000</f>
        <v>-6.8120556999999998E-2</v>
      </c>
      <c r="AF518" s="5">
        <v>4.5751609999999998E-2</v>
      </c>
      <c r="AG518" s="5">
        <v>0</v>
      </c>
      <c r="AH518" s="5">
        <v>0.14399999999999999</v>
      </c>
      <c r="AI518" s="5">
        <v>5.1385949747887398E-2</v>
      </c>
      <c r="AJ518" s="5">
        <v>0</v>
      </c>
      <c r="AK518" s="5" t="s">
        <v>15</v>
      </c>
      <c r="AL518" s="5">
        <v>-8198.546875</v>
      </c>
      <c r="AM518" s="5">
        <v>-7402.1875</v>
      </c>
      <c r="AN518" s="6">
        <v>-796.35940000000005</v>
      </c>
      <c r="AO518">
        <f t="shared" si="136"/>
        <v>-0.81985468750000001</v>
      </c>
      <c r="AP518">
        <f t="shared" si="137"/>
        <v>-0.74021875000000004</v>
      </c>
      <c r="AQ518">
        <f t="shared" si="138"/>
        <v>-7.9635940000000002E-2</v>
      </c>
      <c r="AT518" s="5">
        <v>4.7436878000000002E-2</v>
      </c>
      <c r="AU518" s="5">
        <v>0</v>
      </c>
      <c r="AV518" s="5">
        <v>0.14399999999999999</v>
      </c>
      <c r="AW518" s="5">
        <v>5.3357914903666002E-2</v>
      </c>
      <c r="AX518" s="5">
        <v>0</v>
      </c>
      <c r="AY518" s="5" t="s">
        <v>15</v>
      </c>
      <c r="AZ518" s="5">
        <v>-8548.2158203125</v>
      </c>
      <c r="BA518" s="5">
        <v>-7841.90234375</v>
      </c>
      <c r="BB518" s="6">
        <v>-706.31349999999998</v>
      </c>
      <c r="BC518">
        <f t="shared" si="131"/>
        <v>-0.85482158203125003</v>
      </c>
      <c r="BD518">
        <f t="shared" si="129"/>
        <v>-0.78419023437500002</v>
      </c>
      <c r="BE518">
        <f t="shared" si="130"/>
        <v>-7.0631349999999996E-2</v>
      </c>
      <c r="BH518" s="5">
        <v>4.7186949999999998E-2</v>
      </c>
      <c r="BI518" s="5">
        <v>0</v>
      </c>
      <c r="BJ518" s="5">
        <v>0.14399999999999999</v>
      </c>
      <c r="BK518" s="5">
        <v>5.3065094651543597E-2</v>
      </c>
      <c r="BL518" s="5">
        <v>0</v>
      </c>
      <c r="BM518" s="5" t="s">
        <v>15</v>
      </c>
      <c r="BN518" s="5">
        <v>-8208.5625</v>
      </c>
      <c r="BO518" s="5">
        <v>-7402.1826171875</v>
      </c>
      <c r="BP518" s="6">
        <v>-806.37990000000002</v>
      </c>
      <c r="BQ518">
        <f t="shared" si="139"/>
        <v>-0.82085624999999995</v>
      </c>
      <c r="BR518">
        <f t="shared" si="140"/>
        <v>-0.74021826171875005</v>
      </c>
      <c r="BS518">
        <f t="shared" si="141"/>
        <v>-8.0637990000000007E-2</v>
      </c>
    </row>
    <row r="519" spans="1:71" x14ac:dyDescent="0.25">
      <c r="A519" s="1">
        <v>5778</v>
      </c>
      <c r="C519" s="3">
        <v>5.4411486000000002E-2</v>
      </c>
      <c r="D519" s="3">
        <v>1</v>
      </c>
      <c r="E519" s="3">
        <v>1.0305172855853999</v>
      </c>
      <c r="F519" s="3">
        <v>0</v>
      </c>
      <c r="G519" s="3">
        <v>0.1</v>
      </c>
      <c r="H519" s="3" t="s">
        <v>15</v>
      </c>
      <c r="I519" s="3">
        <v>-12464.068359375</v>
      </c>
      <c r="J519" s="3">
        <v>-13269.998046875</v>
      </c>
      <c r="K519" s="4">
        <v>805.92970000000003</v>
      </c>
      <c r="L519">
        <f t="shared" si="132"/>
        <v>-1.2464068359375</v>
      </c>
      <c r="M519">
        <f t="shared" si="133"/>
        <v>-1.3269998046875</v>
      </c>
      <c r="N519">
        <f t="shared" si="134"/>
        <v>8.059297E-2</v>
      </c>
      <c r="R519" s="3">
        <v>5.3889527999999999E-2</v>
      </c>
      <c r="S519" s="3">
        <v>1</v>
      </c>
      <c r="T519" s="3">
        <v>1.02984082818031</v>
      </c>
      <c r="U519" s="3">
        <v>0</v>
      </c>
      <c r="V519" s="3">
        <v>0.1</v>
      </c>
      <c r="W519" s="3" t="s">
        <v>15</v>
      </c>
      <c r="X519" s="3">
        <v>-10441.4921875</v>
      </c>
      <c r="Y519" s="3">
        <v>-11118.9619140625</v>
      </c>
      <c r="Z519" s="4">
        <v>677.46969999999999</v>
      </c>
      <c r="AA519">
        <f t="shared" si="135"/>
        <v>-1.0441492187500001</v>
      </c>
      <c r="AB519">
        <f t="shared" si="142"/>
        <v>-1.11189619140625</v>
      </c>
      <c r="AC519">
        <f t="shared" si="143"/>
        <v>6.7746970000000004E-2</v>
      </c>
      <c r="AF519" s="3">
        <v>5.3654454999999997E-2</v>
      </c>
      <c r="AG519" s="3">
        <v>1</v>
      </c>
      <c r="AH519" s="3">
        <v>1.0295361732244399</v>
      </c>
      <c r="AI519" s="3">
        <v>0</v>
      </c>
      <c r="AJ519" s="3">
        <v>0.1</v>
      </c>
      <c r="AK519" s="3" t="s">
        <v>15</v>
      </c>
      <c r="AL519" s="3">
        <v>-12457.6796875</v>
      </c>
      <c r="AM519" s="3">
        <v>-13270.294921875</v>
      </c>
      <c r="AN519" s="4">
        <v>812.61523</v>
      </c>
      <c r="AO519">
        <f t="shared" si="136"/>
        <v>-1.2457679687500001</v>
      </c>
      <c r="AP519">
        <f t="shared" si="137"/>
        <v>-1.3270294921875001</v>
      </c>
      <c r="AQ519">
        <f t="shared" si="138"/>
        <v>8.1261523000000002E-2</v>
      </c>
      <c r="AT519" s="3">
        <v>5.6896507999999998E-2</v>
      </c>
      <c r="AU519" s="3">
        <v>1</v>
      </c>
      <c r="AV519" s="3">
        <v>1.0337378740310601</v>
      </c>
      <c r="AW519" s="3">
        <v>0</v>
      </c>
      <c r="AX519" s="3">
        <v>0.1</v>
      </c>
      <c r="AY519" s="3" t="s">
        <v>15</v>
      </c>
      <c r="AZ519" s="3">
        <v>-12900.4677734375</v>
      </c>
      <c r="BA519" s="3">
        <v>-13534.98828125</v>
      </c>
      <c r="BB519" s="4">
        <v>634.52049999999997</v>
      </c>
      <c r="BC519">
        <f t="shared" si="131"/>
        <v>-1.2900467773437501</v>
      </c>
      <c r="BD519">
        <f t="shared" si="129"/>
        <v>-1.353498828125</v>
      </c>
      <c r="BE519">
        <f t="shared" si="130"/>
        <v>6.3452049999999996E-2</v>
      </c>
      <c r="BH519" s="3">
        <v>5.6052274999999999E-2</v>
      </c>
      <c r="BI519" s="3">
        <v>1</v>
      </c>
      <c r="BJ519" s="3">
        <v>1.0326437484025901</v>
      </c>
      <c r="BK519" s="3">
        <v>0</v>
      </c>
      <c r="BL519" s="3">
        <v>0.1</v>
      </c>
      <c r="BM519" s="3" t="s">
        <v>15</v>
      </c>
      <c r="BN519" s="3">
        <v>-12489.123046875</v>
      </c>
      <c r="BO519" s="3">
        <v>-13276.4482421875</v>
      </c>
      <c r="BP519" s="4">
        <v>787.3252</v>
      </c>
      <c r="BQ519">
        <f t="shared" si="139"/>
        <v>-1.2489123046874999</v>
      </c>
      <c r="BR519">
        <f t="shared" si="140"/>
        <v>-1.32764482421875</v>
      </c>
      <c r="BS519">
        <f t="shared" si="141"/>
        <v>7.873252E-2</v>
      </c>
    </row>
    <row r="520" spans="1:71" x14ac:dyDescent="0.25">
      <c r="A520" s="2">
        <v>5781</v>
      </c>
      <c r="C520" s="5">
        <v>3.7780344E-2</v>
      </c>
      <c r="D520" s="5">
        <v>0</v>
      </c>
      <c r="E520" s="5">
        <v>0.14399999999999999</v>
      </c>
      <c r="F520" s="5">
        <v>4.2137829980387197E-2</v>
      </c>
      <c r="G520" s="5">
        <v>0</v>
      </c>
      <c r="H520" s="5" t="s">
        <v>15</v>
      </c>
      <c r="I520" s="5">
        <v>-8155.63134765625</v>
      </c>
      <c r="J520" s="5">
        <v>-7384.365234375</v>
      </c>
      <c r="K520" s="6">
        <v>-771.26610000000005</v>
      </c>
      <c r="L520">
        <f t="shared" si="132"/>
        <v>-0.81556313476562503</v>
      </c>
      <c r="M520">
        <f t="shared" si="133"/>
        <v>-0.73843652343749999</v>
      </c>
      <c r="N520">
        <f t="shared" si="134"/>
        <v>-7.7126609999999998E-2</v>
      </c>
      <c r="R520" s="5">
        <v>3.7105232000000002E-2</v>
      </c>
      <c r="S520" s="5">
        <v>0</v>
      </c>
      <c r="T520" s="5">
        <v>0.14399999999999999</v>
      </c>
      <c r="U520" s="5">
        <v>4.1360519060589997E-2</v>
      </c>
      <c r="V520" s="5">
        <v>0</v>
      </c>
      <c r="W520" s="5" t="s">
        <v>15</v>
      </c>
      <c r="X520" s="5">
        <v>-6834.27587890625</v>
      </c>
      <c r="Y520" s="5">
        <v>-6178.2275390625</v>
      </c>
      <c r="Z520" s="6">
        <v>-656.04834000000005</v>
      </c>
      <c r="AA520">
        <f t="shared" si="135"/>
        <v>-0.68342758789062497</v>
      </c>
      <c r="AB520">
        <f t="shared" si="142"/>
        <v>-0.61782275390624997</v>
      </c>
      <c r="AC520">
        <f t="shared" si="143"/>
        <v>-6.5604834000000001E-2</v>
      </c>
      <c r="AF520" s="5">
        <v>3.6713204999999999E-2</v>
      </c>
      <c r="AG520" s="5">
        <v>0</v>
      </c>
      <c r="AH520" s="5">
        <v>0.14399999999999999</v>
      </c>
      <c r="AI520" s="5">
        <v>4.0909568382490602E-2</v>
      </c>
      <c r="AJ520" s="5">
        <v>0</v>
      </c>
      <c r="AK520" s="5" t="s">
        <v>15</v>
      </c>
      <c r="AL520" s="5">
        <v>-8152.64892578125</v>
      </c>
      <c r="AM520" s="5">
        <v>-7388.0400390625</v>
      </c>
      <c r="AN520" s="6">
        <v>-764.60889999999995</v>
      </c>
      <c r="AO520">
        <f t="shared" si="136"/>
        <v>-0.81526489257812496</v>
      </c>
      <c r="AP520">
        <f t="shared" si="137"/>
        <v>-0.73880400390625001</v>
      </c>
      <c r="AQ520">
        <f t="shared" si="138"/>
        <v>-7.646088999999999E-2</v>
      </c>
      <c r="AT520" s="5">
        <v>4.0727630000000001E-2</v>
      </c>
      <c r="AU520" s="5">
        <v>0</v>
      </c>
      <c r="AV520" s="5">
        <v>0.14399999999999999</v>
      </c>
      <c r="AW520" s="5">
        <v>4.5542088858448897E-2</v>
      </c>
      <c r="AX520" s="5">
        <v>0</v>
      </c>
      <c r="AY520" s="5" t="s">
        <v>15</v>
      </c>
      <c r="AZ520" s="5">
        <v>-8512.6357421875</v>
      </c>
      <c r="BA520" s="5">
        <v>-7829.4814453125</v>
      </c>
      <c r="BB520" s="6">
        <v>-683.15430000000003</v>
      </c>
      <c r="BC520">
        <f t="shared" si="131"/>
        <v>-0.85126357421874999</v>
      </c>
      <c r="BD520">
        <f t="shared" si="129"/>
        <v>-0.78294814453124995</v>
      </c>
      <c r="BE520">
        <f t="shared" si="130"/>
        <v>-6.831543000000001E-2</v>
      </c>
      <c r="BH520" s="5">
        <v>4.0607549999999999E-2</v>
      </c>
      <c r="BI520" s="5">
        <v>0</v>
      </c>
      <c r="BJ520" s="5">
        <v>0.14399999999999999</v>
      </c>
      <c r="BK520" s="5">
        <v>4.5403044401684703E-2</v>
      </c>
      <c r="BL520" s="5">
        <v>0</v>
      </c>
      <c r="BM520" s="5" t="s">
        <v>15</v>
      </c>
      <c r="BN520" s="5">
        <v>-8173.61962890625</v>
      </c>
      <c r="BO520" s="5">
        <v>-7389.9677734375</v>
      </c>
      <c r="BP520" s="6">
        <v>-783.65186000000006</v>
      </c>
      <c r="BQ520">
        <f t="shared" si="139"/>
        <v>-0.81736196289062502</v>
      </c>
      <c r="BR520">
        <f t="shared" si="140"/>
        <v>-0.73899677734375002</v>
      </c>
      <c r="BS520">
        <f t="shared" si="141"/>
        <v>-7.8365186000000003E-2</v>
      </c>
    </row>
    <row r="521" spans="1:71" x14ac:dyDescent="0.25">
      <c r="A521" s="1">
        <v>5784</v>
      </c>
      <c r="C521" s="3">
        <v>4.1816592E-2</v>
      </c>
      <c r="D521" s="3">
        <v>1</v>
      </c>
      <c r="E521" s="3">
        <v>1.01419430351257</v>
      </c>
      <c r="F521" s="3">
        <v>0</v>
      </c>
      <c r="G521" s="3">
        <v>0.1</v>
      </c>
      <c r="H521" s="3" t="s">
        <v>15</v>
      </c>
      <c r="I521" s="3">
        <v>-12304.576171875</v>
      </c>
      <c r="J521" s="3">
        <v>-13227.3564453125</v>
      </c>
      <c r="K521" s="4">
        <v>922.78030000000001</v>
      </c>
      <c r="L521">
        <f t="shared" si="132"/>
        <v>-1.2304576171874999</v>
      </c>
      <c r="M521">
        <f t="shared" si="133"/>
        <v>-1.3227356445312499</v>
      </c>
      <c r="N521">
        <f t="shared" si="134"/>
        <v>9.2278029999999997E-2</v>
      </c>
      <c r="R521" s="3">
        <v>4.1323440000000003E-2</v>
      </c>
      <c r="S521" s="3">
        <v>1</v>
      </c>
      <c r="T521" s="3">
        <v>1.0135551760196599</v>
      </c>
      <c r="U521" s="3">
        <v>0</v>
      </c>
      <c r="V521" s="3">
        <v>0.1</v>
      </c>
      <c r="W521" s="3" t="s">
        <v>15</v>
      </c>
      <c r="X521" s="3">
        <v>-10307.64453125</v>
      </c>
      <c r="Y521" s="3">
        <v>-11082.21875</v>
      </c>
      <c r="Z521" s="4">
        <v>774.57420000000002</v>
      </c>
      <c r="AA521">
        <f t="shared" si="135"/>
        <v>-1.030764453125</v>
      </c>
      <c r="AB521">
        <f t="shared" si="142"/>
        <v>-1.1082218749999999</v>
      </c>
      <c r="AC521">
        <f t="shared" si="143"/>
        <v>7.7457419999999999E-2</v>
      </c>
      <c r="AF521" s="3">
        <v>4.1123159999999999E-2</v>
      </c>
      <c r="AG521" s="3">
        <v>1</v>
      </c>
      <c r="AH521" s="3">
        <v>1.01329561436176</v>
      </c>
      <c r="AI521" s="3">
        <v>0</v>
      </c>
      <c r="AJ521" s="3">
        <v>0.1</v>
      </c>
      <c r="AK521" s="3" t="s">
        <v>15</v>
      </c>
      <c r="AL521" s="3">
        <v>-12298.30859375</v>
      </c>
      <c r="AM521" s="3">
        <v>-13226.8486328125</v>
      </c>
      <c r="AN521" s="4">
        <v>928.54003999999998</v>
      </c>
      <c r="AO521">
        <f t="shared" si="136"/>
        <v>-1.229830859375</v>
      </c>
      <c r="AP521">
        <f t="shared" si="137"/>
        <v>-1.32268486328125</v>
      </c>
      <c r="AQ521">
        <f t="shared" si="138"/>
        <v>9.2854004000000004E-2</v>
      </c>
      <c r="AT521" s="3">
        <v>4.4230789999999999E-2</v>
      </c>
      <c r="AU521" s="3">
        <v>1</v>
      </c>
      <c r="AV521" s="3">
        <v>1.01732310247421</v>
      </c>
      <c r="AW521" s="3">
        <v>0</v>
      </c>
      <c r="AX521" s="3">
        <v>0.1</v>
      </c>
      <c r="AY521" s="3" t="s">
        <v>15</v>
      </c>
      <c r="AZ521" s="3">
        <v>-12742.6748046875</v>
      </c>
      <c r="BA521" s="3">
        <v>-13496.244140625</v>
      </c>
      <c r="BB521" s="4">
        <v>753.56934000000001</v>
      </c>
      <c r="BC521">
        <f t="shared" si="131"/>
        <v>-1.2742674804687499</v>
      </c>
      <c r="BD521">
        <f t="shared" ref="BD521:BD584" si="144">BA521/10000</f>
        <v>-1.3496244140625</v>
      </c>
      <c r="BE521">
        <f t="shared" ref="BE521:BE584" si="145">BB521/10000</f>
        <v>7.5356934E-2</v>
      </c>
      <c r="BH521" s="3">
        <v>4.3308116000000001E-2</v>
      </c>
      <c r="BI521" s="3">
        <v>1</v>
      </c>
      <c r="BJ521" s="3">
        <v>1.0161273189783</v>
      </c>
      <c r="BK521" s="3">
        <v>0</v>
      </c>
      <c r="BL521" s="3">
        <v>0.1</v>
      </c>
      <c r="BM521" s="3" t="s">
        <v>15</v>
      </c>
      <c r="BN521" s="3">
        <v>-12328.8076171875</v>
      </c>
      <c r="BO521" s="3">
        <v>-13233.859375</v>
      </c>
      <c r="BP521" s="4">
        <v>905.05175999999994</v>
      </c>
      <c r="BQ521">
        <f t="shared" si="139"/>
        <v>-1.2328807617187501</v>
      </c>
      <c r="BR521">
        <f t="shared" si="140"/>
        <v>-1.3233859375000001</v>
      </c>
      <c r="BS521">
        <f t="shared" si="141"/>
        <v>9.0505175999999993E-2</v>
      </c>
    </row>
    <row r="522" spans="1:71" x14ac:dyDescent="0.25">
      <c r="A522" s="2">
        <v>5787</v>
      </c>
      <c r="C522" s="5">
        <v>6.2951980000000005E-2</v>
      </c>
      <c r="D522" s="5">
        <v>0</v>
      </c>
      <c r="E522" s="5">
        <v>0.14399999999999999</v>
      </c>
      <c r="F522" s="5">
        <v>7.1794409598009798E-2</v>
      </c>
      <c r="G522" s="5">
        <v>0</v>
      </c>
      <c r="H522" s="5" t="s">
        <v>15</v>
      </c>
      <c r="I522" s="5">
        <v>-8293.1748046875</v>
      </c>
      <c r="J522" s="5">
        <v>-7439.7841796875</v>
      </c>
      <c r="K522" s="6">
        <v>-853.39059999999995</v>
      </c>
      <c r="L522">
        <f t="shared" si="132"/>
        <v>-0.82931748046874998</v>
      </c>
      <c r="M522">
        <f t="shared" si="133"/>
        <v>-0.74397841796874997</v>
      </c>
      <c r="N522">
        <f t="shared" si="134"/>
        <v>-8.5339059999999994E-2</v>
      </c>
      <c r="R522" s="5">
        <v>6.2602326E-2</v>
      </c>
      <c r="S522" s="5">
        <v>0</v>
      </c>
      <c r="T522" s="5">
        <v>0.14399999999999999</v>
      </c>
      <c r="U522" s="5">
        <v>7.1373212271805694E-2</v>
      </c>
      <c r="V522" s="5">
        <v>0</v>
      </c>
      <c r="W522" s="5" t="s">
        <v>15</v>
      </c>
      <c r="X522" s="5">
        <v>-6950.65087890625</v>
      </c>
      <c r="Y522" s="5">
        <v>-6224.517578125</v>
      </c>
      <c r="Z522" s="6">
        <v>-726.13329999999996</v>
      </c>
      <c r="AA522">
        <f t="shared" si="135"/>
        <v>-0.69506508789062504</v>
      </c>
      <c r="AB522">
        <f t="shared" si="142"/>
        <v>-0.62245175781249995</v>
      </c>
      <c r="AC522">
        <f t="shared" si="143"/>
        <v>-7.261332999999999E-2</v>
      </c>
      <c r="AF522" s="5">
        <v>6.2547185000000005E-2</v>
      </c>
      <c r="AG522" s="5">
        <v>0</v>
      </c>
      <c r="AH522" s="5">
        <v>0.14399999999999999</v>
      </c>
      <c r="AI522" s="5">
        <v>7.1306812602334596E-2</v>
      </c>
      <c r="AJ522" s="5">
        <v>0</v>
      </c>
      <c r="AK522" s="5" t="s">
        <v>15</v>
      </c>
      <c r="AL522" s="5">
        <v>-8293.419921875</v>
      </c>
      <c r="AM522" s="5">
        <v>-7443.8271484375</v>
      </c>
      <c r="AN522" s="6">
        <v>-849.59280000000001</v>
      </c>
      <c r="AO522">
        <f t="shared" si="136"/>
        <v>-0.82934199218750004</v>
      </c>
      <c r="AP522">
        <f t="shared" si="137"/>
        <v>-0.74438271484374996</v>
      </c>
      <c r="AQ522">
        <f t="shared" si="138"/>
        <v>-8.4959279999999998E-2</v>
      </c>
      <c r="AT522" s="5">
        <v>6.4927384000000005E-2</v>
      </c>
      <c r="AU522" s="5">
        <v>0</v>
      </c>
      <c r="AV522" s="5">
        <v>0.14399999999999999</v>
      </c>
      <c r="AW522" s="5">
        <v>7.4179023200290004E-2</v>
      </c>
      <c r="AX522" s="5">
        <v>0</v>
      </c>
      <c r="AY522" s="5" t="s">
        <v>15</v>
      </c>
      <c r="AZ522" s="5">
        <v>-8650.451171875</v>
      </c>
      <c r="BA522" s="5">
        <v>-7887.8974609375</v>
      </c>
      <c r="BB522" s="6">
        <v>-762.55370000000005</v>
      </c>
      <c r="BC522">
        <f t="shared" ref="BC522:BC585" si="146">AZ522/10000</f>
        <v>-0.86504511718749999</v>
      </c>
      <c r="BD522">
        <f t="shared" si="144"/>
        <v>-0.78878974609374997</v>
      </c>
      <c r="BE522">
        <f t="shared" si="145"/>
        <v>-7.6255370000000003E-2</v>
      </c>
      <c r="BH522" s="5">
        <v>6.5695069999999994E-2</v>
      </c>
      <c r="BI522" s="5">
        <v>0</v>
      </c>
      <c r="BJ522" s="5">
        <v>0.14399999999999999</v>
      </c>
      <c r="BK522" s="5">
        <v>7.51080524586447E-2</v>
      </c>
      <c r="BL522" s="5">
        <v>0</v>
      </c>
      <c r="BM522" s="5" t="s">
        <v>15</v>
      </c>
      <c r="BN522" s="5">
        <v>-8310.345703125</v>
      </c>
      <c r="BO522" s="5">
        <v>-7447.6064453125</v>
      </c>
      <c r="BP522" s="6">
        <v>-862.73925999999994</v>
      </c>
      <c r="BQ522">
        <f t="shared" si="139"/>
        <v>-0.83103457031250005</v>
      </c>
      <c r="BR522">
        <f t="shared" si="140"/>
        <v>-0.74476064453125002</v>
      </c>
      <c r="BS522">
        <f t="shared" si="141"/>
        <v>-8.6273926000000001E-2</v>
      </c>
    </row>
    <row r="523" spans="1:71" x14ac:dyDescent="0.25">
      <c r="A523" s="1">
        <v>5790</v>
      </c>
      <c r="C523" s="3">
        <v>7.0201459999999993E-2</v>
      </c>
      <c r="D523" s="3">
        <v>1</v>
      </c>
      <c r="E523" s="3">
        <v>1.0509810876846299</v>
      </c>
      <c r="F523" s="3">
        <v>0</v>
      </c>
      <c r="G523" s="3">
        <v>0.1</v>
      </c>
      <c r="H523" s="3" t="s">
        <v>15</v>
      </c>
      <c r="I523" s="3">
        <v>-12651.693359375</v>
      </c>
      <c r="J523" s="3">
        <v>-13335.5458984375</v>
      </c>
      <c r="K523" s="4">
        <v>683.85253999999998</v>
      </c>
      <c r="L523">
        <f t="shared" si="132"/>
        <v>-1.2651693359375</v>
      </c>
      <c r="M523">
        <f t="shared" si="133"/>
        <v>-1.33355458984375</v>
      </c>
      <c r="N523">
        <f t="shared" si="134"/>
        <v>6.8385253999999993E-2</v>
      </c>
      <c r="R523" s="3">
        <v>7.0078399999999999E-2</v>
      </c>
      <c r="S523" s="3">
        <v>1</v>
      </c>
      <c r="T523" s="3">
        <v>1.0508216099739001</v>
      </c>
      <c r="U523" s="3">
        <v>0</v>
      </c>
      <c r="V523" s="3">
        <v>0.1</v>
      </c>
      <c r="W523" s="3" t="s">
        <v>15</v>
      </c>
      <c r="X523" s="3">
        <v>-10602.9521484375</v>
      </c>
      <c r="Y523" s="3">
        <v>-11174.83203125</v>
      </c>
      <c r="Z523" s="4">
        <v>571.87990000000002</v>
      </c>
      <c r="AA523">
        <f t="shared" si="135"/>
        <v>-1.0602952148437499</v>
      </c>
      <c r="AB523">
        <f t="shared" si="142"/>
        <v>-1.1174832031249999</v>
      </c>
      <c r="AC523">
        <f t="shared" si="143"/>
        <v>5.7187990000000001E-2</v>
      </c>
      <c r="AF523" s="3">
        <v>7.0261279999999995E-2</v>
      </c>
      <c r="AG523" s="3">
        <v>1</v>
      </c>
      <c r="AH523" s="3">
        <v>1.0510586153268799</v>
      </c>
      <c r="AI523" s="3">
        <v>0</v>
      </c>
      <c r="AJ523" s="3">
        <v>0.1</v>
      </c>
      <c r="AK523" s="3" t="s">
        <v>15</v>
      </c>
      <c r="AL523" s="3">
        <v>-12655.2490234375</v>
      </c>
      <c r="AM523" s="3">
        <v>-13338.625</v>
      </c>
      <c r="AN523" s="4">
        <v>683.37599999999998</v>
      </c>
      <c r="AO523">
        <f t="shared" si="136"/>
        <v>-1.26552490234375</v>
      </c>
      <c r="AP523">
        <f t="shared" si="137"/>
        <v>-1.3338625</v>
      </c>
      <c r="AQ523">
        <f t="shared" si="138"/>
        <v>6.8337599999999998E-2</v>
      </c>
      <c r="AT523" s="3">
        <v>7.1510749999999998E-2</v>
      </c>
      <c r="AU523" s="3">
        <v>1</v>
      </c>
      <c r="AV523" s="3">
        <v>1.0526779282093</v>
      </c>
      <c r="AW523" s="3">
        <v>0</v>
      </c>
      <c r="AX523" s="3">
        <v>0.1</v>
      </c>
      <c r="AY523" s="3" t="s">
        <v>15</v>
      </c>
      <c r="AZ523" s="3">
        <v>-13072.845703125</v>
      </c>
      <c r="BA523" s="3">
        <v>-13598.73046875</v>
      </c>
      <c r="BB523" s="4">
        <v>525.88477</v>
      </c>
      <c r="BC523">
        <f t="shared" si="146"/>
        <v>-1.3072845703125</v>
      </c>
      <c r="BD523">
        <f t="shared" si="144"/>
        <v>-1.359873046875</v>
      </c>
      <c r="BE523">
        <f t="shared" si="145"/>
        <v>5.2588477000000002E-2</v>
      </c>
      <c r="BH523" s="3">
        <v>7.1707140000000003E-2</v>
      </c>
      <c r="BI523" s="3">
        <v>1</v>
      </c>
      <c r="BJ523" s="3">
        <v>1.0529324494600201</v>
      </c>
      <c r="BK523" s="3">
        <v>0</v>
      </c>
      <c r="BL523" s="3">
        <v>0.1</v>
      </c>
      <c r="BM523" s="3" t="s">
        <v>15</v>
      </c>
      <c r="BN523" s="3">
        <v>-12674.0205078125</v>
      </c>
      <c r="BO523" s="3">
        <v>-13344.2841796875</v>
      </c>
      <c r="BP523" s="4">
        <v>670.26369999999997</v>
      </c>
      <c r="BQ523">
        <f t="shared" si="139"/>
        <v>-1.26740205078125</v>
      </c>
      <c r="BR523">
        <f t="shared" si="140"/>
        <v>-1.33442841796875</v>
      </c>
      <c r="BS523">
        <f t="shared" si="141"/>
        <v>6.7026370000000002E-2</v>
      </c>
    </row>
    <row r="524" spans="1:71" x14ac:dyDescent="0.25">
      <c r="A524" s="2">
        <v>5793</v>
      </c>
      <c r="C524" s="5">
        <v>7.3492034999999997E-2</v>
      </c>
      <c r="D524" s="5">
        <v>0</v>
      </c>
      <c r="E524" s="5">
        <v>0.14399999999999999</v>
      </c>
      <c r="F524" s="5">
        <v>8.4617949128462003E-2</v>
      </c>
      <c r="G524" s="5">
        <v>0</v>
      </c>
      <c r="H524" s="5" t="s">
        <v>15</v>
      </c>
      <c r="I524" s="5">
        <v>-8341.84375</v>
      </c>
      <c r="J524" s="5">
        <v>-7461.3359375</v>
      </c>
      <c r="K524" s="6">
        <v>-880.50779999999997</v>
      </c>
      <c r="L524">
        <f t="shared" si="132"/>
        <v>-0.83418437499999998</v>
      </c>
      <c r="M524">
        <f t="shared" si="133"/>
        <v>-0.74613359374999999</v>
      </c>
      <c r="N524">
        <f t="shared" si="134"/>
        <v>-8.8050779999999995E-2</v>
      </c>
      <c r="R524" s="5">
        <v>7.3305410000000001E-2</v>
      </c>
      <c r="S524" s="5">
        <v>0</v>
      </c>
      <c r="T524" s="5">
        <v>0.14399999999999999</v>
      </c>
      <c r="U524" s="5">
        <v>8.4388734150387001E-2</v>
      </c>
      <c r="V524" s="5">
        <v>0</v>
      </c>
      <c r="W524" s="5" t="s">
        <v>15</v>
      </c>
      <c r="X524" s="5">
        <v>-6992.08447265625</v>
      </c>
      <c r="Y524" s="5">
        <v>-6242.8642578125</v>
      </c>
      <c r="Z524" s="6">
        <v>-749.22019999999998</v>
      </c>
      <c r="AA524">
        <f t="shared" si="135"/>
        <v>-0.69920844726562503</v>
      </c>
      <c r="AB524">
        <f t="shared" si="142"/>
        <v>-0.62428642578125004</v>
      </c>
      <c r="AC524">
        <f t="shared" si="143"/>
        <v>-7.4922019999999992E-2</v>
      </c>
      <c r="AF524" s="5">
        <v>7.3419739999999997E-2</v>
      </c>
      <c r="AG524" s="5">
        <v>0</v>
      </c>
      <c r="AH524" s="5">
        <v>0.14399999999999999</v>
      </c>
      <c r="AI524" s="5">
        <v>8.4529147342320393E-2</v>
      </c>
      <c r="AJ524" s="5">
        <v>0</v>
      </c>
      <c r="AK524" s="5" t="s">
        <v>15</v>
      </c>
      <c r="AL524" s="5">
        <v>-8343.626953125</v>
      </c>
      <c r="AM524" s="5">
        <v>-7466.0546875</v>
      </c>
      <c r="AN524" s="6">
        <v>-877.57227</v>
      </c>
      <c r="AO524">
        <f t="shared" si="136"/>
        <v>-0.83436269531249996</v>
      </c>
      <c r="AP524">
        <f t="shared" si="137"/>
        <v>-0.74660546875</v>
      </c>
      <c r="AQ524">
        <f t="shared" si="138"/>
        <v>-8.7757227000000007E-2</v>
      </c>
      <c r="AT524" s="5">
        <v>7.4982699999999999E-2</v>
      </c>
      <c r="AU524" s="5">
        <v>0</v>
      </c>
      <c r="AV524" s="5">
        <v>0.14399999999999999</v>
      </c>
      <c r="AW524" s="5">
        <v>8.6451665454500101E-2</v>
      </c>
      <c r="AX524" s="5">
        <v>0</v>
      </c>
      <c r="AY524" s="5" t="s">
        <v>15</v>
      </c>
      <c r="AZ524" s="5">
        <v>-8696.8134765625</v>
      </c>
      <c r="BA524" s="5">
        <v>-7908.439453125</v>
      </c>
      <c r="BB524" s="6">
        <v>-788.37400000000002</v>
      </c>
      <c r="BC524">
        <f t="shared" si="146"/>
        <v>-0.86968134765625005</v>
      </c>
      <c r="BD524">
        <f t="shared" si="144"/>
        <v>-0.79084394531250002</v>
      </c>
      <c r="BE524">
        <f t="shared" si="145"/>
        <v>-7.8837400000000002E-2</v>
      </c>
      <c r="BH524" s="5">
        <v>7.7238600000000004E-2</v>
      </c>
      <c r="BI524" s="5">
        <v>0</v>
      </c>
      <c r="BJ524" s="5">
        <v>0.14399999999999999</v>
      </c>
      <c r="BK524" s="5">
        <v>8.9236329465772105E-2</v>
      </c>
      <c r="BL524" s="5">
        <v>0</v>
      </c>
      <c r="BM524" s="5" t="s">
        <v>15</v>
      </c>
      <c r="BN524" s="5">
        <v>-8363.64453125</v>
      </c>
      <c r="BO524" s="5">
        <v>-7471.2099609375</v>
      </c>
      <c r="BP524" s="6">
        <v>-892.43460000000005</v>
      </c>
      <c r="BQ524">
        <f t="shared" si="139"/>
        <v>-0.83636445312499996</v>
      </c>
      <c r="BR524">
        <f t="shared" si="140"/>
        <v>-0.74712099609375004</v>
      </c>
      <c r="BS524">
        <f t="shared" si="141"/>
        <v>-8.9243460000000011E-2</v>
      </c>
    </row>
    <row r="525" spans="1:71" x14ac:dyDescent="0.25">
      <c r="A525" s="1">
        <v>5796</v>
      </c>
      <c r="C525" s="3">
        <v>0.10396345</v>
      </c>
      <c r="D525" s="3">
        <v>1</v>
      </c>
      <c r="E525" s="3">
        <v>1.0947366306781701</v>
      </c>
      <c r="F525" s="3">
        <v>0</v>
      </c>
      <c r="G525" s="3">
        <v>0.1</v>
      </c>
      <c r="H525" s="3" t="s">
        <v>15</v>
      </c>
      <c r="I525" s="3">
        <v>-13024.072265625</v>
      </c>
      <c r="J525" s="3">
        <v>-13528.7568359375</v>
      </c>
      <c r="K525" s="4">
        <v>504.68457000000001</v>
      </c>
      <c r="L525">
        <f t="shared" si="132"/>
        <v>-1.3024072265625</v>
      </c>
      <c r="M525">
        <f t="shared" si="133"/>
        <v>-1.3528756835937501</v>
      </c>
      <c r="N525">
        <f t="shared" si="134"/>
        <v>5.0468457000000001E-2</v>
      </c>
      <c r="R525" s="3">
        <v>0.104720324</v>
      </c>
      <c r="S525" s="3">
        <v>1</v>
      </c>
      <c r="T525" s="3">
        <v>1.0957175402641199</v>
      </c>
      <c r="U525" s="3">
        <v>0</v>
      </c>
      <c r="V525" s="3">
        <v>0.1</v>
      </c>
      <c r="W525" s="3" t="s">
        <v>15</v>
      </c>
      <c r="X525" s="3">
        <v>-10922.3603515625</v>
      </c>
      <c r="Y525" s="3">
        <v>-11341.51953125</v>
      </c>
      <c r="Z525" s="4">
        <v>419.15917999999999</v>
      </c>
      <c r="AA525">
        <f t="shared" si="135"/>
        <v>-1.0922360351562499</v>
      </c>
      <c r="AB525">
        <f t="shared" si="142"/>
        <v>-1.1341519531249999</v>
      </c>
      <c r="AC525">
        <f t="shared" si="143"/>
        <v>4.1915917999999996E-2</v>
      </c>
      <c r="AF525" s="3">
        <v>0.10582555</v>
      </c>
      <c r="AG525" s="3">
        <v>1</v>
      </c>
      <c r="AH525" s="3">
        <v>1.09714991390705</v>
      </c>
      <c r="AI525" s="3">
        <v>0</v>
      </c>
      <c r="AJ525" s="3">
        <v>0.1</v>
      </c>
      <c r="AK525" s="3" t="s">
        <v>15</v>
      </c>
      <c r="AL525" s="3">
        <v>-13045.1142578125</v>
      </c>
      <c r="AM525" s="3">
        <v>-13543.935546875</v>
      </c>
      <c r="AN525" s="4">
        <v>498.82130000000001</v>
      </c>
      <c r="AO525">
        <f t="shared" si="136"/>
        <v>-1.30451142578125</v>
      </c>
      <c r="AP525">
        <f t="shared" si="137"/>
        <v>-1.3543935546874999</v>
      </c>
      <c r="AQ525">
        <f t="shared" si="138"/>
        <v>4.9882130000000004E-2</v>
      </c>
      <c r="AT525" s="3">
        <v>0.10268020999999999</v>
      </c>
      <c r="AU525" s="3">
        <v>1</v>
      </c>
      <c r="AV525" s="3">
        <v>1.09307354736328</v>
      </c>
      <c r="AW525" s="3">
        <v>0</v>
      </c>
      <c r="AX525" s="3">
        <v>0.1</v>
      </c>
      <c r="AY525" s="3" t="s">
        <v>15</v>
      </c>
      <c r="AZ525" s="3">
        <v>-13408.568359375</v>
      </c>
      <c r="BA525" s="3">
        <v>-13773.73046875</v>
      </c>
      <c r="BB525" s="4">
        <v>365.16210000000001</v>
      </c>
      <c r="BC525">
        <f t="shared" si="146"/>
        <v>-1.3408568359374999</v>
      </c>
      <c r="BD525">
        <f t="shared" si="144"/>
        <v>-1.3773730468750001</v>
      </c>
      <c r="BE525">
        <f t="shared" si="145"/>
        <v>3.651621E-2</v>
      </c>
      <c r="BH525" s="3">
        <v>0.10555046</v>
      </c>
      <c r="BI525" s="3">
        <v>1</v>
      </c>
      <c r="BJ525" s="3">
        <v>1.0967933968305501</v>
      </c>
      <c r="BK525" s="3">
        <v>0</v>
      </c>
      <c r="BL525" s="3">
        <v>0.1</v>
      </c>
      <c r="BM525" s="3" t="s">
        <v>15</v>
      </c>
      <c r="BN525" s="3">
        <v>-13044.5107421875</v>
      </c>
      <c r="BO525" s="3">
        <v>-13540.3701171875</v>
      </c>
      <c r="BP525" s="4">
        <v>495.85937999999999</v>
      </c>
      <c r="BQ525">
        <f t="shared" si="139"/>
        <v>-1.3044510742187501</v>
      </c>
      <c r="BR525">
        <f t="shared" si="140"/>
        <v>-1.3540370117187499</v>
      </c>
      <c r="BS525">
        <f t="shared" si="141"/>
        <v>4.9585937999999996E-2</v>
      </c>
    </row>
    <row r="526" spans="1:71" x14ac:dyDescent="0.25">
      <c r="A526" s="2">
        <v>5799</v>
      </c>
      <c r="C526" s="5">
        <v>0.13208455999999999</v>
      </c>
      <c r="D526" s="5">
        <v>0</v>
      </c>
      <c r="E526" s="5">
        <v>0.14399999999999999</v>
      </c>
      <c r="F526" s="5">
        <v>0.160742605579385</v>
      </c>
      <c r="G526" s="5">
        <v>0</v>
      </c>
      <c r="H526" s="5" t="s">
        <v>15</v>
      </c>
      <c r="I526" s="5">
        <v>-8637.2744140625</v>
      </c>
      <c r="J526" s="5">
        <v>-7685.2177734375</v>
      </c>
      <c r="K526" s="6">
        <v>-952.05664000000002</v>
      </c>
      <c r="L526">
        <f t="shared" si="132"/>
        <v>-0.86372744140625002</v>
      </c>
      <c r="M526">
        <f t="shared" si="133"/>
        <v>-0.76852177734375005</v>
      </c>
      <c r="N526">
        <f t="shared" si="134"/>
        <v>-9.5205663999999995E-2</v>
      </c>
      <c r="R526" s="5">
        <v>0.13277084</v>
      </c>
      <c r="S526" s="5">
        <v>0</v>
      </c>
      <c r="T526" s="5">
        <v>0.14399999999999999</v>
      </c>
      <c r="U526" s="5">
        <v>0.16168672830889499</v>
      </c>
      <c r="V526" s="5">
        <v>0</v>
      </c>
      <c r="W526" s="5" t="s">
        <v>15</v>
      </c>
      <c r="X526" s="5">
        <v>-7242.71240234375</v>
      </c>
      <c r="Y526" s="5">
        <v>-6432.7646484375</v>
      </c>
      <c r="Z526" s="6">
        <v>-809.94775000000004</v>
      </c>
      <c r="AA526">
        <f t="shared" si="135"/>
        <v>-0.72427124023437495</v>
      </c>
      <c r="AB526">
        <f t="shared" si="142"/>
        <v>-0.64327646484375001</v>
      </c>
      <c r="AC526">
        <f t="shared" si="143"/>
        <v>-8.0994775000000005E-2</v>
      </c>
      <c r="AF526" s="5">
        <v>0.13379168999999999</v>
      </c>
      <c r="AG526" s="5">
        <v>0</v>
      </c>
      <c r="AH526" s="5">
        <v>0.14399999999999999</v>
      </c>
      <c r="AI526" s="5">
        <v>0.16309354087554501</v>
      </c>
      <c r="AJ526" s="5">
        <v>0</v>
      </c>
      <c r="AK526" s="5" t="s">
        <v>15</v>
      </c>
      <c r="AL526" s="5">
        <v>-8645.0029296875</v>
      </c>
      <c r="AM526" s="5">
        <v>-7693.681640625</v>
      </c>
      <c r="AN526" s="6">
        <v>-951.32129999999995</v>
      </c>
      <c r="AO526">
        <f t="shared" si="136"/>
        <v>-0.86450029296874997</v>
      </c>
      <c r="AP526">
        <f t="shared" si="137"/>
        <v>-0.76936816406249997</v>
      </c>
      <c r="AQ526">
        <f t="shared" si="138"/>
        <v>-9.5132129999999995E-2</v>
      </c>
      <c r="AT526" s="5">
        <v>0.13097776</v>
      </c>
      <c r="AU526" s="5">
        <v>0</v>
      </c>
      <c r="AV526" s="5">
        <v>0.14399999999999999</v>
      </c>
      <c r="AW526" s="5">
        <v>0.15922268592656399</v>
      </c>
      <c r="AX526" s="5">
        <v>0</v>
      </c>
      <c r="AY526" s="5" t="s">
        <v>15</v>
      </c>
      <c r="AZ526" s="5">
        <v>-8971.876953125</v>
      </c>
      <c r="BA526" s="5">
        <v>-8119.6962890625</v>
      </c>
      <c r="BB526" s="6">
        <v>-852.18065999999999</v>
      </c>
      <c r="BC526">
        <f t="shared" si="146"/>
        <v>-0.89718769531249998</v>
      </c>
      <c r="BD526">
        <f t="shared" si="144"/>
        <v>-0.81196962890625002</v>
      </c>
      <c r="BE526">
        <f t="shared" si="145"/>
        <v>-8.5218065999999995E-2</v>
      </c>
      <c r="BH526" s="5">
        <v>0.13720578</v>
      </c>
      <c r="BI526" s="5">
        <v>0</v>
      </c>
      <c r="BJ526" s="5">
        <v>0.14399999999999999</v>
      </c>
      <c r="BK526" s="5">
        <v>0.16781946588826499</v>
      </c>
      <c r="BL526" s="5">
        <v>0</v>
      </c>
      <c r="BM526" s="5" t="s">
        <v>15</v>
      </c>
      <c r="BN526" s="5">
        <v>-8658.76953125</v>
      </c>
      <c r="BO526" s="5">
        <v>-7698.5517578125</v>
      </c>
      <c r="BP526" s="6">
        <v>-960.21780000000001</v>
      </c>
      <c r="BQ526">
        <f t="shared" si="139"/>
        <v>-0.86587695312500002</v>
      </c>
      <c r="BR526">
        <f t="shared" si="140"/>
        <v>-0.76985517578124996</v>
      </c>
      <c r="BS526">
        <f t="shared" si="141"/>
        <v>-9.6021780000000001E-2</v>
      </c>
    </row>
    <row r="527" spans="1:71" x14ac:dyDescent="0.25">
      <c r="A527" s="1">
        <v>5802</v>
      </c>
      <c r="C527" s="3">
        <v>0.13817753999999999</v>
      </c>
      <c r="D527" s="3">
        <v>1</v>
      </c>
      <c r="E527" s="3">
        <v>1.1390780968666001</v>
      </c>
      <c r="F527" s="3">
        <v>0</v>
      </c>
      <c r="G527" s="3">
        <v>0.1</v>
      </c>
      <c r="H527" s="3" t="s">
        <v>15</v>
      </c>
      <c r="I527" s="3">
        <v>-13396.23828125</v>
      </c>
      <c r="J527" s="3">
        <v>-13996.2646484375</v>
      </c>
      <c r="K527" s="4">
        <v>600.02637000000004</v>
      </c>
      <c r="L527">
        <f t="shared" si="132"/>
        <v>-1.3396238281249999</v>
      </c>
      <c r="M527">
        <f t="shared" si="133"/>
        <v>-1.39962646484375</v>
      </c>
      <c r="N527">
        <f t="shared" si="134"/>
        <v>6.0002637000000004E-2</v>
      </c>
      <c r="R527" s="3">
        <v>0.13842252999999999</v>
      </c>
      <c r="S527" s="3">
        <v>0</v>
      </c>
      <c r="T527" s="3">
        <v>0.14399999999999999</v>
      </c>
      <c r="U527" s="3">
        <v>0.16951162106915699</v>
      </c>
      <c r="V527" s="3">
        <v>0</v>
      </c>
      <c r="W527" s="3" t="s">
        <v>17</v>
      </c>
      <c r="X527" s="3">
        <v>-71.123794555664006</v>
      </c>
      <c r="Y527" s="3">
        <v>135.30546569824199</v>
      </c>
      <c r="Z527" s="4">
        <v>64.181669999999997</v>
      </c>
      <c r="AA527">
        <f t="shared" si="135"/>
        <v>-7.1123794555664008E-3</v>
      </c>
      <c r="AB527">
        <f t="shared" si="142"/>
        <v>1.3530546569824199E-2</v>
      </c>
      <c r="AC527">
        <f t="shared" si="143"/>
        <v>6.4181669999999998E-3</v>
      </c>
      <c r="AF527" s="3">
        <v>0.13897306000000001</v>
      </c>
      <c r="AG527" s="3">
        <v>1</v>
      </c>
      <c r="AH527" s="3">
        <v>1.1401090822219799</v>
      </c>
      <c r="AI527" s="3">
        <v>0</v>
      </c>
      <c r="AJ527" s="3">
        <v>0.1</v>
      </c>
      <c r="AK527" s="3" t="s">
        <v>15</v>
      </c>
      <c r="AL527" s="3">
        <v>-13407.7802734375</v>
      </c>
      <c r="AM527" s="3">
        <v>-14015.5048828125</v>
      </c>
      <c r="AN527" s="4">
        <v>607.72460000000001</v>
      </c>
      <c r="AO527">
        <f t="shared" si="136"/>
        <v>-1.34077802734375</v>
      </c>
      <c r="AP527">
        <f t="shared" si="137"/>
        <v>-1.40155048828125</v>
      </c>
      <c r="AQ527">
        <f t="shared" si="138"/>
        <v>6.077246E-2</v>
      </c>
      <c r="AT527" s="3">
        <v>0.13834734000000001</v>
      </c>
      <c r="AU527" s="3">
        <v>1</v>
      </c>
      <c r="AV527" s="3">
        <v>1.13929815602302</v>
      </c>
      <c r="AW527" s="3">
        <v>0</v>
      </c>
      <c r="AX527" s="3">
        <v>0.1</v>
      </c>
      <c r="AY527" s="3" t="s">
        <v>15</v>
      </c>
      <c r="AZ527" s="3">
        <v>-13792.6552734375</v>
      </c>
      <c r="BA527" s="3">
        <v>-14237.671875</v>
      </c>
      <c r="BB527" s="4">
        <v>445.01659999999998</v>
      </c>
      <c r="BC527">
        <f t="shared" si="146"/>
        <v>-1.37926552734375</v>
      </c>
      <c r="BD527">
        <f t="shared" si="144"/>
        <v>-1.4237671875</v>
      </c>
      <c r="BE527">
        <f t="shared" si="145"/>
        <v>4.4501659999999998E-2</v>
      </c>
      <c r="BH527" s="3">
        <v>0.14260095</v>
      </c>
      <c r="BI527" s="3">
        <v>1</v>
      </c>
      <c r="BJ527" s="3">
        <v>1.14481083583831</v>
      </c>
      <c r="BK527" s="3">
        <v>0</v>
      </c>
      <c r="BL527" s="3">
        <v>0.1</v>
      </c>
      <c r="BM527" s="3" t="s">
        <v>15</v>
      </c>
      <c r="BN527" s="3">
        <v>-13448.8193359375</v>
      </c>
      <c r="BO527" s="3">
        <v>-14089.9228515625</v>
      </c>
      <c r="BP527" s="4">
        <v>641.10350000000005</v>
      </c>
      <c r="BQ527">
        <f t="shared" si="139"/>
        <v>-1.3448819335937501</v>
      </c>
      <c r="BR527">
        <f t="shared" si="140"/>
        <v>-1.40899228515625</v>
      </c>
      <c r="BS527">
        <f t="shared" si="141"/>
        <v>6.411035000000001E-2</v>
      </c>
    </row>
    <row r="528" spans="1:71" x14ac:dyDescent="0.25">
      <c r="A528" s="2">
        <v>5805</v>
      </c>
      <c r="C528" s="5">
        <v>0.14841065000000001</v>
      </c>
      <c r="D528" s="5">
        <v>0</v>
      </c>
      <c r="E528" s="5">
        <v>0.14399999999999999</v>
      </c>
      <c r="F528" s="5">
        <v>0.18356132556594401</v>
      </c>
      <c r="G528" s="5">
        <v>0</v>
      </c>
      <c r="H528" s="5" t="s">
        <v>15</v>
      </c>
      <c r="I528" s="5">
        <v>-8691.7275390625</v>
      </c>
      <c r="J528" s="5">
        <v>-7720.3564453125</v>
      </c>
      <c r="K528" s="6">
        <v>-971.37109999999996</v>
      </c>
      <c r="L528">
        <f t="shared" si="132"/>
        <v>-0.86917275390625004</v>
      </c>
      <c r="M528">
        <f t="shared" si="133"/>
        <v>-0.77203564453124995</v>
      </c>
      <c r="N528">
        <f t="shared" si="134"/>
        <v>-9.7137109999999999E-2</v>
      </c>
      <c r="R528" s="5">
        <v>0.14898847000000001</v>
      </c>
      <c r="S528" s="5">
        <v>1</v>
      </c>
      <c r="T528" s="5">
        <v>1.1530890576839401</v>
      </c>
      <c r="U528" s="5">
        <v>0</v>
      </c>
      <c r="V528" s="5">
        <v>0.1</v>
      </c>
      <c r="W528" s="5" t="s">
        <v>15</v>
      </c>
      <c r="X528" s="5">
        <v>-8337.48046875</v>
      </c>
      <c r="Y528" s="5">
        <v>-8774.95703125</v>
      </c>
      <c r="Z528" s="6">
        <v>437.47656000000001</v>
      </c>
      <c r="AA528">
        <f t="shared" si="135"/>
        <v>-0.83374804687500004</v>
      </c>
      <c r="AB528">
        <f t="shared" si="142"/>
        <v>-0.87749570312500003</v>
      </c>
      <c r="AC528">
        <f t="shared" si="143"/>
        <v>4.3747656000000003E-2</v>
      </c>
      <c r="AF528" s="5">
        <v>0.14988870000000001</v>
      </c>
      <c r="AG528" s="5">
        <v>0</v>
      </c>
      <c r="AH528" s="5">
        <v>0.14399999999999999</v>
      </c>
      <c r="AI528" s="5">
        <v>0.18566486182097899</v>
      </c>
      <c r="AJ528" s="5">
        <v>0</v>
      </c>
      <c r="AK528" s="5" t="s">
        <v>15</v>
      </c>
      <c r="AL528" s="5">
        <v>-8698.703125</v>
      </c>
      <c r="AM528" s="5">
        <v>-7728.30859375</v>
      </c>
      <c r="AN528" s="6">
        <v>-970.39453000000003</v>
      </c>
      <c r="AO528">
        <f t="shared" si="136"/>
        <v>-0.86987031250000002</v>
      </c>
      <c r="AP528">
        <f t="shared" si="137"/>
        <v>-0.77283085937499996</v>
      </c>
      <c r="AQ528">
        <f t="shared" si="138"/>
        <v>-9.7039452999999998E-2</v>
      </c>
      <c r="AT528" s="5">
        <v>0.14760244</v>
      </c>
      <c r="AU528" s="5">
        <v>0</v>
      </c>
      <c r="AV528" s="5">
        <v>0.14399999999999999</v>
      </c>
      <c r="AW528" s="5">
        <v>0.18241378758658899</v>
      </c>
      <c r="AX528" s="5">
        <v>0</v>
      </c>
      <c r="AY528" s="5" t="s">
        <v>15</v>
      </c>
      <c r="AZ528" s="5">
        <v>-9027.373046875</v>
      </c>
      <c r="BA528" s="5">
        <v>-8155.5546875</v>
      </c>
      <c r="BB528" s="6">
        <v>-871.81835999999998</v>
      </c>
      <c r="BC528">
        <f t="shared" si="146"/>
        <v>-0.90273730468750002</v>
      </c>
      <c r="BD528">
        <f t="shared" si="144"/>
        <v>-0.81555546874999996</v>
      </c>
      <c r="BE528">
        <f t="shared" si="145"/>
        <v>-8.7181835999999999E-2</v>
      </c>
      <c r="BH528" s="5">
        <v>0.15074952999999999</v>
      </c>
      <c r="BI528" s="5">
        <v>0</v>
      </c>
      <c r="BJ528" s="5">
        <v>0.14399999999999999</v>
      </c>
      <c r="BK528" s="5">
        <v>0.18689294567505199</v>
      </c>
      <c r="BL528" s="5">
        <v>0</v>
      </c>
      <c r="BM528" s="5" t="s">
        <v>15</v>
      </c>
      <c r="BN528" s="5">
        <v>-8703.951171875</v>
      </c>
      <c r="BO528" s="5">
        <v>-7727.6982421875</v>
      </c>
      <c r="BP528" s="6">
        <v>-976.25289999999995</v>
      </c>
      <c r="BQ528">
        <f t="shared" si="139"/>
        <v>-0.87039511718749996</v>
      </c>
      <c r="BR528">
        <f t="shared" si="140"/>
        <v>-0.77276982421874996</v>
      </c>
      <c r="BS528">
        <f t="shared" si="141"/>
        <v>-9.762528999999999E-2</v>
      </c>
    </row>
    <row r="529" spans="1:71" x14ac:dyDescent="0.25">
      <c r="A529" s="1">
        <v>5808</v>
      </c>
      <c r="C529" s="3">
        <v>0.15295449</v>
      </c>
      <c r="D529" s="3">
        <v>1</v>
      </c>
      <c r="E529" s="3">
        <v>1.15822901773452</v>
      </c>
      <c r="F529" s="3">
        <v>0</v>
      </c>
      <c r="G529" s="3">
        <v>0.1</v>
      </c>
      <c r="H529" s="3" t="s">
        <v>15</v>
      </c>
      <c r="I529" s="3">
        <v>-13555.130859375</v>
      </c>
      <c r="J529" s="3">
        <v>-14306.373046875</v>
      </c>
      <c r="K529" s="4">
        <v>751.24220000000003</v>
      </c>
      <c r="L529">
        <f t="shared" si="132"/>
        <v>-1.3555130859375</v>
      </c>
      <c r="M529">
        <f t="shared" si="133"/>
        <v>-1.4306373046875001</v>
      </c>
      <c r="N529">
        <f t="shared" si="134"/>
        <v>7.5124220000000005E-2</v>
      </c>
      <c r="R529" s="3">
        <v>0.15325283000000001</v>
      </c>
      <c r="S529" s="3">
        <v>1</v>
      </c>
      <c r="T529" s="3">
        <v>1.1586156613826699</v>
      </c>
      <c r="U529" s="3">
        <v>0</v>
      </c>
      <c r="V529" s="3">
        <v>0</v>
      </c>
      <c r="W529" s="3" t="s">
        <v>16</v>
      </c>
      <c r="X529" s="3">
        <v>-13555.130859375</v>
      </c>
      <c r="Y529" s="3">
        <v>-14306.373046875</v>
      </c>
      <c r="Z529" s="4">
        <v>751.24220000000003</v>
      </c>
      <c r="AA529">
        <f t="shared" si="135"/>
        <v>-1.3555130859375</v>
      </c>
      <c r="AB529">
        <f t="shared" si="142"/>
        <v>-1.4306373046875001</v>
      </c>
      <c r="AC529">
        <f t="shared" si="143"/>
        <v>7.5124220000000005E-2</v>
      </c>
      <c r="AF529" s="3">
        <v>0.15385494</v>
      </c>
      <c r="AG529" s="3">
        <v>1</v>
      </c>
      <c r="AH529" s="3">
        <v>1.15939599752426</v>
      </c>
      <c r="AI529" s="3">
        <v>0</v>
      </c>
      <c r="AJ529" s="3">
        <v>0.1</v>
      </c>
      <c r="AK529" s="3" t="s">
        <v>15</v>
      </c>
      <c r="AL529" s="3">
        <v>-13567.81640625</v>
      </c>
      <c r="AM529" s="3">
        <v>-14327.80859375</v>
      </c>
      <c r="AN529" s="4">
        <v>759.99220000000003</v>
      </c>
      <c r="AO529">
        <f t="shared" si="136"/>
        <v>-1.356781640625</v>
      </c>
      <c r="AP529">
        <f t="shared" si="137"/>
        <v>-1.432780859375</v>
      </c>
      <c r="AQ529">
        <f t="shared" si="138"/>
        <v>7.5999220000000006E-2</v>
      </c>
      <c r="AT529" s="3">
        <v>0.15295407</v>
      </c>
      <c r="AU529" s="3">
        <v>0</v>
      </c>
      <c r="AV529" s="3">
        <v>0.14399999999999999</v>
      </c>
      <c r="AW529" s="3">
        <v>0.19004790824420401</v>
      </c>
      <c r="AX529" s="3">
        <v>0</v>
      </c>
      <c r="AY529" s="3" t="s">
        <v>16</v>
      </c>
      <c r="AZ529" s="3">
        <v>-13567.81640625</v>
      </c>
      <c r="BA529" s="3">
        <v>-14327.80859375</v>
      </c>
      <c r="BB529" s="4">
        <v>759.99220000000003</v>
      </c>
      <c r="BC529">
        <f t="shared" si="146"/>
        <v>-1.356781640625</v>
      </c>
      <c r="BD529">
        <f t="shared" si="144"/>
        <v>-1.432780859375</v>
      </c>
      <c r="BE529">
        <f t="shared" si="145"/>
        <v>7.5999220000000006E-2</v>
      </c>
      <c r="BH529" s="3">
        <v>0.15769320000000001</v>
      </c>
      <c r="BI529" s="3">
        <v>1</v>
      </c>
      <c r="BJ529" s="3">
        <v>1.1643703966140699</v>
      </c>
      <c r="BK529" s="3">
        <v>0</v>
      </c>
      <c r="BL529" s="3">
        <v>0.1</v>
      </c>
      <c r="BM529" s="3" t="s">
        <v>15</v>
      </c>
      <c r="BN529" s="3">
        <v>-13609.9111328125</v>
      </c>
      <c r="BO529" s="3">
        <v>-14405.9462890625</v>
      </c>
      <c r="BP529" s="4">
        <v>796.03516000000002</v>
      </c>
      <c r="BQ529">
        <f t="shared" si="139"/>
        <v>-1.36099111328125</v>
      </c>
      <c r="BR529">
        <f t="shared" si="140"/>
        <v>-1.4405946289062499</v>
      </c>
      <c r="BS529">
        <f t="shared" si="141"/>
        <v>7.9603515999999999E-2</v>
      </c>
    </row>
    <row r="530" spans="1:71" x14ac:dyDescent="0.25">
      <c r="A530" s="2">
        <v>5811</v>
      </c>
      <c r="C530" s="5">
        <v>0.12313889</v>
      </c>
      <c r="D530" s="5">
        <v>0</v>
      </c>
      <c r="E530" s="5">
        <v>0.14399999999999999</v>
      </c>
      <c r="F530" s="5">
        <v>0.14855331796864499</v>
      </c>
      <c r="G530" s="5">
        <v>0</v>
      </c>
      <c r="H530" s="5" t="s">
        <v>15</v>
      </c>
      <c r="I530" s="5">
        <v>-8595.5625</v>
      </c>
      <c r="J530" s="5">
        <v>-7647.658203125</v>
      </c>
      <c r="K530" s="6">
        <v>-947.90430000000003</v>
      </c>
      <c r="L530">
        <f t="shared" si="132"/>
        <v>-0.85955625000000002</v>
      </c>
      <c r="M530">
        <f t="shared" si="133"/>
        <v>-0.76476582031249996</v>
      </c>
      <c r="N530">
        <f t="shared" si="134"/>
        <v>-9.4790430000000009E-2</v>
      </c>
      <c r="R530" s="5">
        <v>0.12377873</v>
      </c>
      <c r="S530" s="5">
        <v>0</v>
      </c>
      <c r="T530" s="5">
        <v>0.14399999999999999</v>
      </c>
      <c r="U530" s="5">
        <v>0.14941798642644399</v>
      </c>
      <c r="V530" s="5">
        <v>0</v>
      </c>
      <c r="W530" s="5" t="s">
        <v>15</v>
      </c>
      <c r="X530" s="5">
        <v>-5306.75341796875</v>
      </c>
      <c r="Y530" s="5">
        <v>-4714.72021484375</v>
      </c>
      <c r="Z530" s="6">
        <v>-592.03319999999997</v>
      </c>
      <c r="AA530">
        <f t="shared" si="135"/>
        <v>-0.53067534179687503</v>
      </c>
      <c r="AB530">
        <f t="shared" si="142"/>
        <v>-0.471472021484375</v>
      </c>
      <c r="AC530">
        <f t="shared" si="143"/>
        <v>-5.9203319999999997E-2</v>
      </c>
      <c r="AF530" s="5">
        <v>0.12475329</v>
      </c>
      <c r="AG530" s="5">
        <v>0</v>
      </c>
      <c r="AH530" s="5">
        <v>0.14399999999999999</v>
      </c>
      <c r="AI530" s="5">
        <v>0.15073709093865201</v>
      </c>
      <c r="AJ530" s="5">
        <v>0</v>
      </c>
      <c r="AK530" s="5" t="s">
        <v>15</v>
      </c>
      <c r="AL530" s="5">
        <v>-8605.31640625</v>
      </c>
      <c r="AM530" s="5">
        <v>-7661.3251953125</v>
      </c>
      <c r="AN530" s="6">
        <v>-943.99120000000005</v>
      </c>
      <c r="AO530">
        <f t="shared" si="136"/>
        <v>-0.86053164062499998</v>
      </c>
      <c r="AP530">
        <f t="shared" si="137"/>
        <v>-0.76613251953124994</v>
      </c>
      <c r="AQ530">
        <f t="shared" si="138"/>
        <v>-9.4399120000000003E-2</v>
      </c>
      <c r="AT530" s="5">
        <v>0.12217629000000001</v>
      </c>
      <c r="AU530" s="5">
        <v>1</v>
      </c>
      <c r="AV530" s="5">
        <v>1.1183404712677001</v>
      </c>
      <c r="AW530" s="5">
        <v>0</v>
      </c>
      <c r="AX530" s="5">
        <v>0.1</v>
      </c>
      <c r="AY530" s="5" t="s">
        <v>15</v>
      </c>
      <c r="AZ530" s="5">
        <v>-13607.2958984375</v>
      </c>
      <c r="BA530" s="5">
        <v>-13967.205078125</v>
      </c>
      <c r="BB530" s="6">
        <v>359.90917999999999</v>
      </c>
      <c r="BC530">
        <f t="shared" si="146"/>
        <v>-1.3607295898437499</v>
      </c>
      <c r="BD530">
        <f t="shared" si="144"/>
        <v>-1.3967205078125</v>
      </c>
      <c r="BE530">
        <f t="shared" si="145"/>
        <v>3.5990917999999997E-2</v>
      </c>
      <c r="BH530" s="5">
        <v>0.12223415999999999</v>
      </c>
      <c r="BI530" s="5">
        <v>0</v>
      </c>
      <c r="BJ530" s="5">
        <v>0.14399999999999999</v>
      </c>
      <c r="BK530" s="5">
        <v>0.14733254658718001</v>
      </c>
      <c r="BL530" s="5">
        <v>0</v>
      </c>
      <c r="BM530" s="5" t="s">
        <v>15</v>
      </c>
      <c r="BN530" s="5">
        <v>-8595.755859375</v>
      </c>
      <c r="BO530" s="5">
        <v>-7645.0537109375</v>
      </c>
      <c r="BP530" s="6">
        <v>-950.70214999999996</v>
      </c>
      <c r="BQ530">
        <f t="shared" si="139"/>
        <v>-0.85957558593750005</v>
      </c>
      <c r="BR530">
        <f t="shared" si="140"/>
        <v>-0.76450537109375005</v>
      </c>
      <c r="BS530">
        <f t="shared" si="141"/>
        <v>-9.5070215E-2</v>
      </c>
    </row>
    <row r="531" spans="1:71" x14ac:dyDescent="0.25">
      <c r="A531" s="1">
        <v>5814</v>
      </c>
      <c r="C531" s="3">
        <v>0.15187966999999999</v>
      </c>
      <c r="D531" s="3">
        <v>1</v>
      </c>
      <c r="E531" s="3">
        <v>1.1568360500335599</v>
      </c>
      <c r="F531" s="3">
        <v>0</v>
      </c>
      <c r="G531" s="3">
        <v>0.1</v>
      </c>
      <c r="H531" s="3" t="s">
        <v>15</v>
      </c>
      <c r="I531" s="3">
        <v>-13543.576171875</v>
      </c>
      <c r="J531" s="3">
        <v>-14283.8193359375</v>
      </c>
      <c r="K531" s="4">
        <v>740.24315999999999</v>
      </c>
      <c r="L531">
        <f t="shared" si="132"/>
        <v>-1.3543576171875</v>
      </c>
      <c r="M531">
        <f t="shared" si="133"/>
        <v>-1.42838193359375</v>
      </c>
      <c r="N531">
        <f t="shared" si="134"/>
        <v>7.4024315999999993E-2</v>
      </c>
      <c r="R531" s="3">
        <v>0.15234271999999999</v>
      </c>
      <c r="S531" s="3">
        <v>1</v>
      </c>
      <c r="T531" s="3">
        <v>1.15743616747856</v>
      </c>
      <c r="U531" s="3">
        <v>0</v>
      </c>
      <c r="V531" s="3">
        <v>0.1</v>
      </c>
      <c r="W531" s="3" t="s">
        <v>15</v>
      </c>
      <c r="X531" s="3">
        <v>-8359.732421875</v>
      </c>
      <c r="Y531" s="3">
        <v>-8818.384765625</v>
      </c>
      <c r="Z531" s="4">
        <v>458.65233999999998</v>
      </c>
      <c r="AA531">
        <f t="shared" si="135"/>
        <v>-0.83597324218750002</v>
      </c>
      <c r="AB531">
        <f t="shared" si="142"/>
        <v>-0.88183847656250003</v>
      </c>
      <c r="AC531">
        <f t="shared" si="143"/>
        <v>4.5865233999999998E-2</v>
      </c>
      <c r="AF531" s="3">
        <v>0.15311997999999999</v>
      </c>
      <c r="AG531" s="3">
        <v>1</v>
      </c>
      <c r="AH531" s="3">
        <v>1.1584434957504199</v>
      </c>
      <c r="AI531" s="3">
        <v>0</v>
      </c>
      <c r="AJ531" s="3">
        <v>0.1</v>
      </c>
      <c r="AK531" s="3" t="s">
        <v>15</v>
      </c>
      <c r="AL531" s="3">
        <v>-13559.908203125</v>
      </c>
      <c r="AM531" s="3">
        <v>-14312.3857421875</v>
      </c>
      <c r="AN531" s="4">
        <v>752.47753999999998</v>
      </c>
      <c r="AO531">
        <f t="shared" si="136"/>
        <v>-1.3559908203125</v>
      </c>
      <c r="AP531">
        <f t="shared" si="137"/>
        <v>-1.4312385742187499</v>
      </c>
      <c r="AQ531">
        <f t="shared" si="138"/>
        <v>7.5247754E-2</v>
      </c>
      <c r="AT531" s="3">
        <v>0.15140158000000001</v>
      </c>
      <c r="AU531" s="3">
        <v>0</v>
      </c>
      <c r="AV531" s="3">
        <v>0.14399999999999999</v>
      </c>
      <c r="AW531" s="3">
        <v>0.18782460934939599</v>
      </c>
      <c r="AX531" s="3">
        <v>0</v>
      </c>
      <c r="AY531" s="3" t="s">
        <v>15</v>
      </c>
      <c r="AZ531" s="3">
        <v>-9040.0556640625</v>
      </c>
      <c r="BA531" s="3">
        <v>-8163.7431640625</v>
      </c>
      <c r="BB531" s="4">
        <v>-876.3125</v>
      </c>
      <c r="BC531">
        <f t="shared" si="146"/>
        <v>-0.90400556640624996</v>
      </c>
      <c r="BD531">
        <f t="shared" si="144"/>
        <v>-0.81637431640625002</v>
      </c>
      <c r="BE531">
        <f t="shared" si="145"/>
        <v>-8.7631249999999994E-2</v>
      </c>
      <c r="BH531" s="3">
        <v>0.15321001000000001</v>
      </c>
      <c r="BI531" s="3">
        <v>1</v>
      </c>
      <c r="BJ531" s="3">
        <v>1.15856017827987</v>
      </c>
      <c r="BK531" s="3">
        <v>0</v>
      </c>
      <c r="BL531" s="3">
        <v>0.1</v>
      </c>
      <c r="BM531" s="3" t="s">
        <v>15</v>
      </c>
      <c r="BN531" s="3">
        <v>-13562.8994140625</v>
      </c>
      <c r="BO531" s="3">
        <v>-14312.5693359375</v>
      </c>
      <c r="BP531" s="4">
        <v>749.66989999999998</v>
      </c>
      <c r="BQ531">
        <f t="shared" si="139"/>
        <v>-1.3562899414062499</v>
      </c>
      <c r="BR531">
        <f t="shared" si="140"/>
        <v>-1.4312569335937499</v>
      </c>
      <c r="BS531">
        <f t="shared" si="141"/>
        <v>7.4966989999999997E-2</v>
      </c>
    </row>
    <row r="532" spans="1:71" x14ac:dyDescent="0.25">
      <c r="A532" s="2">
        <v>5817</v>
      </c>
      <c r="C532" s="5">
        <v>9.0331060000000005E-2</v>
      </c>
      <c r="D532" s="5">
        <v>0</v>
      </c>
      <c r="E532" s="5">
        <v>0.14399999999999999</v>
      </c>
      <c r="F532" s="5">
        <v>0.10563051851796899</v>
      </c>
      <c r="G532" s="5">
        <v>0</v>
      </c>
      <c r="H532" s="5" t="s">
        <v>15</v>
      </c>
      <c r="I532" s="5">
        <v>-8430.236328125</v>
      </c>
      <c r="J532" s="5">
        <v>-7506.8427734375</v>
      </c>
      <c r="K532" s="6">
        <v>-923.39355</v>
      </c>
      <c r="L532">
        <f t="shared" si="132"/>
        <v>-0.84302363281250003</v>
      </c>
      <c r="M532">
        <f t="shared" si="133"/>
        <v>-0.75068427734374998</v>
      </c>
      <c r="N532">
        <f t="shared" si="134"/>
        <v>-9.2339354999999998E-2</v>
      </c>
      <c r="R532" s="5">
        <v>9.0959739999999997E-2</v>
      </c>
      <c r="S532" s="5">
        <v>0</v>
      </c>
      <c r="T532" s="5">
        <v>0.14399999999999999</v>
      </c>
      <c r="U532" s="5">
        <v>0.106427916515758</v>
      </c>
      <c r="V532" s="5">
        <v>0</v>
      </c>
      <c r="W532" s="5" t="s">
        <v>15</v>
      </c>
      <c r="X532" s="5">
        <v>-5205.05517578125</v>
      </c>
      <c r="Y532" s="5">
        <v>-4626.59912109375</v>
      </c>
      <c r="Z532" s="6">
        <v>-578.45605</v>
      </c>
      <c r="AA532">
        <f t="shared" si="135"/>
        <v>-0.52050551757812502</v>
      </c>
      <c r="AB532">
        <f t="shared" si="142"/>
        <v>-0.46265991210937502</v>
      </c>
      <c r="AC532">
        <f t="shared" si="143"/>
        <v>-5.7845605000000001E-2</v>
      </c>
      <c r="AF532" s="5">
        <v>9.1933526000000002E-2</v>
      </c>
      <c r="AG532" s="5">
        <v>0</v>
      </c>
      <c r="AH532" s="5">
        <v>0.14399999999999999</v>
      </c>
      <c r="AI532" s="5">
        <v>0.107664903194615</v>
      </c>
      <c r="AJ532" s="5">
        <v>0</v>
      </c>
      <c r="AK532" s="5" t="s">
        <v>15</v>
      </c>
      <c r="AL532" s="5">
        <v>-8440.69140625</v>
      </c>
      <c r="AM532" s="5">
        <v>-7517.6240234375</v>
      </c>
      <c r="AN532" s="6">
        <v>-923.06740000000002</v>
      </c>
      <c r="AO532">
        <f t="shared" si="136"/>
        <v>-0.84406914062500005</v>
      </c>
      <c r="AP532">
        <f t="shared" si="137"/>
        <v>-0.75176240234375002</v>
      </c>
      <c r="AQ532">
        <f t="shared" si="138"/>
        <v>-9.2306739999999998E-2</v>
      </c>
      <c r="AT532" s="5">
        <v>8.9434415000000003E-2</v>
      </c>
      <c r="AU532" s="5">
        <v>1</v>
      </c>
      <c r="AV532" s="5">
        <v>1.0759070019721899</v>
      </c>
      <c r="AW532" s="5">
        <v>0</v>
      </c>
      <c r="AX532" s="5">
        <v>0.1</v>
      </c>
      <c r="AY532" s="5" t="s">
        <v>15</v>
      </c>
      <c r="AZ532" s="5">
        <v>-13270.7509765625</v>
      </c>
      <c r="BA532" s="5">
        <v>-13690.482421875</v>
      </c>
      <c r="BB532" s="6">
        <v>419.73145</v>
      </c>
      <c r="BC532">
        <f t="shared" si="146"/>
        <v>-1.32707509765625</v>
      </c>
      <c r="BD532">
        <f t="shared" si="144"/>
        <v>-1.3690482421875001</v>
      </c>
      <c r="BE532">
        <f t="shared" si="145"/>
        <v>4.1973144999999996E-2</v>
      </c>
      <c r="BH532" s="5">
        <v>9.1539345999999994E-2</v>
      </c>
      <c r="BI532" s="5">
        <v>0</v>
      </c>
      <c r="BJ532" s="5">
        <v>0.14399999999999999</v>
      </c>
      <c r="BK532" s="5">
        <v>0.10716390583127799</v>
      </c>
      <c r="BL532" s="5">
        <v>0</v>
      </c>
      <c r="BM532" s="5" t="s">
        <v>15</v>
      </c>
      <c r="BN532" s="5">
        <v>-8441.015625</v>
      </c>
      <c r="BO532" s="5">
        <v>-7513.5419921875</v>
      </c>
      <c r="BP532" s="6">
        <v>-927.47362999999996</v>
      </c>
      <c r="BQ532">
        <f t="shared" si="139"/>
        <v>-0.84410156250000001</v>
      </c>
      <c r="BR532">
        <f t="shared" si="140"/>
        <v>-0.75135419921875002</v>
      </c>
      <c r="BS532">
        <f t="shared" si="141"/>
        <v>-9.2747362999999999E-2</v>
      </c>
    </row>
    <row r="533" spans="1:71" x14ac:dyDescent="0.25">
      <c r="A533" s="1">
        <v>5820</v>
      </c>
      <c r="C533" s="3">
        <v>0.11102985</v>
      </c>
      <c r="D533" s="3">
        <v>1</v>
      </c>
      <c r="E533" s="3">
        <v>1.1038946835994701</v>
      </c>
      <c r="F533" s="3">
        <v>0</v>
      </c>
      <c r="G533" s="3">
        <v>0.1</v>
      </c>
      <c r="H533" s="3" t="s">
        <v>15</v>
      </c>
      <c r="I533" s="3">
        <v>-13097.8173828125</v>
      </c>
      <c r="J533" s="3">
        <v>-13595.8154296875</v>
      </c>
      <c r="K533" s="4">
        <v>497.99804999999998</v>
      </c>
      <c r="L533">
        <f t="shared" si="132"/>
        <v>-1.30978173828125</v>
      </c>
      <c r="M533">
        <f t="shared" si="133"/>
        <v>-1.3595815429687499</v>
      </c>
      <c r="N533">
        <f t="shared" si="134"/>
        <v>4.9799804999999996E-2</v>
      </c>
      <c r="R533" s="3">
        <v>0.11196078</v>
      </c>
      <c r="S533" s="3">
        <v>1</v>
      </c>
      <c r="T533" s="3">
        <v>1.10510117554664</v>
      </c>
      <c r="U533" s="3">
        <v>0</v>
      </c>
      <c r="V533" s="3">
        <v>0.1</v>
      </c>
      <c r="W533" s="3" t="s">
        <v>15</v>
      </c>
      <c r="X533" s="3">
        <v>-8087.73779296875</v>
      </c>
      <c r="Y533" s="3">
        <v>-8394.595703125</v>
      </c>
      <c r="Z533" s="4">
        <v>306.85789999999997</v>
      </c>
      <c r="AA533">
        <f t="shared" si="135"/>
        <v>-0.808773779296875</v>
      </c>
      <c r="AB533">
        <f t="shared" si="142"/>
        <v>-0.83945957031249996</v>
      </c>
      <c r="AC533">
        <f t="shared" si="143"/>
        <v>3.0685789999999998E-2</v>
      </c>
      <c r="AF533" s="3">
        <v>0.11324831</v>
      </c>
      <c r="AG533" s="3">
        <v>1</v>
      </c>
      <c r="AH533" s="3">
        <v>1.1067698110341999</v>
      </c>
      <c r="AI533" s="3">
        <v>0</v>
      </c>
      <c r="AJ533" s="3">
        <v>0.1</v>
      </c>
      <c r="AK533" s="3" t="s">
        <v>15</v>
      </c>
      <c r="AL533" s="3">
        <v>-13120.2470703125</v>
      </c>
      <c r="AM533" s="3">
        <v>-13619.9404296875</v>
      </c>
      <c r="AN533" s="4">
        <v>499.69335999999998</v>
      </c>
      <c r="AO533">
        <f t="shared" si="136"/>
        <v>-1.3120247070312501</v>
      </c>
      <c r="AP533">
        <f t="shared" si="137"/>
        <v>-1.36199404296875</v>
      </c>
      <c r="AQ533">
        <f t="shared" si="138"/>
        <v>4.9969335999999996E-2</v>
      </c>
      <c r="AT533" s="3">
        <v>0.109233424</v>
      </c>
      <c r="AU533" s="3">
        <v>0</v>
      </c>
      <c r="AV533" s="3">
        <v>0.14399999999999999</v>
      </c>
      <c r="AW533" s="3">
        <v>0.130027721913133</v>
      </c>
      <c r="AX533" s="3">
        <v>0</v>
      </c>
      <c r="AY533" s="3" t="s">
        <v>15</v>
      </c>
      <c r="AZ533" s="3">
        <v>-8875.9833984375</v>
      </c>
      <c r="BA533" s="3">
        <v>-8022.2197265625</v>
      </c>
      <c r="BB533" s="4">
        <v>-853.76369999999997</v>
      </c>
      <c r="BC533">
        <f t="shared" si="146"/>
        <v>-0.88759833984375003</v>
      </c>
      <c r="BD533">
        <f t="shared" si="144"/>
        <v>-0.80222197265624995</v>
      </c>
      <c r="BE533">
        <f t="shared" si="145"/>
        <v>-8.5376369999999993E-2</v>
      </c>
      <c r="BH533" s="3">
        <v>0.109744094</v>
      </c>
      <c r="BI533" s="3">
        <v>1</v>
      </c>
      <c r="BJ533" s="3">
        <v>1.10222834622859</v>
      </c>
      <c r="BK533" s="3">
        <v>0</v>
      </c>
      <c r="BL533" s="3">
        <v>0.1</v>
      </c>
      <c r="BM533" s="3" t="s">
        <v>15</v>
      </c>
      <c r="BN533" s="3">
        <v>-13088.943359375</v>
      </c>
      <c r="BO533" s="3">
        <v>-13582.7880859375</v>
      </c>
      <c r="BP533" s="4">
        <v>493.84473000000003</v>
      </c>
      <c r="BQ533">
        <f t="shared" si="139"/>
        <v>-1.3088943359375</v>
      </c>
      <c r="BR533">
        <f t="shared" si="140"/>
        <v>-1.3582788085937501</v>
      </c>
      <c r="BS533">
        <f t="shared" si="141"/>
        <v>4.9384473000000005E-2</v>
      </c>
    </row>
    <row r="534" spans="1:71" x14ac:dyDescent="0.25">
      <c r="A534" s="2">
        <v>5823</v>
      </c>
      <c r="C534" s="5">
        <v>0.11438885</v>
      </c>
      <c r="D534" s="5">
        <v>0</v>
      </c>
      <c r="E534" s="5">
        <v>0.14399999999999999</v>
      </c>
      <c r="F534" s="5">
        <v>0.13683736510369901</v>
      </c>
      <c r="G534" s="5">
        <v>0</v>
      </c>
      <c r="H534" s="5" t="s">
        <v>15</v>
      </c>
      <c r="I534" s="5">
        <v>-8554.271484375</v>
      </c>
      <c r="J534" s="5">
        <v>-7599.8388671875</v>
      </c>
      <c r="K534" s="6">
        <v>-954.43259999999998</v>
      </c>
      <c r="L534">
        <f t="shared" si="132"/>
        <v>-0.85542714843750001</v>
      </c>
      <c r="M534">
        <f t="shared" si="133"/>
        <v>-0.75998388671874995</v>
      </c>
      <c r="N534">
        <f t="shared" si="134"/>
        <v>-9.5443260000000002E-2</v>
      </c>
      <c r="R534" s="5">
        <v>0.11573863</v>
      </c>
      <c r="S534" s="5">
        <v>0</v>
      </c>
      <c r="T534" s="5">
        <v>0.14399999999999999</v>
      </c>
      <c r="U534" s="5">
        <v>0.138631571411515</v>
      </c>
      <c r="V534" s="5">
        <v>0</v>
      </c>
      <c r="W534" s="5" t="s">
        <v>15</v>
      </c>
      <c r="X534" s="5">
        <v>-5283.34130859375</v>
      </c>
      <c r="Y534" s="5">
        <v>-4687.61279296875</v>
      </c>
      <c r="Z534" s="6">
        <v>-595.72850000000005</v>
      </c>
      <c r="AA534">
        <f t="shared" si="135"/>
        <v>-0.52833413085937497</v>
      </c>
      <c r="AB534">
        <f t="shared" si="142"/>
        <v>-0.468761279296875</v>
      </c>
      <c r="AC534">
        <f t="shared" si="143"/>
        <v>-5.9572850000000004E-2</v>
      </c>
      <c r="AF534" s="5">
        <v>0.11746951</v>
      </c>
      <c r="AG534" s="5">
        <v>0</v>
      </c>
      <c r="AH534" s="5">
        <v>0.14399999999999999</v>
      </c>
      <c r="AI534" s="5">
        <v>0.14093930922426301</v>
      </c>
      <c r="AJ534" s="5">
        <v>0</v>
      </c>
      <c r="AK534" s="5" t="s">
        <v>15</v>
      </c>
      <c r="AL534" s="5">
        <v>-8570.935546875</v>
      </c>
      <c r="AM534" s="5">
        <v>-7621.51953125</v>
      </c>
      <c r="AN534" s="6">
        <v>-949.41600000000005</v>
      </c>
      <c r="AO534">
        <f t="shared" si="136"/>
        <v>-0.85709355468750004</v>
      </c>
      <c r="AP534">
        <f t="shared" si="137"/>
        <v>-0.76215195312499995</v>
      </c>
      <c r="AQ534">
        <f t="shared" si="138"/>
        <v>-9.4941600000000001E-2</v>
      </c>
      <c r="AT534" s="5">
        <v>0.11137134999999999</v>
      </c>
      <c r="AU534" s="5">
        <v>1</v>
      </c>
      <c r="AV534" s="5">
        <v>1.1043372738361299</v>
      </c>
      <c r="AW534" s="5">
        <v>0</v>
      </c>
      <c r="AX534" s="5">
        <v>0.1</v>
      </c>
      <c r="AY534" s="5" t="s">
        <v>15</v>
      </c>
      <c r="AZ534" s="5">
        <v>-13498.767578125</v>
      </c>
      <c r="BA534" s="5">
        <v>-13851.6044921875</v>
      </c>
      <c r="BB534" s="6">
        <v>352.83690000000001</v>
      </c>
      <c r="BC534">
        <f t="shared" si="146"/>
        <v>-1.3498767578124999</v>
      </c>
      <c r="BD534">
        <f t="shared" si="144"/>
        <v>-1.3851604492187499</v>
      </c>
      <c r="BE534">
        <f t="shared" si="145"/>
        <v>3.5283689999999999E-2</v>
      </c>
      <c r="BH534" s="5">
        <v>0.11453397</v>
      </c>
      <c r="BI534" s="5">
        <v>0</v>
      </c>
      <c r="BJ534" s="5">
        <v>0.14399999999999999</v>
      </c>
      <c r="BK534" s="5">
        <v>0.137030033907174</v>
      </c>
      <c r="BL534" s="5">
        <v>0</v>
      </c>
      <c r="BM534" s="5" t="s">
        <v>15</v>
      </c>
      <c r="BN534" s="5">
        <v>-8559.4189453125</v>
      </c>
      <c r="BO534" s="5">
        <v>-7602.9755859375</v>
      </c>
      <c r="BP534" s="6">
        <v>-956.44335999999998</v>
      </c>
      <c r="BQ534">
        <f t="shared" si="139"/>
        <v>-0.85594189453125002</v>
      </c>
      <c r="BR534">
        <f t="shared" si="140"/>
        <v>-0.76029755859375003</v>
      </c>
      <c r="BS534">
        <f t="shared" si="141"/>
        <v>-9.5644335999999996E-2</v>
      </c>
    </row>
    <row r="535" spans="1:71" x14ac:dyDescent="0.25">
      <c r="A535" s="1">
        <v>5826</v>
      </c>
      <c r="C535" s="3">
        <v>0.17332146000000001</v>
      </c>
      <c r="D535" s="3">
        <v>1</v>
      </c>
      <c r="E535" s="3">
        <v>1.18462460660934</v>
      </c>
      <c r="F535" s="3">
        <v>0</v>
      </c>
      <c r="G535" s="3">
        <v>0.1</v>
      </c>
      <c r="H535" s="3" t="s">
        <v>15</v>
      </c>
      <c r="I535" s="3">
        <v>-13766.7666015625</v>
      </c>
      <c r="J535" s="3">
        <v>-14730.708984375</v>
      </c>
      <c r="K535" s="4">
        <v>963.94240000000002</v>
      </c>
      <c r="L535">
        <f t="shared" si="132"/>
        <v>-1.3766766601562499</v>
      </c>
      <c r="M535">
        <f t="shared" si="133"/>
        <v>-1.4730708984375001</v>
      </c>
      <c r="N535">
        <f t="shared" si="134"/>
        <v>9.6394240000000006E-2</v>
      </c>
      <c r="R535" s="3">
        <v>0.17543218999999999</v>
      </c>
      <c r="S535" s="3">
        <v>1</v>
      </c>
      <c r="T535" s="3">
        <v>1.18736011862754</v>
      </c>
      <c r="U535" s="3">
        <v>0</v>
      </c>
      <c r="V535" s="3">
        <v>0.1</v>
      </c>
      <c r="W535" s="3" t="s">
        <v>15</v>
      </c>
      <c r="X535" s="3">
        <v>-8507.1630859375</v>
      </c>
      <c r="Y535" s="3">
        <v>-9116.642578125</v>
      </c>
      <c r="Z535" s="4">
        <v>609.47950000000003</v>
      </c>
      <c r="AA535">
        <f t="shared" si="135"/>
        <v>-0.85071630859375003</v>
      </c>
      <c r="AB535">
        <f t="shared" si="142"/>
        <v>-0.91166425781250005</v>
      </c>
      <c r="AC535">
        <f t="shared" si="143"/>
        <v>6.0947950000000001E-2</v>
      </c>
      <c r="AF535" s="3">
        <v>0.17795068</v>
      </c>
      <c r="AG535" s="3">
        <v>1</v>
      </c>
      <c r="AH535" s="3">
        <v>1.19062408161163</v>
      </c>
      <c r="AI535" s="3">
        <v>0</v>
      </c>
      <c r="AJ535" s="3">
        <v>0.1</v>
      </c>
      <c r="AK535" s="3" t="s">
        <v>15</v>
      </c>
      <c r="AL535" s="3">
        <v>-13815.677734375</v>
      </c>
      <c r="AM535" s="3">
        <v>-14834.7958984375</v>
      </c>
      <c r="AN535" s="4">
        <v>1019.11816</v>
      </c>
      <c r="AO535">
        <f t="shared" si="136"/>
        <v>-1.3815677734375</v>
      </c>
      <c r="AP535">
        <f t="shared" si="137"/>
        <v>-1.4834795898437501</v>
      </c>
      <c r="AQ535">
        <f t="shared" si="138"/>
        <v>0.101911816</v>
      </c>
      <c r="AT535" s="3">
        <v>0.16803156999999999</v>
      </c>
      <c r="AU535" s="3">
        <v>0</v>
      </c>
      <c r="AV535" s="3">
        <v>0.14399999999999999</v>
      </c>
      <c r="AW535" s="3">
        <v>0.212017504228627</v>
      </c>
      <c r="AX535" s="3">
        <v>0</v>
      </c>
      <c r="AY535" s="3" t="s">
        <v>15</v>
      </c>
      <c r="AZ535" s="3">
        <v>-9097.333984375</v>
      </c>
      <c r="BA535" s="3">
        <v>-8207.90625</v>
      </c>
      <c r="BB535" s="4">
        <v>-889.42773</v>
      </c>
      <c r="BC535">
        <f t="shared" si="146"/>
        <v>-0.90973339843750001</v>
      </c>
      <c r="BD535">
        <f t="shared" si="144"/>
        <v>-0.820790625</v>
      </c>
      <c r="BE535">
        <f t="shared" si="145"/>
        <v>-8.8942773000000003E-2</v>
      </c>
      <c r="BH535" s="3">
        <v>0.17309131999999999</v>
      </c>
      <c r="BI535" s="3">
        <v>1</v>
      </c>
      <c r="BJ535" s="3">
        <v>1.18432635354995</v>
      </c>
      <c r="BK535" s="3">
        <v>0</v>
      </c>
      <c r="BL535" s="3">
        <v>0.1</v>
      </c>
      <c r="BM535" s="3" t="s">
        <v>15</v>
      </c>
      <c r="BN535" s="3">
        <v>-13769.5087890625</v>
      </c>
      <c r="BO535" s="3">
        <v>-14726.4482421875</v>
      </c>
      <c r="BP535" s="4">
        <v>956.93944999999997</v>
      </c>
      <c r="BQ535">
        <f t="shared" si="139"/>
        <v>-1.3769508789062499</v>
      </c>
      <c r="BR535">
        <f t="shared" si="140"/>
        <v>-1.47264482421875</v>
      </c>
      <c r="BS535">
        <f t="shared" si="141"/>
        <v>9.5693945000000002E-2</v>
      </c>
    </row>
    <row r="536" spans="1:71" x14ac:dyDescent="0.25">
      <c r="A536" s="2">
        <v>5829</v>
      </c>
      <c r="C536" s="5">
        <v>0.13978157999999999</v>
      </c>
      <c r="D536" s="5">
        <v>0</v>
      </c>
      <c r="E536" s="5">
        <v>0.14399999999999999</v>
      </c>
      <c r="F536" s="5">
        <v>0.17140658930592101</v>
      </c>
      <c r="G536" s="5">
        <v>0</v>
      </c>
      <c r="H536" s="5" t="s">
        <v>15</v>
      </c>
      <c r="I536" s="5">
        <v>-8662.94921875</v>
      </c>
      <c r="J536" s="5">
        <v>-7701.7841796875</v>
      </c>
      <c r="K536" s="6">
        <v>-961.16503999999998</v>
      </c>
      <c r="L536">
        <f t="shared" si="132"/>
        <v>-0.86629492187500001</v>
      </c>
      <c r="M536">
        <f t="shared" si="133"/>
        <v>-0.77017841796874997</v>
      </c>
      <c r="N536">
        <f t="shared" si="134"/>
        <v>-9.6116503999999992E-2</v>
      </c>
      <c r="R536" s="5">
        <v>0.14083398999999999</v>
      </c>
      <c r="S536" s="5">
        <v>0</v>
      </c>
      <c r="T536" s="5">
        <v>0.14399999999999999</v>
      </c>
      <c r="U536" s="5">
        <v>0.17287759026590299</v>
      </c>
      <c r="V536" s="5">
        <v>0</v>
      </c>
      <c r="W536" s="5" t="s">
        <v>15</v>
      </c>
      <c r="X536" s="5">
        <v>-5349.43994140625</v>
      </c>
      <c r="Y536" s="5">
        <v>-4747.75732421875</v>
      </c>
      <c r="Z536" s="6">
        <v>-601.68259999999998</v>
      </c>
      <c r="AA536">
        <f t="shared" si="135"/>
        <v>-0.53494399414062499</v>
      </c>
      <c r="AB536">
        <f t="shared" si="142"/>
        <v>-0.47477573242187499</v>
      </c>
      <c r="AC536">
        <f t="shared" si="143"/>
        <v>-6.0168260000000001E-2</v>
      </c>
      <c r="AF536" s="5">
        <v>0.14224075999999999</v>
      </c>
      <c r="AG536" s="5">
        <v>0</v>
      </c>
      <c r="AH536" s="5">
        <v>0.14399999999999999</v>
      </c>
      <c r="AI536" s="5">
        <v>0.174848814193584</v>
      </c>
      <c r="AJ536" s="5">
        <v>0</v>
      </c>
      <c r="AK536" s="5" t="s">
        <v>15</v>
      </c>
      <c r="AL536" s="5">
        <v>-8673.1884765625</v>
      </c>
      <c r="AM536" s="5">
        <v>-7711.8525390625</v>
      </c>
      <c r="AN536" s="6">
        <v>-961.33594000000005</v>
      </c>
      <c r="AO536">
        <f t="shared" si="136"/>
        <v>-0.86731884765625</v>
      </c>
      <c r="AP536">
        <f t="shared" si="137"/>
        <v>-0.77118525390625003</v>
      </c>
      <c r="AQ536">
        <f t="shared" si="138"/>
        <v>-9.6133594000000003E-2</v>
      </c>
      <c r="AT536" s="5">
        <v>0.13760254</v>
      </c>
      <c r="AU536" s="5">
        <v>1</v>
      </c>
      <c r="AV536" s="5">
        <v>1.1383328890800399</v>
      </c>
      <c r="AW536" s="5">
        <v>0</v>
      </c>
      <c r="AX536" s="5">
        <v>0.1</v>
      </c>
      <c r="AY536" s="5" t="s">
        <v>15</v>
      </c>
      <c r="AZ536" s="5">
        <v>-13784.625</v>
      </c>
      <c r="BA536" s="5">
        <v>-14222.044921875</v>
      </c>
      <c r="BB536" s="6">
        <v>437.41991999999999</v>
      </c>
      <c r="BC536">
        <f t="shared" si="146"/>
        <v>-1.3784624999999999</v>
      </c>
      <c r="BD536">
        <f t="shared" si="144"/>
        <v>-1.4222044921874999</v>
      </c>
      <c r="BE536">
        <f t="shared" si="145"/>
        <v>4.3741992E-2</v>
      </c>
      <c r="BH536" s="5">
        <v>0.14136675000000001</v>
      </c>
      <c r="BI536" s="5">
        <v>0</v>
      </c>
      <c r="BJ536" s="5">
        <v>0.14399999999999999</v>
      </c>
      <c r="BK536" s="5">
        <v>0.17362345280862601</v>
      </c>
      <c r="BL536" s="5">
        <v>0</v>
      </c>
      <c r="BM536" s="5" t="s">
        <v>15</v>
      </c>
      <c r="BN536" s="5">
        <v>-8672.650390625</v>
      </c>
      <c r="BO536" s="5">
        <v>-7707.5087890625</v>
      </c>
      <c r="BP536" s="6">
        <v>-965.14160000000004</v>
      </c>
      <c r="BQ536">
        <f t="shared" si="139"/>
        <v>-0.86726503906249997</v>
      </c>
      <c r="BR536">
        <f t="shared" si="140"/>
        <v>-0.77075087890625005</v>
      </c>
      <c r="BS536">
        <f t="shared" si="141"/>
        <v>-9.6514160000000002E-2</v>
      </c>
    </row>
    <row r="537" spans="1:71" x14ac:dyDescent="0.25">
      <c r="A537" s="1">
        <v>5832</v>
      </c>
      <c r="C537" s="3">
        <v>0.2741576</v>
      </c>
      <c r="D537" s="3">
        <v>1</v>
      </c>
      <c r="E537" s="3">
        <v>1.3153082671165399</v>
      </c>
      <c r="F537" s="3">
        <v>0</v>
      </c>
      <c r="G537" s="3">
        <v>0.1</v>
      </c>
      <c r="H537" s="3" t="s">
        <v>15</v>
      </c>
      <c r="I537" s="3">
        <v>-14792.6826171875</v>
      </c>
      <c r="J537" s="3">
        <v>-16367.5732421875</v>
      </c>
      <c r="K537" s="4">
        <v>1574.8905999999999</v>
      </c>
      <c r="L537">
        <f t="shared" si="132"/>
        <v>-1.47926826171875</v>
      </c>
      <c r="M537">
        <f t="shared" si="133"/>
        <v>-1.6367573242187501</v>
      </c>
      <c r="N537">
        <f t="shared" si="134"/>
        <v>0.15748905999999999</v>
      </c>
      <c r="R537" s="3">
        <v>0.27513164000000001</v>
      </c>
      <c r="S537" s="3">
        <v>1</v>
      </c>
      <c r="T537" s="3">
        <v>1.3165706090927101</v>
      </c>
      <c r="U537" s="3">
        <v>0</v>
      </c>
      <c r="V537" s="3">
        <v>0.1</v>
      </c>
      <c r="W537" s="3" t="s">
        <v>15</v>
      </c>
      <c r="X537" s="3">
        <v>-9130.1181640625</v>
      </c>
      <c r="Y537" s="3">
        <v>-10109.45703125</v>
      </c>
      <c r="Z537" s="4">
        <v>979.33887000000004</v>
      </c>
      <c r="AA537">
        <f t="shared" si="135"/>
        <v>-0.91301181640624995</v>
      </c>
      <c r="AB537">
        <f t="shared" si="142"/>
        <v>-1.010945703125</v>
      </c>
      <c r="AC537">
        <f t="shared" si="143"/>
        <v>9.7933887000000011E-2</v>
      </c>
      <c r="AF537" s="3">
        <v>0.27640991999999998</v>
      </c>
      <c r="AG537" s="3">
        <v>1</v>
      </c>
      <c r="AH537" s="3">
        <v>1.31822726154327</v>
      </c>
      <c r="AI537" s="3">
        <v>0</v>
      </c>
      <c r="AJ537" s="3">
        <v>0.1</v>
      </c>
      <c r="AK537" s="3" t="s">
        <v>15</v>
      </c>
      <c r="AL537" s="3">
        <v>-14813.43359375</v>
      </c>
      <c r="AM537" s="3">
        <v>-16409.3828125</v>
      </c>
      <c r="AN537" s="4">
        <v>1595.9492</v>
      </c>
      <c r="AO537">
        <f t="shared" si="136"/>
        <v>-1.4813433593750001</v>
      </c>
      <c r="AP537">
        <f t="shared" si="137"/>
        <v>-1.64093828125</v>
      </c>
      <c r="AQ537">
        <f t="shared" si="138"/>
        <v>0.15959492</v>
      </c>
      <c r="AT537" s="3">
        <v>0.27206894999999998</v>
      </c>
      <c r="AU537" s="3">
        <v>0</v>
      </c>
      <c r="AV537" s="3">
        <v>0.14399999999999999</v>
      </c>
      <c r="AW537" s="3">
        <v>0.38535324219935502</v>
      </c>
      <c r="AX537" s="3">
        <v>0</v>
      </c>
      <c r="AY537" s="3" t="s">
        <v>15</v>
      </c>
      <c r="AZ537" s="3">
        <v>-8973.04296875</v>
      </c>
      <c r="BA537" s="3">
        <v>-8960.4296875</v>
      </c>
      <c r="BB537" s="4">
        <v>-12.613281000000001</v>
      </c>
      <c r="BC537">
        <f t="shared" si="146"/>
        <v>-0.89730429687500002</v>
      </c>
      <c r="BD537">
        <f t="shared" si="144"/>
        <v>-0.89604296875</v>
      </c>
      <c r="BE537">
        <f t="shared" si="145"/>
        <v>-1.2613281E-3</v>
      </c>
      <c r="BH537" s="3">
        <v>0.27573565</v>
      </c>
      <c r="BI537" s="3">
        <v>1</v>
      </c>
      <c r="BJ537" s="3">
        <v>1.31735339784622</v>
      </c>
      <c r="BK537" s="3">
        <v>0</v>
      </c>
      <c r="BL537" s="3">
        <v>0.1</v>
      </c>
      <c r="BM537" s="3" t="s">
        <v>15</v>
      </c>
      <c r="BN537" s="3">
        <v>-14810.224609375</v>
      </c>
      <c r="BO537" s="3">
        <v>-16395.81640625</v>
      </c>
      <c r="BP537" s="4">
        <v>1585.5917999999999</v>
      </c>
      <c r="BQ537">
        <f t="shared" si="139"/>
        <v>-1.4810224609375</v>
      </c>
      <c r="BR537">
        <f t="shared" si="140"/>
        <v>-1.6395816406249999</v>
      </c>
      <c r="BS537">
        <f t="shared" si="141"/>
        <v>0.15855917999999999</v>
      </c>
    </row>
    <row r="538" spans="1:71" x14ac:dyDescent="0.25">
      <c r="A538" s="2">
        <v>5835</v>
      </c>
      <c r="C538" s="5">
        <v>0.19631593999999999</v>
      </c>
      <c r="D538" s="5">
        <v>0</v>
      </c>
      <c r="E538" s="5">
        <v>0.14399999999999999</v>
      </c>
      <c r="F538" s="5">
        <v>0.25517991461804901</v>
      </c>
      <c r="G538" s="5">
        <v>0</v>
      </c>
      <c r="H538" s="5" t="s">
        <v>15</v>
      </c>
      <c r="I538" s="5">
        <v>-8764.177734375</v>
      </c>
      <c r="J538" s="5">
        <v>-7932.240234375</v>
      </c>
      <c r="K538" s="6">
        <v>-831.9375</v>
      </c>
      <c r="L538">
        <f t="shared" si="132"/>
        <v>-0.87641777343750005</v>
      </c>
      <c r="M538">
        <f t="shared" si="133"/>
        <v>-0.79322402343749998</v>
      </c>
      <c r="N538">
        <f t="shared" si="134"/>
        <v>-8.3193749999999997E-2</v>
      </c>
      <c r="R538" s="5">
        <v>0.19793679</v>
      </c>
      <c r="S538" s="5">
        <v>0</v>
      </c>
      <c r="T538" s="5">
        <v>0.14399999999999999</v>
      </c>
      <c r="U538" s="5">
        <v>0.25773469376763503</v>
      </c>
      <c r="V538" s="5">
        <v>0</v>
      </c>
      <c r="W538" s="5" t="s">
        <v>15</v>
      </c>
      <c r="X538" s="5">
        <v>-5406.81787109375</v>
      </c>
      <c r="Y538" s="5">
        <v>-4901.1181640625</v>
      </c>
      <c r="Z538" s="6">
        <v>-505.69970000000001</v>
      </c>
      <c r="AA538">
        <f t="shared" si="135"/>
        <v>-0.54068178710937498</v>
      </c>
      <c r="AB538">
        <f t="shared" si="142"/>
        <v>-0.49011181640625001</v>
      </c>
      <c r="AC538">
        <f t="shared" si="143"/>
        <v>-5.0569969999999999E-2</v>
      </c>
      <c r="AF538" s="5">
        <v>0.19992763</v>
      </c>
      <c r="AG538" s="5">
        <v>0</v>
      </c>
      <c r="AH538" s="5">
        <v>0.14399999999999999</v>
      </c>
      <c r="AI538" s="5">
        <v>0.26088520918501001</v>
      </c>
      <c r="AJ538" s="5">
        <v>0</v>
      </c>
      <c r="AK538" s="5" t="s">
        <v>15</v>
      </c>
      <c r="AL538" s="5">
        <v>-8757.888671875</v>
      </c>
      <c r="AM538" s="5">
        <v>-7965.4052734375</v>
      </c>
      <c r="AN538" s="6">
        <v>-792.48339999999996</v>
      </c>
      <c r="AO538">
        <f t="shared" si="136"/>
        <v>-0.87578886718750004</v>
      </c>
      <c r="AP538">
        <f t="shared" si="137"/>
        <v>-0.79654052734375003</v>
      </c>
      <c r="AQ538">
        <f t="shared" si="138"/>
        <v>-7.924834E-2</v>
      </c>
      <c r="AT538" s="5">
        <v>0.19242671</v>
      </c>
      <c r="AU538" s="5">
        <v>1</v>
      </c>
      <c r="AV538" s="5">
        <v>1.2093850178718499</v>
      </c>
      <c r="AW538" s="5">
        <v>0</v>
      </c>
      <c r="AX538" s="5">
        <v>0.1</v>
      </c>
      <c r="AY538" s="5" t="s">
        <v>15</v>
      </c>
      <c r="AZ538" s="5">
        <v>-14529.740234375</v>
      </c>
      <c r="BA538" s="5">
        <v>-15455.96484375</v>
      </c>
      <c r="BB538" s="6">
        <v>926.22460000000001</v>
      </c>
      <c r="BC538">
        <f t="shared" si="146"/>
        <v>-1.4529740234374999</v>
      </c>
      <c r="BD538">
        <f t="shared" si="144"/>
        <v>-1.5455964843750001</v>
      </c>
      <c r="BE538">
        <f t="shared" si="145"/>
        <v>9.2622460000000004E-2</v>
      </c>
      <c r="BH538" s="5">
        <v>0.19796461000000001</v>
      </c>
      <c r="BI538" s="5">
        <v>0</v>
      </c>
      <c r="BJ538" s="5">
        <v>0.14399999999999999</v>
      </c>
      <c r="BK538" s="5">
        <v>0.25777862431779702</v>
      </c>
      <c r="BL538" s="5">
        <v>0</v>
      </c>
      <c r="BM538" s="5" t="s">
        <v>15</v>
      </c>
      <c r="BN538" s="5">
        <v>-8766.794921875</v>
      </c>
      <c r="BO538" s="5">
        <v>-7947.12890625</v>
      </c>
      <c r="BP538" s="6">
        <v>-819.66600000000005</v>
      </c>
      <c r="BQ538">
        <f t="shared" si="139"/>
        <v>-0.87667949218749996</v>
      </c>
      <c r="BR538">
        <f t="shared" si="140"/>
        <v>-0.79471289062499995</v>
      </c>
      <c r="BS538">
        <f t="shared" si="141"/>
        <v>-8.1966600000000001E-2</v>
      </c>
    </row>
    <row r="539" spans="1:71" x14ac:dyDescent="0.25">
      <c r="A539" s="1">
        <v>5838</v>
      </c>
      <c r="C539" s="3">
        <v>0.20614411999999999</v>
      </c>
      <c r="D539" s="3">
        <v>1</v>
      </c>
      <c r="E539" s="3">
        <v>1.22716278505325</v>
      </c>
      <c r="F539" s="3">
        <v>0</v>
      </c>
      <c r="G539" s="3">
        <v>0.1</v>
      </c>
      <c r="H539" s="3" t="s">
        <v>15</v>
      </c>
      <c r="I539" s="3">
        <v>-14115.814453125</v>
      </c>
      <c r="J539" s="3">
        <v>-15368.8916015625</v>
      </c>
      <c r="K539" s="4">
        <v>1253.0771</v>
      </c>
      <c r="L539">
        <f t="shared" si="132"/>
        <v>-1.4115814453125</v>
      </c>
      <c r="M539">
        <f t="shared" si="133"/>
        <v>-1.53688916015625</v>
      </c>
      <c r="N539">
        <f t="shared" si="134"/>
        <v>0.12530770999999999</v>
      </c>
      <c r="R539" s="3">
        <v>0.20738662999999999</v>
      </c>
      <c r="S539" s="3">
        <v>1</v>
      </c>
      <c r="T539" s="3">
        <v>1.22877306962013</v>
      </c>
      <c r="U539" s="3">
        <v>0</v>
      </c>
      <c r="V539" s="3">
        <v>0.1</v>
      </c>
      <c r="W539" s="3" t="s">
        <v>15</v>
      </c>
      <c r="X539" s="3">
        <v>-8717.625</v>
      </c>
      <c r="Y539" s="3">
        <v>-9499.9130859375</v>
      </c>
      <c r="Z539" s="4">
        <v>782.28809999999999</v>
      </c>
      <c r="AA539">
        <f t="shared" si="135"/>
        <v>-0.8717625</v>
      </c>
      <c r="AB539">
        <f t="shared" si="142"/>
        <v>-0.94999130859375003</v>
      </c>
      <c r="AC539">
        <f t="shared" si="143"/>
        <v>7.8228809999999996E-2</v>
      </c>
      <c r="AF539" s="3">
        <v>0.20897268999999999</v>
      </c>
      <c r="AG539" s="3">
        <v>0</v>
      </c>
      <c r="AH539" s="3">
        <v>0.14399999999999999</v>
      </c>
      <c r="AI539" s="3">
        <v>0.27537605883320398</v>
      </c>
      <c r="AJ539" s="3">
        <v>0</v>
      </c>
      <c r="AK539" s="3" t="s">
        <v>16</v>
      </c>
      <c r="AL539" s="3">
        <v>-8717.625</v>
      </c>
      <c r="AM539" s="3">
        <v>-9499.9130859375</v>
      </c>
      <c r="AN539" s="4">
        <v>782.28809999999999</v>
      </c>
      <c r="AO539">
        <f t="shared" si="136"/>
        <v>-0.8717625</v>
      </c>
      <c r="AP539">
        <f t="shared" si="137"/>
        <v>-0.94999130859375003</v>
      </c>
      <c r="AQ539">
        <f t="shared" si="138"/>
        <v>7.8228809999999996E-2</v>
      </c>
      <c r="AT539" s="3">
        <v>0.20334461000000001</v>
      </c>
      <c r="AU539" s="3">
        <v>0</v>
      </c>
      <c r="AV539" s="3">
        <v>0.14399999999999999</v>
      </c>
      <c r="AW539" s="3">
        <v>0.26632513908406402</v>
      </c>
      <c r="AX539" s="3">
        <v>0</v>
      </c>
      <c r="AY539" s="3" t="s">
        <v>15</v>
      </c>
      <c r="AZ539" s="3">
        <v>-9214.6650390625</v>
      </c>
      <c r="BA539" s="3">
        <v>-8622.091796875</v>
      </c>
      <c r="BB539" s="4">
        <v>-592.57324000000006</v>
      </c>
      <c r="BC539">
        <f t="shared" si="146"/>
        <v>-0.92146650390624996</v>
      </c>
      <c r="BD539">
        <f t="shared" si="144"/>
        <v>-0.86220917968749999</v>
      </c>
      <c r="BE539">
        <f t="shared" si="145"/>
        <v>-5.9257324000000007E-2</v>
      </c>
      <c r="BH539" s="3">
        <v>0.20674994999999999</v>
      </c>
      <c r="BI539" s="3">
        <v>1</v>
      </c>
      <c r="BJ539" s="3">
        <v>1.22794792985916</v>
      </c>
      <c r="BK539" s="3">
        <v>0</v>
      </c>
      <c r="BL539" s="3">
        <v>0.1</v>
      </c>
      <c r="BM539" s="3" t="s">
        <v>15</v>
      </c>
      <c r="BN539" s="3">
        <v>-14129.5439453125</v>
      </c>
      <c r="BO539" s="3">
        <v>-15381.1474609375</v>
      </c>
      <c r="BP539" s="4">
        <v>1251.6034999999999</v>
      </c>
      <c r="BQ539">
        <f t="shared" si="139"/>
        <v>-1.4129543945312499</v>
      </c>
      <c r="BR539">
        <f t="shared" si="140"/>
        <v>-1.5381147460937501</v>
      </c>
      <c r="BS539">
        <f t="shared" si="141"/>
        <v>0.12516035</v>
      </c>
    </row>
    <row r="540" spans="1:71" x14ac:dyDescent="0.25">
      <c r="A540" s="2">
        <v>5841</v>
      </c>
      <c r="C540" s="5">
        <v>0.31201905000000002</v>
      </c>
      <c r="D540" s="5">
        <v>1</v>
      </c>
      <c r="E540" s="5">
        <v>1.36437668895721</v>
      </c>
      <c r="F540" s="5">
        <v>0</v>
      </c>
      <c r="G540" s="5">
        <v>0</v>
      </c>
      <c r="H540" s="5" t="s">
        <v>15</v>
      </c>
      <c r="I540" s="5">
        <v>-8592.408203125</v>
      </c>
      <c r="J540" s="5">
        <v>-8911.2119140625</v>
      </c>
      <c r="K540" s="6">
        <v>318.80369999999999</v>
      </c>
      <c r="L540">
        <f t="shared" si="132"/>
        <v>-0.85924082031250004</v>
      </c>
      <c r="M540">
        <f t="shared" si="133"/>
        <v>-0.89112119140625001</v>
      </c>
      <c r="N540">
        <f t="shared" si="134"/>
        <v>3.1880369999999998E-2</v>
      </c>
      <c r="R540" s="5">
        <v>0.31283736000000001</v>
      </c>
      <c r="S540" s="5">
        <v>1</v>
      </c>
      <c r="T540" s="5">
        <v>1.36543722152709</v>
      </c>
      <c r="U540" s="5">
        <v>0</v>
      </c>
      <c r="V540" s="5">
        <v>0</v>
      </c>
      <c r="W540" s="5" t="s">
        <v>15</v>
      </c>
      <c r="X540" s="5">
        <v>-5301.29345703125</v>
      </c>
      <c r="Y540" s="5">
        <v>-5503.05615234375</v>
      </c>
      <c r="Z540" s="6">
        <v>201.7627</v>
      </c>
      <c r="AA540">
        <f t="shared" si="135"/>
        <v>-0.53012934570312498</v>
      </c>
      <c r="AB540">
        <f t="shared" si="142"/>
        <v>-0.55030561523437505</v>
      </c>
      <c r="AC540">
        <f t="shared" si="143"/>
        <v>2.017627E-2</v>
      </c>
      <c r="AF540" s="5">
        <v>0.31393766000000001</v>
      </c>
      <c r="AG540" s="5">
        <v>1</v>
      </c>
      <c r="AH540" s="5">
        <v>1.3668632125854401</v>
      </c>
      <c r="AI540" s="5">
        <v>0</v>
      </c>
      <c r="AJ540" s="5">
        <v>0.1</v>
      </c>
      <c r="AK540" s="5" t="s">
        <v>15</v>
      </c>
      <c r="AL540" s="5">
        <v>-15029.87890625</v>
      </c>
      <c r="AM540" s="5">
        <v>-17045.123046875</v>
      </c>
      <c r="AN540" s="6">
        <v>2015.2440999999999</v>
      </c>
      <c r="AO540">
        <f t="shared" si="136"/>
        <v>-1.502987890625</v>
      </c>
      <c r="AP540">
        <f t="shared" si="137"/>
        <v>-1.7045123046874999</v>
      </c>
      <c r="AQ540">
        <f t="shared" si="138"/>
        <v>0.20152440999999999</v>
      </c>
      <c r="AT540" s="5">
        <v>0.31034427999999997</v>
      </c>
      <c r="AU540" s="5">
        <v>1</v>
      </c>
      <c r="AV540" s="5">
        <v>1.36220618534088</v>
      </c>
      <c r="AW540" s="5">
        <v>0</v>
      </c>
      <c r="AX540" s="5">
        <v>0.1</v>
      </c>
      <c r="AY540" s="5" t="s">
        <v>15</v>
      </c>
      <c r="AZ540" s="5">
        <v>-15589.734375</v>
      </c>
      <c r="BA540" s="5">
        <v>-17293.720703125</v>
      </c>
      <c r="BB540" s="6">
        <v>1703.9863</v>
      </c>
      <c r="BC540">
        <f t="shared" si="146"/>
        <v>-1.5589734374999999</v>
      </c>
      <c r="BD540">
        <f t="shared" si="144"/>
        <v>-1.7293720703125</v>
      </c>
      <c r="BE540">
        <f t="shared" si="145"/>
        <v>0.17039863</v>
      </c>
      <c r="BH540" s="5">
        <v>0.31082749999999998</v>
      </c>
      <c r="BI540" s="5">
        <v>1</v>
      </c>
      <c r="BJ540" s="5">
        <v>1.3628324317932099</v>
      </c>
      <c r="BK540" s="5">
        <v>0</v>
      </c>
      <c r="BL540" s="5">
        <v>0</v>
      </c>
      <c r="BM540" s="5" t="s">
        <v>15</v>
      </c>
      <c r="BN540" s="5">
        <v>-8599.076171875</v>
      </c>
      <c r="BO540" s="5">
        <v>-8899.7060546875</v>
      </c>
      <c r="BP540" s="6">
        <v>300.62988000000001</v>
      </c>
      <c r="BQ540">
        <f t="shared" si="139"/>
        <v>-0.85990761718749997</v>
      </c>
      <c r="BR540">
        <f t="shared" si="140"/>
        <v>-0.88997060546874995</v>
      </c>
      <c r="BS540">
        <f t="shared" si="141"/>
        <v>3.0062988000000002E-2</v>
      </c>
    </row>
    <row r="541" spans="1:71" x14ac:dyDescent="0.25">
      <c r="A541" s="1">
        <v>5844</v>
      </c>
      <c r="C541" s="3">
        <v>0.20409098000000001</v>
      </c>
      <c r="D541" s="3">
        <v>0</v>
      </c>
      <c r="E541" s="3">
        <v>0.14399999999999999</v>
      </c>
      <c r="F541" s="3">
        <v>0.26751889147788799</v>
      </c>
      <c r="G541" s="3">
        <v>0</v>
      </c>
      <c r="H541" s="3" t="s">
        <v>15</v>
      </c>
      <c r="I541" s="3">
        <v>-8742.7841796875</v>
      </c>
      <c r="J541" s="3">
        <v>-7990.3896484375</v>
      </c>
      <c r="K541" s="4">
        <v>-752.39453000000003</v>
      </c>
      <c r="L541">
        <f t="shared" si="132"/>
        <v>-0.87427841796875005</v>
      </c>
      <c r="M541">
        <f t="shared" si="133"/>
        <v>-0.79903896484375003</v>
      </c>
      <c r="N541">
        <f t="shared" si="134"/>
        <v>-7.5239452999999998E-2</v>
      </c>
      <c r="R541" s="3">
        <v>0.20561607000000001</v>
      </c>
      <c r="S541" s="3">
        <v>0</v>
      </c>
      <c r="T541" s="3">
        <v>0.14399999999999999</v>
      </c>
      <c r="U541" s="3">
        <v>0.26996432775137003</v>
      </c>
      <c r="V541" s="3">
        <v>0</v>
      </c>
      <c r="W541" s="3" t="s">
        <v>15</v>
      </c>
      <c r="X541" s="3">
        <v>-5393.09130859375</v>
      </c>
      <c r="Y541" s="3">
        <v>-4937.16650390625</v>
      </c>
      <c r="Z541" s="4">
        <v>-455.9248</v>
      </c>
      <c r="AA541">
        <f t="shared" si="135"/>
        <v>-0.53930913085937504</v>
      </c>
      <c r="AB541">
        <f t="shared" si="142"/>
        <v>-0.49371665039062501</v>
      </c>
      <c r="AC541">
        <f t="shared" si="143"/>
        <v>-4.5592479999999998E-2</v>
      </c>
      <c r="AF541" s="3">
        <v>0.20750272</v>
      </c>
      <c r="AG541" s="3">
        <v>0</v>
      </c>
      <c r="AH541" s="3">
        <v>0.14399999999999999</v>
      </c>
      <c r="AI541" s="3">
        <v>0.27300107947049601</v>
      </c>
      <c r="AJ541" s="3">
        <v>0</v>
      </c>
      <c r="AK541" s="3" t="s">
        <v>15</v>
      </c>
      <c r="AL541" s="3">
        <v>-8735.9501953125</v>
      </c>
      <c r="AM541" s="3">
        <v>-8023.0400390625</v>
      </c>
      <c r="AN541" s="4">
        <v>-712.91016000000002</v>
      </c>
      <c r="AO541">
        <f t="shared" si="136"/>
        <v>-0.87359501953124996</v>
      </c>
      <c r="AP541">
        <f t="shared" si="137"/>
        <v>-0.80230400390625001</v>
      </c>
      <c r="AQ541">
        <f t="shared" si="138"/>
        <v>-7.1291015999999999E-2</v>
      </c>
      <c r="AT541" s="3">
        <v>0.20047212</v>
      </c>
      <c r="AU541" s="3">
        <v>0</v>
      </c>
      <c r="AV541" s="3">
        <v>0.14399999999999999</v>
      </c>
      <c r="AW541" s="3">
        <v>0.26174928678822201</v>
      </c>
      <c r="AX541" s="3">
        <v>0</v>
      </c>
      <c r="AY541" s="3" t="s">
        <v>15</v>
      </c>
      <c r="AZ541" s="3">
        <v>-9223.62109375</v>
      </c>
      <c r="BA541" s="3">
        <v>-8600.4462890625</v>
      </c>
      <c r="BB541" s="4">
        <v>-623.1748</v>
      </c>
      <c r="BC541">
        <f t="shared" si="146"/>
        <v>-0.92236210937499996</v>
      </c>
      <c r="BD541">
        <f t="shared" si="144"/>
        <v>-0.86004462890625</v>
      </c>
      <c r="BE541">
        <f t="shared" si="145"/>
        <v>-6.2317480000000001E-2</v>
      </c>
      <c r="BH541" s="3">
        <v>0.20244786000000001</v>
      </c>
      <c r="BI541" s="3">
        <v>0</v>
      </c>
      <c r="BJ541" s="3">
        <v>0.14399999999999999</v>
      </c>
      <c r="BK541" s="3">
        <v>0.26489348538327001</v>
      </c>
      <c r="BL541" s="3">
        <v>0</v>
      </c>
      <c r="BM541" s="3" t="s">
        <v>15</v>
      </c>
      <c r="BN541" s="3">
        <v>-8753.8125</v>
      </c>
      <c r="BO541" s="3">
        <v>-7981.2431640625</v>
      </c>
      <c r="BP541" s="4">
        <v>-772.56934000000001</v>
      </c>
      <c r="BQ541">
        <f t="shared" si="139"/>
        <v>-0.87538125</v>
      </c>
      <c r="BR541">
        <f t="shared" si="140"/>
        <v>-0.79812431640625003</v>
      </c>
      <c r="BS541">
        <f t="shared" si="141"/>
        <v>-7.7256933999999999E-2</v>
      </c>
    </row>
    <row r="542" spans="1:71" x14ac:dyDescent="0.25">
      <c r="A542" s="2">
        <v>5847</v>
      </c>
      <c r="C542" s="5">
        <v>0.17121111999999999</v>
      </c>
      <c r="D542" s="5">
        <v>1</v>
      </c>
      <c r="E542" s="5">
        <v>1.18188961601257</v>
      </c>
      <c r="F542" s="5">
        <v>0</v>
      </c>
      <c r="G542" s="5">
        <v>0.1</v>
      </c>
      <c r="H542" s="5" t="s">
        <v>15</v>
      </c>
      <c r="I542" s="5">
        <v>-13742.89453125</v>
      </c>
      <c r="J542" s="5">
        <v>-14685.4248046875</v>
      </c>
      <c r="K542" s="6">
        <v>942.53030000000001</v>
      </c>
      <c r="L542">
        <f t="shared" si="132"/>
        <v>-1.3742894531250001</v>
      </c>
      <c r="M542">
        <f t="shared" si="133"/>
        <v>-1.4685424804687499</v>
      </c>
      <c r="N542">
        <f t="shared" si="134"/>
        <v>9.4253030000000002E-2</v>
      </c>
      <c r="R542" s="5">
        <v>0.17258333000000001</v>
      </c>
      <c r="S542" s="5">
        <v>1</v>
      </c>
      <c r="T542" s="5">
        <v>1.1836679913997601</v>
      </c>
      <c r="U542" s="5">
        <v>0</v>
      </c>
      <c r="V542" s="5">
        <v>0.1</v>
      </c>
      <c r="W542" s="5" t="s">
        <v>15</v>
      </c>
      <c r="X542" s="5">
        <v>-8488.5107421875</v>
      </c>
      <c r="Y542" s="5">
        <v>-9081.0068359375</v>
      </c>
      <c r="Z542" s="6">
        <v>592.49609999999996</v>
      </c>
      <c r="AA542">
        <f t="shared" si="135"/>
        <v>-0.84885107421874995</v>
      </c>
      <c r="AB542">
        <f t="shared" si="142"/>
        <v>-0.90810068359374996</v>
      </c>
      <c r="AC542">
        <f t="shared" si="143"/>
        <v>5.9249609999999994E-2</v>
      </c>
      <c r="AF542" s="5">
        <v>0.17431885</v>
      </c>
      <c r="AG542" s="5">
        <v>1</v>
      </c>
      <c r="AH542" s="5">
        <v>1.1859172296524001</v>
      </c>
      <c r="AI542" s="5">
        <v>0</v>
      </c>
      <c r="AJ542" s="5">
        <v>0.1</v>
      </c>
      <c r="AK542" s="5" t="s">
        <v>15</v>
      </c>
      <c r="AL542" s="5">
        <v>-13778.5830078125</v>
      </c>
      <c r="AM542" s="5">
        <v>-14755.7041015625</v>
      </c>
      <c r="AN542" s="6">
        <v>977.12109999999996</v>
      </c>
      <c r="AO542">
        <f t="shared" si="136"/>
        <v>-1.3778583007812499</v>
      </c>
      <c r="AP542">
        <f t="shared" si="137"/>
        <v>-1.4755704101562499</v>
      </c>
      <c r="AQ542">
        <f t="shared" si="138"/>
        <v>9.7712109999999991E-2</v>
      </c>
      <c r="AT542" s="5">
        <v>0.16807032</v>
      </c>
      <c r="AU542" s="5">
        <v>1</v>
      </c>
      <c r="AV542" s="5">
        <v>1.1778191299438401</v>
      </c>
      <c r="AW542" s="5">
        <v>0</v>
      </c>
      <c r="AX542" s="5">
        <v>0.1</v>
      </c>
      <c r="AY542" s="5" t="s">
        <v>15</v>
      </c>
      <c r="AZ542" s="5">
        <v>-14272.814453125</v>
      </c>
      <c r="BA542" s="5">
        <v>-14958.353515625</v>
      </c>
      <c r="BB542" s="6">
        <v>685.53905999999995</v>
      </c>
      <c r="BC542">
        <f t="shared" si="146"/>
        <v>-1.4272814453125</v>
      </c>
      <c r="BD542">
        <f t="shared" si="144"/>
        <v>-1.4958353515625</v>
      </c>
      <c r="BE542">
        <f t="shared" si="145"/>
        <v>6.8553905999999998E-2</v>
      </c>
      <c r="BH542" s="5">
        <v>0.17168984000000001</v>
      </c>
      <c r="BI542" s="5">
        <v>1</v>
      </c>
      <c r="BJ542" s="5">
        <v>1.1825100302696201</v>
      </c>
      <c r="BK542" s="5">
        <v>0</v>
      </c>
      <c r="BL542" s="5">
        <v>0.1</v>
      </c>
      <c r="BM542" s="5" t="s">
        <v>15</v>
      </c>
      <c r="BN542" s="5">
        <v>-13755</v>
      </c>
      <c r="BO542" s="5">
        <v>-14696.525390625</v>
      </c>
      <c r="BP542" s="6">
        <v>941.52539999999999</v>
      </c>
      <c r="BQ542">
        <f t="shared" si="139"/>
        <v>-1.3754999999999999</v>
      </c>
      <c r="BR542">
        <f t="shared" si="140"/>
        <v>-1.4696525390624999</v>
      </c>
      <c r="BS542">
        <f t="shared" si="141"/>
        <v>9.4152539999999993E-2</v>
      </c>
    </row>
    <row r="543" spans="1:71" x14ac:dyDescent="0.25">
      <c r="A543" s="1">
        <v>5850</v>
      </c>
      <c r="C543" s="3">
        <v>0.23175535</v>
      </c>
      <c r="D543" s="3">
        <v>0</v>
      </c>
      <c r="E543" s="3">
        <v>0.14399999999999999</v>
      </c>
      <c r="F543" s="3">
        <v>0.313217768888502</v>
      </c>
      <c r="G543" s="3">
        <v>0</v>
      </c>
      <c r="H543" s="3" t="s">
        <v>15</v>
      </c>
      <c r="I543" s="3">
        <v>-8667.294921875</v>
      </c>
      <c r="J543" s="3">
        <v>-8197.93359375</v>
      </c>
      <c r="K543" s="4">
        <v>-469.36133000000001</v>
      </c>
      <c r="L543">
        <f t="shared" si="132"/>
        <v>-0.86672949218749995</v>
      </c>
      <c r="M543">
        <f t="shared" si="133"/>
        <v>-0.81979335937499997</v>
      </c>
      <c r="N543">
        <f t="shared" si="134"/>
        <v>-4.6936132999999998E-2</v>
      </c>
      <c r="R543" s="3">
        <v>0.23286276</v>
      </c>
      <c r="S543" s="3">
        <v>0</v>
      </c>
      <c r="T543" s="3">
        <v>0.14399999999999999</v>
      </c>
      <c r="U543" s="3">
        <v>0.31510823722370701</v>
      </c>
      <c r="V543" s="3">
        <v>0</v>
      </c>
      <c r="W543" s="3" t="s">
        <v>15</v>
      </c>
      <c r="X543" s="3">
        <v>-5348.36865234375</v>
      </c>
      <c r="Y543" s="3">
        <v>-5063.19970703125</v>
      </c>
      <c r="Z543" s="4">
        <v>-285.16895</v>
      </c>
      <c r="AA543">
        <f t="shared" si="135"/>
        <v>-0.53483686523437501</v>
      </c>
      <c r="AB543">
        <f t="shared" si="142"/>
        <v>-0.50631997070312496</v>
      </c>
      <c r="AC543">
        <f t="shared" si="143"/>
        <v>-2.8516895E-2</v>
      </c>
      <c r="AF543" s="3">
        <v>0.23429686</v>
      </c>
      <c r="AG543" s="3">
        <v>0</v>
      </c>
      <c r="AH543" s="3">
        <v>0.14399999999999999</v>
      </c>
      <c r="AI543" s="3">
        <v>0.31756367517642298</v>
      </c>
      <c r="AJ543" s="3">
        <v>0</v>
      </c>
      <c r="AK543" s="3" t="s">
        <v>15</v>
      </c>
      <c r="AL543" s="3">
        <v>-8666.42578125</v>
      </c>
      <c r="AM543" s="3">
        <v>-8223.7529296875</v>
      </c>
      <c r="AN543" s="4">
        <v>-442.67284999999998</v>
      </c>
      <c r="AO543">
        <f t="shared" si="136"/>
        <v>-0.86664257812500001</v>
      </c>
      <c r="AP543">
        <f t="shared" si="137"/>
        <v>-0.82237529296875</v>
      </c>
      <c r="AQ543">
        <f t="shared" si="138"/>
        <v>-4.4267284999999996E-2</v>
      </c>
      <c r="AT543" s="3">
        <v>0.22932231</v>
      </c>
      <c r="AU543" s="3">
        <v>0</v>
      </c>
      <c r="AV543" s="3">
        <v>0.14399999999999999</v>
      </c>
      <c r="AW543" s="3">
        <v>0.309081388399148</v>
      </c>
      <c r="AX543" s="3">
        <v>0</v>
      </c>
      <c r="AY543" s="3" t="s">
        <v>15</v>
      </c>
      <c r="AZ543" s="3">
        <v>-9138.7021484375</v>
      </c>
      <c r="BA543" s="3">
        <v>-8814.259765625</v>
      </c>
      <c r="BB543" s="4">
        <v>-324.44238000000001</v>
      </c>
      <c r="BC543">
        <f t="shared" si="146"/>
        <v>-0.91387021484374997</v>
      </c>
      <c r="BD543">
        <f t="shared" si="144"/>
        <v>-0.88142597656249999</v>
      </c>
      <c r="BE543">
        <f t="shared" si="145"/>
        <v>-3.2444238E-2</v>
      </c>
      <c r="BH543" s="3">
        <v>0.23109275000000001</v>
      </c>
      <c r="BI543" s="3">
        <v>0</v>
      </c>
      <c r="BJ543" s="3">
        <v>0.14399999999999999</v>
      </c>
      <c r="BK543" s="3">
        <v>0.312088976537373</v>
      </c>
      <c r="BL543" s="3">
        <v>0</v>
      </c>
      <c r="BM543" s="3" t="s">
        <v>15</v>
      </c>
      <c r="BN543" s="3">
        <v>-8674.544921875</v>
      </c>
      <c r="BO543" s="3">
        <v>-8196.1943359375</v>
      </c>
      <c r="BP543" s="4">
        <v>-478.35059999999999</v>
      </c>
      <c r="BQ543">
        <f t="shared" si="139"/>
        <v>-0.86745449218750004</v>
      </c>
      <c r="BR543">
        <f t="shared" si="140"/>
        <v>-0.81961943359375</v>
      </c>
      <c r="BS543">
        <f t="shared" si="141"/>
        <v>-4.7835059999999999E-2</v>
      </c>
    </row>
    <row r="544" spans="1:71" x14ac:dyDescent="0.25">
      <c r="A544" s="2">
        <v>5853</v>
      </c>
      <c r="C544" s="5">
        <v>0.22394760999999999</v>
      </c>
      <c r="D544" s="5">
        <v>1</v>
      </c>
      <c r="E544" s="5">
        <v>1.25023610830307</v>
      </c>
      <c r="F544" s="5">
        <v>0</v>
      </c>
      <c r="G544" s="5">
        <v>0.1</v>
      </c>
      <c r="H544" s="5" t="s">
        <v>15</v>
      </c>
      <c r="I544" s="5">
        <v>-14307.837890625</v>
      </c>
      <c r="J544" s="5">
        <v>-15631.4130859375</v>
      </c>
      <c r="K544" s="6">
        <v>1323.5752</v>
      </c>
      <c r="L544">
        <f t="shared" si="132"/>
        <v>-1.4307837890624999</v>
      </c>
      <c r="M544">
        <f t="shared" si="133"/>
        <v>-1.56314130859375</v>
      </c>
      <c r="N544">
        <f t="shared" si="134"/>
        <v>0.13235752000000001</v>
      </c>
      <c r="R544" s="5">
        <v>0.2255762</v>
      </c>
      <c r="S544" s="5">
        <v>1</v>
      </c>
      <c r="T544" s="5">
        <v>1.2523467643260899</v>
      </c>
      <c r="U544" s="5">
        <v>0</v>
      </c>
      <c r="V544" s="5">
        <v>0.1</v>
      </c>
      <c r="W544" s="5" t="s">
        <v>15</v>
      </c>
      <c r="X544" s="5">
        <v>-8838.3447265625</v>
      </c>
      <c r="Y544" s="5">
        <v>-9660.5625</v>
      </c>
      <c r="Z544" s="6">
        <v>822.21780000000001</v>
      </c>
      <c r="AA544">
        <f t="shared" si="135"/>
        <v>-0.88383447265625004</v>
      </c>
      <c r="AB544">
        <f t="shared" si="142"/>
        <v>-0.96605624999999995</v>
      </c>
      <c r="AC544">
        <f t="shared" si="143"/>
        <v>8.2221779999999994E-2</v>
      </c>
      <c r="AF544" s="5">
        <v>0.22756603</v>
      </c>
      <c r="AG544" s="5">
        <v>1</v>
      </c>
      <c r="AH544" s="5">
        <v>1.25492557954788</v>
      </c>
      <c r="AI544" s="5">
        <v>0</v>
      </c>
      <c r="AJ544" s="5">
        <v>0.1</v>
      </c>
      <c r="AK544" s="5" t="s">
        <v>15</v>
      </c>
      <c r="AL544" s="5">
        <v>-14350.419921875</v>
      </c>
      <c r="AM544" s="5">
        <v>-15681.9794921875</v>
      </c>
      <c r="AN544" s="6">
        <v>1331.5596</v>
      </c>
      <c r="AO544">
        <f t="shared" si="136"/>
        <v>-1.4350419921874999</v>
      </c>
      <c r="AP544">
        <f t="shared" si="137"/>
        <v>-1.5681979492187501</v>
      </c>
      <c r="AQ544">
        <f t="shared" si="138"/>
        <v>0.13315596000000002</v>
      </c>
      <c r="AT544" s="5">
        <v>0.22000744999999999</v>
      </c>
      <c r="AU544" s="5">
        <v>1</v>
      </c>
      <c r="AV544" s="5">
        <v>1.2451296544074999</v>
      </c>
      <c r="AW544" s="5">
        <v>0</v>
      </c>
      <c r="AX544" s="5">
        <v>0.1</v>
      </c>
      <c r="AY544" s="5" t="s">
        <v>15</v>
      </c>
      <c r="AZ544" s="5">
        <v>-14831.41015625</v>
      </c>
      <c r="BA544" s="5">
        <v>-15901.83984375</v>
      </c>
      <c r="BB544" s="6">
        <v>1070.4296999999999</v>
      </c>
      <c r="BC544">
        <f t="shared" si="146"/>
        <v>-1.483141015625</v>
      </c>
      <c r="BD544">
        <f t="shared" si="144"/>
        <v>-1.5901839843750001</v>
      </c>
      <c r="BE544">
        <f t="shared" si="145"/>
        <v>0.10704296999999999</v>
      </c>
      <c r="BH544" s="5">
        <v>0.22614877999999999</v>
      </c>
      <c r="BI544" s="5">
        <v>1</v>
      </c>
      <c r="BJ544" s="5">
        <v>1.2530888242721501</v>
      </c>
      <c r="BK544" s="5">
        <v>0</v>
      </c>
      <c r="BL544" s="5">
        <v>0.1</v>
      </c>
      <c r="BM544" s="5" t="s">
        <v>15</v>
      </c>
      <c r="BN544" s="5">
        <v>-14338.1923828125</v>
      </c>
      <c r="BO544" s="5">
        <v>-15661.0517578125</v>
      </c>
      <c r="BP544" s="6">
        <v>1322.8594000000001</v>
      </c>
      <c r="BQ544">
        <f t="shared" si="139"/>
        <v>-1.43381923828125</v>
      </c>
      <c r="BR544">
        <f t="shared" si="140"/>
        <v>-1.5661051757812501</v>
      </c>
      <c r="BS544">
        <f t="shared" si="141"/>
        <v>0.13228594000000002</v>
      </c>
    </row>
    <row r="545" spans="1:71" x14ac:dyDescent="0.25">
      <c r="A545" s="1">
        <v>5856</v>
      </c>
      <c r="C545" s="3">
        <v>0.16753411000000001</v>
      </c>
      <c r="D545" s="3">
        <v>0</v>
      </c>
      <c r="E545" s="3">
        <v>0.14399999999999999</v>
      </c>
      <c r="F545" s="3">
        <v>0.211281522135012</v>
      </c>
      <c r="G545" s="3">
        <v>0</v>
      </c>
      <c r="H545" s="3" t="s">
        <v>15</v>
      </c>
      <c r="I545" s="3">
        <v>-8754.771484375</v>
      </c>
      <c r="J545" s="3">
        <v>-7762.6630859375</v>
      </c>
      <c r="K545" s="4">
        <v>-992.10839999999996</v>
      </c>
      <c r="L545">
        <f t="shared" si="132"/>
        <v>-0.87547714843750002</v>
      </c>
      <c r="M545">
        <f t="shared" si="133"/>
        <v>-0.77626630859375001</v>
      </c>
      <c r="N545">
        <f t="shared" si="134"/>
        <v>-9.9210839999999995E-2</v>
      </c>
      <c r="R545" s="3">
        <v>0.16867380000000001</v>
      </c>
      <c r="S545" s="3">
        <v>0</v>
      </c>
      <c r="T545" s="3">
        <v>0.14399999999999999</v>
      </c>
      <c r="U545" s="3">
        <v>0.21296880687131201</v>
      </c>
      <c r="V545" s="3">
        <v>0</v>
      </c>
      <c r="W545" s="3" t="s">
        <v>15</v>
      </c>
      <c r="X545" s="3">
        <v>-5404.74853515625</v>
      </c>
      <c r="Y545" s="3">
        <v>-4792.94384765625</v>
      </c>
      <c r="Z545" s="4">
        <v>-611.80470000000003</v>
      </c>
      <c r="AA545">
        <f t="shared" si="135"/>
        <v>-0.54047485351562496</v>
      </c>
      <c r="AB545">
        <f t="shared" si="142"/>
        <v>-0.47929438476562503</v>
      </c>
      <c r="AC545">
        <f t="shared" si="143"/>
        <v>-6.1180470000000001E-2</v>
      </c>
      <c r="AF545" s="3">
        <v>0.17016377999999999</v>
      </c>
      <c r="AG545" s="3">
        <v>0</v>
      </c>
      <c r="AH545" s="3">
        <v>0.14399999999999999</v>
      </c>
      <c r="AI545" s="3">
        <v>0.21518083989148801</v>
      </c>
      <c r="AJ545" s="3">
        <v>0</v>
      </c>
      <c r="AK545" s="3" t="s">
        <v>16</v>
      </c>
      <c r="AL545" s="3">
        <v>-5404.74853515625</v>
      </c>
      <c r="AM545" s="3">
        <v>-4792.94384765625</v>
      </c>
      <c r="AN545" s="4">
        <v>-611.80470000000003</v>
      </c>
      <c r="AO545">
        <f t="shared" si="136"/>
        <v>-0.54047485351562496</v>
      </c>
      <c r="AP545">
        <f t="shared" si="137"/>
        <v>-0.47929438476562503</v>
      </c>
      <c r="AQ545">
        <f t="shared" si="138"/>
        <v>-6.1180470000000001E-2</v>
      </c>
      <c r="AT545" s="3">
        <v>0.16507304</v>
      </c>
      <c r="AU545" s="3">
        <v>0</v>
      </c>
      <c r="AV545" s="3">
        <v>0.14399999999999999</v>
      </c>
      <c r="AW545" s="3">
        <v>0.20765174496250799</v>
      </c>
      <c r="AX545" s="3">
        <v>0</v>
      </c>
      <c r="AY545" s="3" t="s">
        <v>15</v>
      </c>
      <c r="AZ545" s="3">
        <v>-9231.5</v>
      </c>
      <c r="BA545" s="3">
        <v>-8384.5625</v>
      </c>
      <c r="BB545" s="4">
        <v>-846.9375</v>
      </c>
      <c r="BC545">
        <f t="shared" si="146"/>
        <v>-0.92315000000000003</v>
      </c>
      <c r="BD545">
        <f t="shared" si="144"/>
        <v>-0.83845625000000001</v>
      </c>
      <c r="BE545">
        <f t="shared" si="145"/>
        <v>-8.4693749999999998E-2</v>
      </c>
      <c r="BH545" s="3">
        <v>0.16955983999999999</v>
      </c>
      <c r="BI545" s="3">
        <v>0</v>
      </c>
      <c r="BJ545" s="3">
        <v>0.14399999999999999</v>
      </c>
      <c r="BK545" s="3">
        <v>0.21428338155482601</v>
      </c>
      <c r="BL545" s="3">
        <v>0</v>
      </c>
      <c r="BM545" s="3" t="s">
        <v>15</v>
      </c>
      <c r="BN545" s="3">
        <v>-8763.73046875</v>
      </c>
      <c r="BO545" s="3">
        <v>-7777.4794921875</v>
      </c>
      <c r="BP545" s="4">
        <v>-986.25099999999998</v>
      </c>
      <c r="BQ545">
        <f t="shared" si="139"/>
        <v>-0.87637304687499995</v>
      </c>
      <c r="BR545">
        <f t="shared" si="140"/>
        <v>-0.77774794921875001</v>
      </c>
      <c r="BS545">
        <f t="shared" si="141"/>
        <v>-9.8625099999999993E-2</v>
      </c>
    </row>
    <row r="546" spans="1:71" x14ac:dyDescent="0.25">
      <c r="A546" s="2">
        <v>5859</v>
      </c>
      <c r="C546" s="5">
        <v>0.22315067</v>
      </c>
      <c r="D546" s="5">
        <v>1</v>
      </c>
      <c r="E546" s="5">
        <v>1.24920326900482</v>
      </c>
      <c r="F546" s="5">
        <v>0</v>
      </c>
      <c r="G546" s="5">
        <v>0.1</v>
      </c>
      <c r="H546" s="5" t="s">
        <v>15</v>
      </c>
      <c r="I546" s="5">
        <v>-14299.45703125</v>
      </c>
      <c r="J546" s="5">
        <v>-15621.0244140625</v>
      </c>
      <c r="K546" s="6">
        <v>1321.5673999999999</v>
      </c>
      <c r="L546">
        <f t="shared" si="132"/>
        <v>-1.429945703125</v>
      </c>
      <c r="M546">
        <f t="shared" si="133"/>
        <v>-1.5621024414062501</v>
      </c>
      <c r="N546">
        <f t="shared" si="134"/>
        <v>0.13215673999999999</v>
      </c>
      <c r="R546" s="5">
        <v>0.22485895</v>
      </c>
      <c r="S546" s="5">
        <v>1</v>
      </c>
      <c r="T546" s="5">
        <v>1.2514172050952901</v>
      </c>
      <c r="U546" s="5">
        <v>0</v>
      </c>
      <c r="V546" s="5">
        <v>0.1</v>
      </c>
      <c r="W546" s="5" t="s">
        <v>15</v>
      </c>
      <c r="X546" s="5">
        <v>-8833.6884765625</v>
      </c>
      <c r="Y546" s="5">
        <v>-9654.7958984375</v>
      </c>
      <c r="Z546" s="6">
        <v>821.10739999999998</v>
      </c>
      <c r="AA546">
        <f t="shared" si="135"/>
        <v>-0.88336884765625001</v>
      </c>
      <c r="AB546">
        <f t="shared" si="142"/>
        <v>-0.96547958984375004</v>
      </c>
      <c r="AC546">
        <f t="shared" si="143"/>
        <v>8.2110740000000002E-2</v>
      </c>
      <c r="AF546" s="5">
        <v>0.22693360000000001</v>
      </c>
      <c r="AG546" s="5">
        <v>1</v>
      </c>
      <c r="AH546" s="5">
        <v>1.2541059436798001</v>
      </c>
      <c r="AI546" s="5">
        <v>0</v>
      </c>
      <c r="AJ546" s="5">
        <v>0.1</v>
      </c>
      <c r="AK546" s="5" t="s">
        <v>15</v>
      </c>
      <c r="AL546" s="5">
        <v>-14343.6494140625</v>
      </c>
      <c r="AM546" s="5">
        <v>-15673.7275390625</v>
      </c>
      <c r="AN546" s="6">
        <v>1330.0780999999999</v>
      </c>
      <c r="AO546">
        <f t="shared" si="136"/>
        <v>-1.43436494140625</v>
      </c>
      <c r="AP546">
        <f t="shared" si="137"/>
        <v>-1.5673727539062501</v>
      </c>
      <c r="AQ546">
        <f t="shared" si="138"/>
        <v>0.13300781</v>
      </c>
      <c r="AT546" s="5">
        <v>0.21897969</v>
      </c>
      <c r="AU546" s="5">
        <v>1</v>
      </c>
      <c r="AV546" s="5">
        <v>1.24379767370223</v>
      </c>
      <c r="AW546" s="5">
        <v>0</v>
      </c>
      <c r="AX546" s="5">
        <v>0.1</v>
      </c>
      <c r="AY546" s="5" t="s">
        <v>15</v>
      </c>
      <c r="AZ546" s="5">
        <v>-14820.7001953125</v>
      </c>
      <c r="BA546" s="5">
        <v>-15888.72265625</v>
      </c>
      <c r="BB546" s="6">
        <v>1068.0225</v>
      </c>
      <c r="BC546">
        <f t="shared" si="146"/>
        <v>-1.4820700195312499</v>
      </c>
      <c r="BD546">
        <f t="shared" si="144"/>
        <v>-1.5888722656250001</v>
      </c>
      <c r="BE546">
        <f t="shared" si="145"/>
        <v>0.10680225</v>
      </c>
      <c r="BH546" s="5">
        <v>0.22809525999999999</v>
      </c>
      <c r="BI546" s="5">
        <v>1</v>
      </c>
      <c r="BJ546" s="5">
        <v>1.2556114611625599</v>
      </c>
      <c r="BK546" s="5">
        <v>0</v>
      </c>
      <c r="BL546" s="5">
        <v>0.1</v>
      </c>
      <c r="BM546" s="5" t="s">
        <v>15</v>
      </c>
      <c r="BN546" s="5">
        <v>-14358.9287109375</v>
      </c>
      <c r="BO546" s="5">
        <v>-15686.4365234375</v>
      </c>
      <c r="BP546" s="6">
        <v>1327.5078000000001</v>
      </c>
      <c r="BQ546">
        <f t="shared" si="139"/>
        <v>-1.43589287109375</v>
      </c>
      <c r="BR546">
        <f t="shared" si="140"/>
        <v>-1.5686436523437499</v>
      </c>
      <c r="BS546">
        <f t="shared" si="141"/>
        <v>0.13275078000000001</v>
      </c>
    </row>
    <row r="547" spans="1:71" x14ac:dyDescent="0.25">
      <c r="A547" s="1">
        <v>5862</v>
      </c>
      <c r="C547" s="3">
        <v>0.21420237</v>
      </c>
      <c r="D547" s="3">
        <v>0</v>
      </c>
      <c r="E547" s="3">
        <v>0.14399999999999999</v>
      </c>
      <c r="F547" s="3">
        <v>0.28388948828161997</v>
      </c>
      <c r="G547" s="3">
        <v>0</v>
      </c>
      <c r="H547" s="3" t="s">
        <v>15</v>
      </c>
      <c r="I547" s="3">
        <v>-8714.5400390625</v>
      </c>
      <c r="J547" s="3">
        <v>-8066.2705078125</v>
      </c>
      <c r="K547" s="4">
        <v>-648.26953000000003</v>
      </c>
      <c r="L547">
        <f t="shared" si="132"/>
        <v>-0.87145400390625005</v>
      </c>
      <c r="M547">
        <f t="shared" si="133"/>
        <v>-0.80662705078124997</v>
      </c>
      <c r="N547">
        <f t="shared" si="134"/>
        <v>-6.4826953000000007E-2</v>
      </c>
      <c r="R547" s="3">
        <v>0.21501419999999999</v>
      </c>
      <c r="S547" s="3">
        <v>0</v>
      </c>
      <c r="T547" s="3">
        <v>0.14399999999999999</v>
      </c>
      <c r="U547" s="3">
        <v>0.285220118030242</v>
      </c>
      <c r="V547" s="3">
        <v>0</v>
      </c>
      <c r="W547" s="3" t="s">
        <v>15</v>
      </c>
      <c r="X547" s="3">
        <v>-5376.90869140625</v>
      </c>
      <c r="Y547" s="3">
        <v>-4980.65869140625</v>
      </c>
      <c r="Z547" s="4">
        <v>-396.25</v>
      </c>
      <c r="AA547">
        <f t="shared" si="135"/>
        <v>-0.53769086914062503</v>
      </c>
      <c r="AB547">
        <f t="shared" si="142"/>
        <v>-0.49806586914062501</v>
      </c>
      <c r="AC547">
        <f t="shared" si="143"/>
        <v>-3.9625E-2</v>
      </c>
      <c r="AF547" s="3">
        <v>0.21614057</v>
      </c>
      <c r="AG547" s="3">
        <v>0</v>
      </c>
      <c r="AH547" s="3">
        <v>0.14399999999999999</v>
      </c>
      <c r="AI547" s="3">
        <v>0.287070347641326</v>
      </c>
      <c r="AJ547" s="3">
        <v>0</v>
      </c>
      <c r="AK547" s="3" t="s">
        <v>15</v>
      </c>
      <c r="AL547" s="3">
        <v>-8712.337890625</v>
      </c>
      <c r="AM547" s="3">
        <v>-8087.2587890625</v>
      </c>
      <c r="AN547" s="4">
        <v>-625.07910000000004</v>
      </c>
      <c r="AO547">
        <f t="shared" si="136"/>
        <v>-0.87123378906250004</v>
      </c>
      <c r="AP547">
        <f t="shared" si="137"/>
        <v>-0.80872587890625003</v>
      </c>
      <c r="AQ547">
        <f t="shared" si="138"/>
        <v>-6.250791E-2</v>
      </c>
      <c r="AT547" s="3">
        <v>0.21264657000000001</v>
      </c>
      <c r="AU547" s="3">
        <v>0</v>
      </c>
      <c r="AV547" s="3">
        <v>0.14399999999999999</v>
      </c>
      <c r="AW547" s="3">
        <v>0.28134628052252098</v>
      </c>
      <c r="AX547" s="3">
        <v>0</v>
      </c>
      <c r="AY547" s="3" t="s">
        <v>15</v>
      </c>
      <c r="AZ547" s="3">
        <v>-9187.056640625</v>
      </c>
      <c r="BA547" s="3">
        <v>-8690.7822265625</v>
      </c>
      <c r="BB547" s="4">
        <v>-496.27440000000001</v>
      </c>
      <c r="BC547">
        <f t="shared" si="146"/>
        <v>-0.91870566406249998</v>
      </c>
      <c r="BD547">
        <f t="shared" si="144"/>
        <v>-0.86907822265625001</v>
      </c>
      <c r="BE547">
        <f t="shared" si="145"/>
        <v>-4.9627440000000002E-2</v>
      </c>
      <c r="BH547" s="3">
        <v>0.21991235000000001</v>
      </c>
      <c r="BI547" s="3">
        <v>0</v>
      </c>
      <c r="BJ547" s="3">
        <v>0.14399999999999999</v>
      </c>
      <c r="BK547" s="3">
        <v>0.29330073194620698</v>
      </c>
      <c r="BL547" s="3">
        <v>0</v>
      </c>
      <c r="BM547" s="3" t="s">
        <v>15</v>
      </c>
      <c r="BN547" s="3">
        <v>-8704.2890625</v>
      </c>
      <c r="BO547" s="3">
        <v>-8111.7294921875</v>
      </c>
      <c r="BP547" s="4">
        <v>-592.55960000000005</v>
      </c>
      <c r="BQ547">
        <f t="shared" si="139"/>
        <v>-0.87042890625000002</v>
      </c>
      <c r="BR547">
        <f t="shared" si="140"/>
        <v>-0.81117294921875005</v>
      </c>
      <c r="BS547">
        <f t="shared" si="141"/>
        <v>-5.9255960000000003E-2</v>
      </c>
    </row>
    <row r="548" spans="1:71" x14ac:dyDescent="0.25">
      <c r="A548" s="2">
        <v>5865</v>
      </c>
      <c r="C548" s="5">
        <v>0.21258941000000001</v>
      </c>
      <c r="D548" s="5">
        <v>1</v>
      </c>
      <c r="E548" s="5">
        <v>1.2355158791542</v>
      </c>
      <c r="F548" s="5">
        <v>0</v>
      </c>
      <c r="G548" s="5">
        <v>0.1</v>
      </c>
      <c r="H548" s="5" t="s">
        <v>15</v>
      </c>
      <c r="I548" s="5">
        <v>-14188.525390625</v>
      </c>
      <c r="J548" s="5">
        <v>-15481.9736328125</v>
      </c>
      <c r="K548" s="6">
        <v>1293.4482</v>
      </c>
      <c r="L548">
        <f t="shared" si="132"/>
        <v>-1.4188525390625</v>
      </c>
      <c r="M548">
        <f t="shared" si="133"/>
        <v>-1.54819736328125</v>
      </c>
      <c r="N548">
        <f t="shared" si="134"/>
        <v>0.12934482</v>
      </c>
      <c r="R548" s="5">
        <v>0.21318443000000001</v>
      </c>
      <c r="S548" s="5">
        <v>1</v>
      </c>
      <c r="T548" s="5">
        <v>1.2362870228290499</v>
      </c>
      <c r="U548" s="5">
        <v>0</v>
      </c>
      <c r="V548" s="5">
        <v>0.1</v>
      </c>
      <c r="W548" s="5" t="s">
        <v>15</v>
      </c>
      <c r="X548" s="5">
        <v>-8758.5361328125</v>
      </c>
      <c r="Y548" s="5">
        <v>-9561.6533203125</v>
      </c>
      <c r="Z548" s="6">
        <v>803.11720000000003</v>
      </c>
      <c r="AA548">
        <f t="shared" si="135"/>
        <v>-0.87585361328125</v>
      </c>
      <c r="AB548">
        <f t="shared" si="142"/>
        <v>-0.95616533203124998</v>
      </c>
      <c r="AC548">
        <f t="shared" si="143"/>
        <v>8.0311720000000003E-2</v>
      </c>
      <c r="AF548" s="5">
        <v>0.21408123000000001</v>
      </c>
      <c r="AG548" s="5">
        <v>1</v>
      </c>
      <c r="AH548" s="5">
        <v>1.2374492712020799</v>
      </c>
      <c r="AI548" s="5">
        <v>0</v>
      </c>
      <c r="AJ548" s="5">
        <v>0.1</v>
      </c>
      <c r="AK548" s="5" t="s">
        <v>15</v>
      </c>
      <c r="AL548" s="5">
        <v>-14209.7080078125</v>
      </c>
      <c r="AM548" s="5">
        <v>-15508.5048828125</v>
      </c>
      <c r="AN548" s="6">
        <v>1298.7969000000001</v>
      </c>
      <c r="AO548">
        <f t="shared" si="136"/>
        <v>-1.42097080078125</v>
      </c>
      <c r="AP548">
        <f t="shared" si="137"/>
        <v>-1.5508504882812499</v>
      </c>
      <c r="AQ548">
        <f t="shared" si="138"/>
        <v>0.12987968999999999</v>
      </c>
      <c r="AT548" s="5">
        <v>0.21166562999999999</v>
      </c>
      <c r="AU548" s="5">
        <v>1</v>
      </c>
      <c r="AV548" s="5">
        <v>1.23431865692138</v>
      </c>
      <c r="AW548" s="5">
        <v>0</v>
      </c>
      <c r="AX548" s="5">
        <v>0.1</v>
      </c>
      <c r="AY548" s="5" t="s">
        <v>15</v>
      </c>
      <c r="AZ548" s="5">
        <v>-14744.4892578125</v>
      </c>
      <c r="BA548" s="5">
        <v>-15795.3955078125</v>
      </c>
      <c r="BB548" s="6">
        <v>1050.9061999999999</v>
      </c>
      <c r="BC548">
        <f t="shared" si="146"/>
        <v>-1.4744489257812501</v>
      </c>
      <c r="BD548">
        <f t="shared" si="144"/>
        <v>-1.57953955078125</v>
      </c>
      <c r="BE548">
        <f t="shared" si="145"/>
        <v>0.10509062</v>
      </c>
      <c r="BH548" s="5">
        <v>0.21883448999999999</v>
      </c>
      <c r="BI548" s="5">
        <v>1</v>
      </c>
      <c r="BJ548" s="5">
        <v>1.2436094985008199</v>
      </c>
      <c r="BK548" s="5">
        <v>0</v>
      </c>
      <c r="BL548" s="5">
        <v>0.1</v>
      </c>
      <c r="BM548" s="5" t="s">
        <v>15</v>
      </c>
      <c r="BN548" s="5">
        <v>-14261.796875</v>
      </c>
      <c r="BO548" s="5">
        <v>-15566.681640625</v>
      </c>
      <c r="BP548" s="6">
        <v>1304.8848</v>
      </c>
      <c r="BQ548">
        <f t="shared" si="139"/>
        <v>-1.4261796874999999</v>
      </c>
      <c r="BR548">
        <f t="shared" si="140"/>
        <v>-1.5566681640625</v>
      </c>
      <c r="BS548">
        <f t="shared" si="141"/>
        <v>0.13048848000000002</v>
      </c>
    </row>
    <row r="549" spans="1:71" x14ac:dyDescent="0.25">
      <c r="A549" s="1">
        <v>5868</v>
      </c>
      <c r="C549" s="3">
        <v>0.27370149999999999</v>
      </c>
      <c r="D549" s="3">
        <v>0</v>
      </c>
      <c r="E549" s="3">
        <v>0.14399999999999999</v>
      </c>
      <c r="F549" s="3">
        <v>0.388426181375854</v>
      </c>
      <c r="G549" s="3">
        <v>0</v>
      </c>
      <c r="H549" s="3" t="s">
        <v>15</v>
      </c>
      <c r="I549" s="3">
        <v>-8643.158203125</v>
      </c>
      <c r="J549" s="3">
        <v>-8527.13671875</v>
      </c>
      <c r="K549" s="4">
        <v>-116.021484</v>
      </c>
      <c r="L549">
        <f t="shared" si="132"/>
        <v>-0.86431582031249998</v>
      </c>
      <c r="M549">
        <f t="shared" si="133"/>
        <v>-0.85271367187500002</v>
      </c>
      <c r="N549">
        <f t="shared" si="134"/>
        <v>-1.16021484E-2</v>
      </c>
      <c r="R549" s="3">
        <v>0.27592474</v>
      </c>
      <c r="S549" s="3">
        <v>0</v>
      </c>
      <c r="T549" s="3">
        <v>0.14399999999999999</v>
      </c>
      <c r="U549" s="3">
        <v>0.39263117354031102</v>
      </c>
      <c r="V549" s="3">
        <v>0</v>
      </c>
      <c r="W549" s="3" t="s">
        <v>15</v>
      </c>
      <c r="X549" s="3">
        <v>-5333.39013671875</v>
      </c>
      <c r="Y549" s="3">
        <v>-5270.3154296875</v>
      </c>
      <c r="Z549" s="4">
        <v>-63.074706999999997</v>
      </c>
      <c r="AA549">
        <f t="shared" si="135"/>
        <v>-0.53333901367187497</v>
      </c>
      <c r="AB549">
        <f t="shared" si="142"/>
        <v>-0.52703154296874999</v>
      </c>
      <c r="AC549">
        <f t="shared" si="143"/>
        <v>-6.3074706999999997E-3</v>
      </c>
      <c r="AF549" s="3">
        <v>0.27852872000000001</v>
      </c>
      <c r="AG549" s="3">
        <v>0</v>
      </c>
      <c r="AH549" s="3">
        <v>0.14399999999999999</v>
      </c>
      <c r="AI549" s="3">
        <v>0.39758607324990503</v>
      </c>
      <c r="AJ549" s="3">
        <v>0</v>
      </c>
      <c r="AK549" s="3" t="s">
        <v>15</v>
      </c>
      <c r="AL549" s="3">
        <v>-8637.693359375</v>
      </c>
      <c r="AM549" s="3">
        <v>-8570.3720703125</v>
      </c>
      <c r="AN549" s="4">
        <v>-67.321290000000005</v>
      </c>
      <c r="AO549">
        <f t="shared" si="136"/>
        <v>-0.86376933593750005</v>
      </c>
      <c r="AP549">
        <f t="shared" si="137"/>
        <v>-0.85703720703124997</v>
      </c>
      <c r="AQ549">
        <f t="shared" si="138"/>
        <v>-6.7321290000000008E-3</v>
      </c>
      <c r="AT549" s="3">
        <v>0.2679819</v>
      </c>
      <c r="AU549" s="3">
        <v>0</v>
      </c>
      <c r="AV549" s="3">
        <v>0.14399999999999999</v>
      </c>
      <c r="AW549" s="3">
        <v>0.37771451327142203</v>
      </c>
      <c r="AX549" s="3">
        <v>0</v>
      </c>
      <c r="AY549" s="3" t="s">
        <v>17</v>
      </c>
      <c r="AZ549" s="3">
        <v>-71769.078125</v>
      </c>
      <c r="BA549" s="3">
        <v>-71734.7578125</v>
      </c>
      <c r="BB549" s="4">
        <v>-34.320312000000001</v>
      </c>
      <c r="BC549">
        <f t="shared" si="146"/>
        <v>-7.1769078124999997</v>
      </c>
      <c r="BD549">
        <f t="shared" si="144"/>
        <v>-7.1734757812499996</v>
      </c>
      <c r="BE549">
        <f t="shared" si="145"/>
        <v>-3.4320312E-3</v>
      </c>
      <c r="BH549" s="3">
        <v>0.27429851999999999</v>
      </c>
      <c r="BI549" s="3">
        <v>0</v>
      </c>
      <c r="BJ549" s="3">
        <v>0.14399999999999999</v>
      </c>
      <c r="BK549" s="3">
        <v>0.38955309562468698</v>
      </c>
      <c r="BL549" s="3">
        <v>0</v>
      </c>
      <c r="BM549" s="3" t="s">
        <v>15</v>
      </c>
      <c r="BN549" s="3">
        <v>-8648.748046875</v>
      </c>
      <c r="BO549" s="3">
        <v>-8534.6953125</v>
      </c>
      <c r="BP549" s="4">
        <v>-114.052734</v>
      </c>
      <c r="BQ549">
        <f t="shared" si="139"/>
        <v>-0.8648748046875</v>
      </c>
      <c r="BR549">
        <f t="shared" si="140"/>
        <v>-0.85346953125000002</v>
      </c>
      <c r="BS549">
        <f t="shared" si="141"/>
        <v>-1.1405273400000001E-2</v>
      </c>
    </row>
    <row r="550" spans="1:71" x14ac:dyDescent="0.25">
      <c r="A550" s="2">
        <v>5871</v>
      </c>
      <c r="C550" s="5">
        <v>0.33129552000000001</v>
      </c>
      <c r="D550" s="5">
        <v>1</v>
      </c>
      <c r="E550" s="5">
        <v>1.38935899400711</v>
      </c>
      <c r="F550" s="5">
        <v>0</v>
      </c>
      <c r="G550" s="5">
        <v>0.1</v>
      </c>
      <c r="H550" s="5" t="s">
        <v>15</v>
      </c>
      <c r="I550" s="5">
        <v>-15178.37109375</v>
      </c>
      <c r="J550" s="5">
        <v>-17385.7734375</v>
      </c>
      <c r="K550" s="6">
        <v>2207.4023000000002</v>
      </c>
      <c r="L550">
        <f t="shared" si="132"/>
        <v>-1.517837109375</v>
      </c>
      <c r="M550">
        <f t="shared" si="133"/>
        <v>-1.7385773437500001</v>
      </c>
      <c r="N550">
        <f t="shared" si="134"/>
        <v>0.22074023000000001</v>
      </c>
      <c r="R550" s="5">
        <v>0.33236854999999998</v>
      </c>
      <c r="S550" s="5">
        <v>1</v>
      </c>
      <c r="T550" s="5">
        <v>1.39074964427948</v>
      </c>
      <c r="U550" s="5">
        <v>0</v>
      </c>
      <c r="V550" s="5">
        <v>0.1</v>
      </c>
      <c r="W550" s="5" t="s">
        <v>15</v>
      </c>
      <c r="X550" s="5">
        <v>-9372.3740234375</v>
      </c>
      <c r="Y550" s="5">
        <v>-10740.529296875</v>
      </c>
      <c r="Z550" s="6">
        <v>1368.1552999999999</v>
      </c>
      <c r="AA550">
        <f t="shared" si="135"/>
        <v>-0.93723740234374997</v>
      </c>
      <c r="AB550">
        <f t="shared" si="142"/>
        <v>-1.0740529296875001</v>
      </c>
      <c r="AC550">
        <f t="shared" si="143"/>
        <v>0.13681552999999999</v>
      </c>
      <c r="AF550" s="5">
        <v>0.33373262999999997</v>
      </c>
      <c r="AG550" s="5">
        <v>1</v>
      </c>
      <c r="AH550" s="5">
        <v>1.39251749467849</v>
      </c>
      <c r="AI550" s="5">
        <v>0</v>
      </c>
      <c r="AJ550" s="5">
        <v>0.1</v>
      </c>
      <c r="AK550" s="5" t="s">
        <v>15</v>
      </c>
      <c r="AL550" s="5">
        <v>-15206.828125</v>
      </c>
      <c r="AM550" s="5">
        <v>-17425.646484375</v>
      </c>
      <c r="AN550" s="6">
        <v>2218.8184000000001</v>
      </c>
      <c r="AO550">
        <f t="shared" si="136"/>
        <v>-1.5206828125</v>
      </c>
      <c r="AP550">
        <f t="shared" si="137"/>
        <v>-1.7425646484374999</v>
      </c>
      <c r="AQ550">
        <f t="shared" si="138"/>
        <v>0.22188184000000002</v>
      </c>
      <c r="AT550" s="5">
        <v>0.32886051999999999</v>
      </c>
      <c r="AU550" s="5">
        <v>1</v>
      </c>
      <c r="AV550" s="5">
        <v>1.3862032356262199</v>
      </c>
      <c r="AW550" s="5">
        <v>0</v>
      </c>
      <c r="AX550" s="5">
        <v>0.1</v>
      </c>
      <c r="AY550" s="5" t="s">
        <v>15</v>
      </c>
      <c r="AZ550" s="5">
        <v>-124858.0703125</v>
      </c>
      <c r="BA550" s="5">
        <v>-140065.34375</v>
      </c>
      <c r="BB550" s="6">
        <v>15207.272999999999</v>
      </c>
      <c r="BC550">
        <f t="shared" si="146"/>
        <v>-12.485807031249999</v>
      </c>
      <c r="BD550">
        <f t="shared" si="144"/>
        <v>-14.006534374999999</v>
      </c>
      <c r="BE550">
        <f t="shared" si="145"/>
        <v>1.5207272999999999</v>
      </c>
      <c r="BH550" s="5">
        <v>0.33523077000000001</v>
      </c>
      <c r="BI550" s="5">
        <v>1</v>
      </c>
      <c r="BJ550" s="5">
        <v>1.39445907497406</v>
      </c>
      <c r="BK550" s="5">
        <v>0</v>
      </c>
      <c r="BL550" s="5">
        <v>0.1</v>
      </c>
      <c r="BM550" s="5" t="s">
        <v>15</v>
      </c>
      <c r="BN550" s="5">
        <v>-15224.0078125</v>
      </c>
      <c r="BO550" s="5">
        <v>-17447.943359375</v>
      </c>
      <c r="BP550" s="6">
        <v>2223.9355</v>
      </c>
      <c r="BQ550">
        <f t="shared" si="139"/>
        <v>-1.52240078125</v>
      </c>
      <c r="BR550">
        <f t="shared" si="140"/>
        <v>-1.7447943359375</v>
      </c>
      <c r="BS550">
        <f t="shared" si="141"/>
        <v>0.22239355</v>
      </c>
    </row>
    <row r="551" spans="1:71" x14ac:dyDescent="0.25">
      <c r="A551" s="1">
        <v>5874</v>
      </c>
      <c r="C551" s="3">
        <v>0.31571772999999997</v>
      </c>
      <c r="D551" s="3">
        <v>1</v>
      </c>
      <c r="E551" s="3">
        <v>1.36917017412185</v>
      </c>
      <c r="F551" s="3">
        <v>0</v>
      </c>
      <c r="G551" s="3">
        <v>0</v>
      </c>
      <c r="H551" s="3" t="s">
        <v>15</v>
      </c>
      <c r="I551" s="3">
        <v>-8591.830078125</v>
      </c>
      <c r="J551" s="3">
        <v>-8957.1650390625</v>
      </c>
      <c r="K551" s="4">
        <v>365.33496000000002</v>
      </c>
      <c r="L551">
        <f t="shared" si="132"/>
        <v>-0.85918300781250001</v>
      </c>
      <c r="M551">
        <f t="shared" si="133"/>
        <v>-0.89571650390625002</v>
      </c>
      <c r="N551">
        <f t="shared" si="134"/>
        <v>3.6533496000000006E-2</v>
      </c>
      <c r="R551" s="3">
        <v>0.31635964</v>
      </c>
      <c r="S551" s="3">
        <v>1</v>
      </c>
      <c r="T551" s="3">
        <v>1.37000209236145</v>
      </c>
      <c r="U551" s="3">
        <v>0</v>
      </c>
      <c r="V551" s="3">
        <v>0</v>
      </c>
      <c r="W551" s="3" t="s">
        <v>15</v>
      </c>
      <c r="X551" s="3">
        <v>-5301.12939453125</v>
      </c>
      <c r="Y551" s="3">
        <v>-5530.40576171875</v>
      </c>
      <c r="Z551" s="4">
        <v>229.27636999999999</v>
      </c>
      <c r="AA551">
        <f t="shared" si="135"/>
        <v>-0.53011293945312499</v>
      </c>
      <c r="AB551">
        <f t="shared" si="142"/>
        <v>-0.55304057617187496</v>
      </c>
      <c r="AC551">
        <f t="shared" si="143"/>
        <v>2.2927636999999997E-2</v>
      </c>
      <c r="AF551" s="3">
        <v>0.31727149999999998</v>
      </c>
      <c r="AG551" s="3">
        <v>1</v>
      </c>
      <c r="AH551" s="3">
        <v>1.3711838650703401</v>
      </c>
      <c r="AI551" s="3">
        <v>0</v>
      </c>
      <c r="AJ551" s="3">
        <v>0</v>
      </c>
      <c r="AK551" s="3" t="s">
        <v>15</v>
      </c>
      <c r="AL551" s="3">
        <v>-8595.5546875</v>
      </c>
      <c r="AM551" s="3">
        <v>-8983.9599609375</v>
      </c>
      <c r="AN551" s="4">
        <v>388.40526999999997</v>
      </c>
      <c r="AO551">
        <f t="shared" si="136"/>
        <v>-0.85955546875</v>
      </c>
      <c r="AP551">
        <f t="shared" si="137"/>
        <v>-0.89839599609374998</v>
      </c>
      <c r="AQ551">
        <f t="shared" si="138"/>
        <v>3.8840527E-2</v>
      </c>
      <c r="AT551" s="3">
        <v>0.31455191999999998</v>
      </c>
      <c r="AU551" s="3">
        <v>1</v>
      </c>
      <c r="AV551" s="3">
        <v>1.36765928792953</v>
      </c>
      <c r="AW551" s="3">
        <v>0</v>
      </c>
      <c r="AX551" s="3">
        <v>0</v>
      </c>
      <c r="AY551" s="3" t="s">
        <v>15</v>
      </c>
      <c r="AZ551" s="3">
        <v>-72142.90625</v>
      </c>
      <c r="BA551" s="3">
        <v>-75871.546875</v>
      </c>
      <c r="BB551" s="4">
        <v>3728.6406000000002</v>
      </c>
      <c r="BC551">
        <f t="shared" si="146"/>
        <v>-7.2142906250000003</v>
      </c>
      <c r="BD551">
        <f t="shared" si="144"/>
        <v>-7.5871546875</v>
      </c>
      <c r="BE551">
        <f t="shared" si="145"/>
        <v>0.37286406</v>
      </c>
      <c r="BH551" s="3">
        <v>0.31956577000000003</v>
      </c>
      <c r="BI551" s="3">
        <v>1</v>
      </c>
      <c r="BJ551" s="3">
        <v>1.37415724182128</v>
      </c>
      <c r="BK551" s="3">
        <v>0</v>
      </c>
      <c r="BL551" s="3">
        <v>0</v>
      </c>
      <c r="BM551" s="3" t="s">
        <v>16</v>
      </c>
      <c r="BN551" s="3">
        <v>-72142.90625</v>
      </c>
      <c r="BO551" s="3">
        <v>-75871.546875</v>
      </c>
      <c r="BP551" s="4">
        <v>3728.6406000000002</v>
      </c>
      <c r="BQ551">
        <f t="shared" si="139"/>
        <v>-7.2142906250000003</v>
      </c>
      <c r="BR551">
        <f t="shared" si="140"/>
        <v>-7.5871546875</v>
      </c>
      <c r="BS551">
        <f t="shared" si="141"/>
        <v>0.37286406</v>
      </c>
    </row>
    <row r="552" spans="1:71" x14ac:dyDescent="0.25">
      <c r="A552" s="2">
        <v>5877</v>
      </c>
      <c r="C552" s="5">
        <v>0.24220252</v>
      </c>
      <c r="D552" s="5">
        <v>0</v>
      </c>
      <c r="E552" s="5">
        <v>0.14399999999999999</v>
      </c>
      <c r="F552" s="5">
        <v>0.33124885974225898</v>
      </c>
      <c r="G552" s="5">
        <v>0</v>
      </c>
      <c r="H552" s="5" t="s">
        <v>15</v>
      </c>
      <c r="I552" s="5">
        <v>-8651.646484375</v>
      </c>
      <c r="J552" s="5">
        <v>-8274.5712890625</v>
      </c>
      <c r="K552" s="6">
        <v>-377.0752</v>
      </c>
      <c r="L552">
        <f t="shared" si="132"/>
        <v>-0.86516464843749996</v>
      </c>
      <c r="M552">
        <f t="shared" si="133"/>
        <v>-0.82745712890625001</v>
      </c>
      <c r="N552">
        <f t="shared" si="134"/>
        <v>-3.7707520000000001E-2</v>
      </c>
      <c r="R552" s="5">
        <v>0.24317910000000001</v>
      </c>
      <c r="S552" s="5">
        <v>0</v>
      </c>
      <c r="T552" s="5">
        <v>0.14399999999999999</v>
      </c>
      <c r="U552" s="5">
        <v>0.33295715222014</v>
      </c>
      <c r="V552" s="5">
        <v>0</v>
      </c>
      <c r="W552" s="5" t="s">
        <v>15</v>
      </c>
      <c r="X552" s="5">
        <v>-5338.98876953125</v>
      </c>
      <c r="Y552" s="5">
        <v>-5108.93896484375</v>
      </c>
      <c r="Z552" s="6">
        <v>-230.0498</v>
      </c>
      <c r="AA552">
        <f t="shared" si="135"/>
        <v>-0.53389887695312499</v>
      </c>
      <c r="AB552">
        <f t="shared" si="142"/>
        <v>-0.510893896484375</v>
      </c>
      <c r="AC552">
        <f t="shared" si="143"/>
        <v>-2.3004980000000001E-2</v>
      </c>
      <c r="AF552" s="5">
        <v>0.24447086000000001</v>
      </c>
      <c r="AG552" s="5">
        <v>0</v>
      </c>
      <c r="AH552" s="5">
        <v>0.14399999999999999</v>
      </c>
      <c r="AI552" s="5">
        <v>0.33522288044117199</v>
      </c>
      <c r="AJ552" s="5">
        <v>0</v>
      </c>
      <c r="AK552" s="5" t="s">
        <v>15</v>
      </c>
      <c r="AL552" s="5">
        <v>-8651.5390625</v>
      </c>
      <c r="AM552" s="5">
        <v>-8296.2138671875</v>
      </c>
      <c r="AN552" s="6">
        <v>-355.3252</v>
      </c>
      <c r="AO552">
        <f t="shared" si="136"/>
        <v>-0.86515390624999999</v>
      </c>
      <c r="AP552">
        <f t="shared" si="137"/>
        <v>-0.82962138671874996</v>
      </c>
      <c r="AQ552">
        <f t="shared" si="138"/>
        <v>-3.5532519999999998E-2</v>
      </c>
      <c r="AT552" s="5">
        <v>0.24013909999999999</v>
      </c>
      <c r="AU552" s="5">
        <v>0</v>
      </c>
      <c r="AV552" s="5">
        <v>0.14399999999999999</v>
      </c>
      <c r="AW552" s="5">
        <v>0.32765234042310698</v>
      </c>
      <c r="AX552" s="5">
        <v>0</v>
      </c>
      <c r="AY552" s="5" t="s">
        <v>15</v>
      </c>
      <c r="AZ552" s="5">
        <v>-72357.9140625</v>
      </c>
      <c r="BA552" s="5">
        <v>-70454.453125</v>
      </c>
      <c r="BB552" s="6">
        <v>-1903.4609</v>
      </c>
      <c r="BC552">
        <f t="shared" si="146"/>
        <v>-7.2357914062499997</v>
      </c>
      <c r="BD552">
        <f t="shared" si="144"/>
        <v>-7.0454453125000001</v>
      </c>
      <c r="BE552">
        <f t="shared" si="145"/>
        <v>-0.19034609</v>
      </c>
      <c r="BH552" s="5">
        <v>0.24777639000000001</v>
      </c>
      <c r="BI552" s="5">
        <v>0</v>
      </c>
      <c r="BJ552" s="5">
        <v>0.14399999999999999</v>
      </c>
      <c r="BK552" s="5">
        <v>0.34105248960636497</v>
      </c>
      <c r="BL552" s="5">
        <v>0</v>
      </c>
      <c r="BM552" s="5" t="s">
        <v>15</v>
      </c>
      <c r="BN552" s="5">
        <v>-8650.1494140625</v>
      </c>
      <c r="BO552" s="5">
        <v>-8314.91015625</v>
      </c>
      <c r="BP552" s="6">
        <v>-335.23926</v>
      </c>
      <c r="BQ552">
        <f t="shared" si="139"/>
        <v>-0.86501494140625002</v>
      </c>
      <c r="BR552">
        <f t="shared" si="140"/>
        <v>-0.83149101562500005</v>
      </c>
      <c r="BS552">
        <f t="shared" si="141"/>
        <v>-3.3523926000000003E-2</v>
      </c>
    </row>
    <row r="553" spans="1:71" x14ac:dyDescent="0.25">
      <c r="A553" s="1">
        <v>5880</v>
      </c>
      <c r="C553" s="3">
        <v>0.28656500000000001</v>
      </c>
      <c r="D553" s="3">
        <v>1</v>
      </c>
      <c r="E553" s="3">
        <v>1.3313882474899199</v>
      </c>
      <c r="F553" s="3">
        <v>0</v>
      </c>
      <c r="G553" s="3">
        <v>0.1</v>
      </c>
      <c r="H553" s="3" t="s">
        <v>15</v>
      </c>
      <c r="I553" s="3">
        <v>-14860.0625</v>
      </c>
      <c r="J553" s="3">
        <v>-16579.060546875</v>
      </c>
      <c r="K553" s="4">
        <v>1718.998</v>
      </c>
      <c r="L553">
        <f t="shared" si="132"/>
        <v>-1.48600625</v>
      </c>
      <c r="M553">
        <f t="shared" si="133"/>
        <v>-1.6579060546875</v>
      </c>
      <c r="N553">
        <f t="shared" si="134"/>
        <v>0.17189979999999999</v>
      </c>
      <c r="R553" s="3">
        <v>0.28683174</v>
      </c>
      <c r="S553" s="3">
        <v>1</v>
      </c>
      <c r="T553" s="3">
        <v>1.33173393058776</v>
      </c>
      <c r="U553" s="3">
        <v>0</v>
      </c>
      <c r="V553" s="3">
        <v>0.1</v>
      </c>
      <c r="W553" s="3" t="s">
        <v>15</v>
      </c>
      <c r="X553" s="3">
        <v>-9169.3115234375</v>
      </c>
      <c r="Y553" s="3">
        <v>-10235.697265625</v>
      </c>
      <c r="Z553" s="4">
        <v>1066.3857</v>
      </c>
      <c r="AA553">
        <f t="shared" si="135"/>
        <v>-0.91693115234375</v>
      </c>
      <c r="AB553">
        <f t="shared" si="142"/>
        <v>-1.0235697265624999</v>
      </c>
      <c r="AC553">
        <f t="shared" si="143"/>
        <v>0.10663857</v>
      </c>
      <c r="AF553" s="3">
        <v>0.28735533000000002</v>
      </c>
      <c r="AG553" s="3">
        <v>1</v>
      </c>
      <c r="AH553" s="3">
        <v>1.33241251230239</v>
      </c>
      <c r="AI553" s="3">
        <v>0</v>
      </c>
      <c r="AJ553" s="3">
        <v>0.1</v>
      </c>
      <c r="AK553" s="3" t="s">
        <v>15</v>
      </c>
      <c r="AL553" s="3">
        <v>-14868.349609375</v>
      </c>
      <c r="AM553" s="3">
        <v>-16595.40234375</v>
      </c>
      <c r="AN553" s="4">
        <v>1727.0527</v>
      </c>
      <c r="AO553">
        <f t="shared" si="136"/>
        <v>-1.4868349609375</v>
      </c>
      <c r="AP553">
        <f t="shared" si="137"/>
        <v>-1.6595402343750001</v>
      </c>
      <c r="AQ553">
        <f t="shared" si="138"/>
        <v>0.17270526999999999</v>
      </c>
      <c r="AT553" s="3">
        <v>0.28651969999999999</v>
      </c>
      <c r="AU553" s="3">
        <v>1</v>
      </c>
      <c r="AV553" s="3">
        <v>1.3313295392990101</v>
      </c>
      <c r="AW553" s="3">
        <v>0</v>
      </c>
      <c r="AX553" s="3">
        <v>0.1</v>
      </c>
      <c r="AY553" s="3" t="s">
        <v>15</v>
      </c>
      <c r="AZ553" s="3">
        <v>-122605.078125</v>
      </c>
      <c r="BA553" s="3">
        <v>-133993.5</v>
      </c>
      <c r="BB553" s="4">
        <v>11388.422</v>
      </c>
      <c r="BC553">
        <f t="shared" si="146"/>
        <v>-12.2605078125</v>
      </c>
      <c r="BD553">
        <f t="shared" si="144"/>
        <v>-13.39935</v>
      </c>
      <c r="BE553">
        <f t="shared" si="145"/>
        <v>1.1388422</v>
      </c>
      <c r="BH553" s="3">
        <v>0.29573803999999998</v>
      </c>
      <c r="BI553" s="3">
        <v>1</v>
      </c>
      <c r="BJ553" s="3">
        <v>1.3432765016555701</v>
      </c>
      <c r="BK553" s="3">
        <v>0</v>
      </c>
      <c r="BL553" s="3">
        <v>0.1</v>
      </c>
      <c r="BM553" s="3" t="s">
        <v>15</v>
      </c>
      <c r="BN553" s="3">
        <v>-14911.9912109375</v>
      </c>
      <c r="BO553" s="3">
        <v>-16730.81640625</v>
      </c>
      <c r="BP553" s="4">
        <v>1818.8252</v>
      </c>
      <c r="BQ553">
        <f t="shared" si="139"/>
        <v>-1.4911991210937501</v>
      </c>
      <c r="BR553">
        <f t="shared" si="140"/>
        <v>-1.673081640625</v>
      </c>
      <c r="BS553">
        <f t="shared" si="141"/>
        <v>0.18188251999999999</v>
      </c>
    </row>
    <row r="554" spans="1:71" x14ac:dyDescent="0.25">
      <c r="A554" s="2">
        <v>5883</v>
      </c>
      <c r="C554" s="5">
        <v>0.28960678000000001</v>
      </c>
      <c r="D554" s="5">
        <v>1</v>
      </c>
      <c r="E554" s="5">
        <v>1.3353303866386399</v>
      </c>
      <c r="F554" s="5">
        <v>0</v>
      </c>
      <c r="G554" s="5">
        <v>0</v>
      </c>
      <c r="H554" s="5" t="s">
        <v>15</v>
      </c>
      <c r="I554" s="5">
        <v>-8604.3310546875</v>
      </c>
      <c r="J554" s="5">
        <v>-8655.4892578125</v>
      </c>
      <c r="K554" s="6">
        <v>51.158203</v>
      </c>
      <c r="L554">
        <f t="shared" si="132"/>
        <v>-0.86043310546874996</v>
      </c>
      <c r="M554">
        <f t="shared" si="133"/>
        <v>-0.86554892578124998</v>
      </c>
      <c r="N554">
        <f t="shared" si="134"/>
        <v>5.1158202999999998E-3</v>
      </c>
      <c r="R554" s="5">
        <v>0.28981024</v>
      </c>
      <c r="S554" s="5">
        <v>1</v>
      </c>
      <c r="T554" s="5">
        <v>1.3355940713882399</v>
      </c>
      <c r="U554" s="5">
        <v>0</v>
      </c>
      <c r="V554" s="5">
        <v>0</v>
      </c>
      <c r="W554" s="5" t="s">
        <v>15</v>
      </c>
      <c r="X554" s="5">
        <v>-5309.56787109375</v>
      </c>
      <c r="Y554" s="5">
        <v>-5340.9443359375</v>
      </c>
      <c r="Z554" s="6">
        <v>31.376465</v>
      </c>
      <c r="AA554">
        <f t="shared" si="135"/>
        <v>-0.53095678710937499</v>
      </c>
      <c r="AB554">
        <f t="shared" si="142"/>
        <v>-0.53409443359374997</v>
      </c>
      <c r="AC554">
        <f t="shared" si="143"/>
        <v>3.1376464999999997E-3</v>
      </c>
      <c r="AF554" s="5">
        <v>0.29026555999999998</v>
      </c>
      <c r="AG554" s="5">
        <v>1</v>
      </c>
      <c r="AH554" s="5">
        <v>1.3361841659545799</v>
      </c>
      <c r="AI554" s="5">
        <v>0</v>
      </c>
      <c r="AJ554" s="5">
        <v>0</v>
      </c>
      <c r="AK554" s="5" t="s">
        <v>15</v>
      </c>
      <c r="AL554" s="5">
        <v>-8605.966796875</v>
      </c>
      <c r="AM554" s="5">
        <v>-8667.4873046875</v>
      </c>
      <c r="AN554" s="6">
        <v>61.520508</v>
      </c>
      <c r="AO554">
        <f t="shared" si="136"/>
        <v>-0.86059667968749998</v>
      </c>
      <c r="AP554">
        <f t="shared" si="137"/>
        <v>-0.86674873046875001</v>
      </c>
      <c r="AQ554">
        <f t="shared" si="138"/>
        <v>6.1520508000000003E-3</v>
      </c>
      <c r="AT554" s="5">
        <v>0.28974246999999997</v>
      </c>
      <c r="AU554" s="5">
        <v>1</v>
      </c>
      <c r="AV554" s="5">
        <v>1.33550624084472</v>
      </c>
      <c r="AW554" s="5">
        <v>0</v>
      </c>
      <c r="AX554" s="5">
        <v>0</v>
      </c>
      <c r="AY554" s="5" t="s">
        <v>15</v>
      </c>
      <c r="AZ554" s="5">
        <v>-72142.34375</v>
      </c>
      <c r="BA554" s="5">
        <v>-73618.546875</v>
      </c>
      <c r="BB554" s="6">
        <v>1476.2030999999999</v>
      </c>
      <c r="BC554">
        <f t="shared" si="146"/>
        <v>-7.2142343750000002</v>
      </c>
      <c r="BD554">
        <f t="shared" si="144"/>
        <v>-7.3618546875000002</v>
      </c>
      <c r="BE554">
        <f t="shared" si="145"/>
        <v>0.14762031</v>
      </c>
      <c r="BH554" s="5">
        <v>0.295238</v>
      </c>
      <c r="BI554" s="5">
        <v>1</v>
      </c>
      <c r="BJ554" s="5">
        <v>1.3426284327507001</v>
      </c>
      <c r="BK554" s="5">
        <v>0</v>
      </c>
      <c r="BL554" s="5">
        <v>0</v>
      </c>
      <c r="BM554" s="5" t="s">
        <v>15</v>
      </c>
      <c r="BN554" s="5">
        <v>-8602.359375</v>
      </c>
      <c r="BO554" s="5">
        <v>-8713.2490234375</v>
      </c>
      <c r="BP554" s="6">
        <v>110.88965</v>
      </c>
      <c r="BQ554">
        <f t="shared" si="139"/>
        <v>-0.86023593750000005</v>
      </c>
      <c r="BR554">
        <f t="shared" si="140"/>
        <v>-0.87132490234375004</v>
      </c>
      <c r="BS554">
        <f t="shared" si="141"/>
        <v>1.1088965000000001E-2</v>
      </c>
    </row>
    <row r="555" spans="1:71" x14ac:dyDescent="0.25">
      <c r="A555" s="1">
        <v>5886</v>
      </c>
      <c r="C555" s="3">
        <v>0.3120308</v>
      </c>
      <c r="D555" s="3">
        <v>1</v>
      </c>
      <c r="E555" s="3">
        <v>1.3643919067382799</v>
      </c>
      <c r="F555" s="3">
        <v>0</v>
      </c>
      <c r="G555" s="3">
        <v>0</v>
      </c>
      <c r="H555" s="3" t="s">
        <v>15</v>
      </c>
      <c r="I555" s="3">
        <v>-8592.4091796875</v>
      </c>
      <c r="J555" s="3">
        <v>-8911.3583984375</v>
      </c>
      <c r="K555" s="4">
        <v>318.94922000000003</v>
      </c>
      <c r="L555">
        <f t="shared" si="132"/>
        <v>-0.85924091796875002</v>
      </c>
      <c r="M555">
        <f t="shared" si="133"/>
        <v>-0.89113583984375</v>
      </c>
      <c r="N555">
        <f t="shared" si="134"/>
        <v>3.1894921999999999E-2</v>
      </c>
      <c r="R555" s="3">
        <v>0.31258629999999998</v>
      </c>
      <c r="S555" s="3">
        <v>1</v>
      </c>
      <c r="T555" s="3">
        <v>1.3651118545532199</v>
      </c>
      <c r="U555" s="3">
        <v>0</v>
      </c>
      <c r="V555" s="3">
        <v>0</v>
      </c>
      <c r="W555" s="3" t="s">
        <v>15</v>
      </c>
      <c r="X555" s="3">
        <v>-5301.31982421875</v>
      </c>
      <c r="Y555" s="3">
        <v>-5501.15283203125</v>
      </c>
      <c r="Z555" s="4">
        <v>199.83301</v>
      </c>
      <c r="AA555">
        <f t="shared" si="135"/>
        <v>-0.53013198242187498</v>
      </c>
      <c r="AB555">
        <f t="shared" si="142"/>
        <v>-0.55011528320312497</v>
      </c>
      <c r="AC555">
        <f t="shared" si="143"/>
        <v>1.9983300999999998E-2</v>
      </c>
      <c r="AF555" s="3">
        <v>0.31340778000000002</v>
      </c>
      <c r="AG555" s="3">
        <v>1</v>
      </c>
      <c r="AH555" s="3">
        <v>1.3661764812469399</v>
      </c>
      <c r="AI555" s="3">
        <v>0</v>
      </c>
      <c r="AJ555" s="3">
        <v>0</v>
      </c>
      <c r="AK555" s="3" t="s">
        <v>15</v>
      </c>
      <c r="AL555" s="3">
        <v>-8595.349609375</v>
      </c>
      <c r="AM555" s="3">
        <v>-8934.4638671875</v>
      </c>
      <c r="AN555" s="4">
        <v>339.11426</v>
      </c>
      <c r="AO555">
        <f t="shared" si="136"/>
        <v>-0.85953496093750004</v>
      </c>
      <c r="AP555">
        <f t="shared" si="137"/>
        <v>-0.89344638671874999</v>
      </c>
      <c r="AQ555">
        <f t="shared" si="138"/>
        <v>3.3911426000000001E-2</v>
      </c>
      <c r="AT555" s="3">
        <v>0.31111981999999999</v>
      </c>
      <c r="AU555" s="3">
        <v>1</v>
      </c>
      <c r="AV555" s="3">
        <v>1.3632112927436799</v>
      </c>
      <c r="AW555" s="3">
        <v>0</v>
      </c>
      <c r="AX555" s="3">
        <v>0</v>
      </c>
      <c r="AY555" s="3" t="s">
        <v>15</v>
      </c>
      <c r="AZ555" s="3">
        <v>-72141.9609375</v>
      </c>
      <c r="BA555" s="3">
        <v>-75532.875</v>
      </c>
      <c r="BB555" s="4">
        <v>3390.9140000000002</v>
      </c>
      <c r="BC555">
        <f t="shared" si="146"/>
        <v>-7.21419609375</v>
      </c>
      <c r="BD555">
        <f t="shared" si="144"/>
        <v>-7.5532874999999997</v>
      </c>
      <c r="BE555">
        <f t="shared" si="145"/>
        <v>0.33909140000000004</v>
      </c>
      <c r="BH555" s="3">
        <v>0.32050250000000002</v>
      </c>
      <c r="BI555" s="3">
        <v>0</v>
      </c>
      <c r="BJ555" s="3">
        <v>0.14399999999999999</v>
      </c>
      <c r="BK555" s="3">
        <v>0.48219861264962499</v>
      </c>
      <c r="BL555" s="3">
        <v>0</v>
      </c>
      <c r="BM555" s="3" t="s">
        <v>17</v>
      </c>
      <c r="BN555" s="3">
        <v>-8.7712816894054395E-3</v>
      </c>
      <c r="BO555" s="3">
        <v>1.55665315687656E-2</v>
      </c>
      <c r="BP555" s="4">
        <v>6.7952500000000001E-3</v>
      </c>
      <c r="BQ555">
        <f t="shared" si="139"/>
        <v>-8.7712816894054395E-7</v>
      </c>
      <c r="BR555">
        <f t="shared" si="140"/>
        <v>1.5566531568765601E-6</v>
      </c>
      <c r="BS555">
        <f t="shared" si="141"/>
        <v>6.7952499999999997E-7</v>
      </c>
    </row>
    <row r="556" spans="1:71" x14ac:dyDescent="0.25">
      <c r="A556" s="2">
        <v>5889</v>
      </c>
      <c r="C556" s="5">
        <v>0.27108412999999998</v>
      </c>
      <c r="D556" s="5">
        <v>0</v>
      </c>
      <c r="E556" s="5">
        <v>0.14399999999999999</v>
      </c>
      <c r="F556" s="5">
        <v>0.38350553561704798</v>
      </c>
      <c r="G556" s="5">
        <v>0</v>
      </c>
      <c r="H556" s="5" t="s">
        <v>15</v>
      </c>
      <c r="I556" s="5">
        <v>-8642.359375</v>
      </c>
      <c r="J556" s="5">
        <v>-8504.8466796875</v>
      </c>
      <c r="K556" s="6">
        <v>-137.5127</v>
      </c>
      <c r="L556">
        <f t="shared" si="132"/>
        <v>-0.86423593750000005</v>
      </c>
      <c r="M556">
        <f t="shared" si="133"/>
        <v>-0.85048466796875</v>
      </c>
      <c r="N556">
        <f t="shared" si="134"/>
        <v>-1.3751269999999999E-2</v>
      </c>
      <c r="R556" s="5">
        <v>0.27135622999999998</v>
      </c>
      <c r="S556" s="5">
        <v>0</v>
      </c>
      <c r="T556" s="5">
        <v>0.14399999999999999</v>
      </c>
      <c r="U556" s="5">
        <v>0.38401558685715598</v>
      </c>
      <c r="V556" s="5">
        <v>0</v>
      </c>
      <c r="W556" s="5" t="s">
        <v>15</v>
      </c>
      <c r="X556" s="5">
        <v>-5334.18896484375</v>
      </c>
      <c r="Y556" s="5">
        <v>-5248.44921875</v>
      </c>
      <c r="Z556" s="6">
        <v>-85.739745999999997</v>
      </c>
      <c r="AA556">
        <f t="shared" si="135"/>
        <v>-0.53341889648437502</v>
      </c>
      <c r="AB556">
        <f t="shared" si="142"/>
        <v>-0.52484492187499998</v>
      </c>
      <c r="AC556">
        <f t="shared" si="143"/>
        <v>-8.5739745999999992E-3</v>
      </c>
      <c r="AF556" s="5">
        <v>0.27189073000000002</v>
      </c>
      <c r="AG556" s="5">
        <v>0</v>
      </c>
      <c r="AH556" s="5">
        <v>0.14399999999999999</v>
      </c>
      <c r="AI556" s="5">
        <v>0.38501853645161599</v>
      </c>
      <c r="AJ556" s="5">
        <v>0</v>
      </c>
      <c r="AK556" s="5" t="s">
        <v>15</v>
      </c>
      <c r="AL556" s="5">
        <v>-8645.8984375</v>
      </c>
      <c r="AM556" s="5">
        <v>-8518.4609375</v>
      </c>
      <c r="AN556" s="6">
        <v>-127.4375</v>
      </c>
      <c r="AO556">
        <f t="shared" si="136"/>
        <v>-0.86458984375000003</v>
      </c>
      <c r="AP556">
        <f t="shared" si="137"/>
        <v>-0.85184609374999998</v>
      </c>
      <c r="AQ556">
        <f t="shared" si="138"/>
        <v>-1.274375E-2</v>
      </c>
      <c r="AT556" s="5">
        <v>0.27103904000000001</v>
      </c>
      <c r="AU556" s="5">
        <v>1</v>
      </c>
      <c r="AV556" s="5">
        <v>1.31126659440994</v>
      </c>
      <c r="AW556" s="5">
        <v>0</v>
      </c>
      <c r="AX556" s="5">
        <v>0</v>
      </c>
      <c r="AY556" s="5" t="s">
        <v>15</v>
      </c>
      <c r="AZ556" s="5">
        <v>-72262.75</v>
      </c>
      <c r="BA556" s="5">
        <v>-72426.7265625</v>
      </c>
      <c r="BB556" s="6">
        <v>163.97656000000001</v>
      </c>
      <c r="BC556">
        <f t="shared" si="146"/>
        <v>-7.2262750000000002</v>
      </c>
      <c r="BD556">
        <f t="shared" si="144"/>
        <v>-7.2426726562499999</v>
      </c>
      <c r="BE556">
        <f t="shared" si="145"/>
        <v>1.6397656E-2</v>
      </c>
      <c r="BH556" s="5">
        <v>0.2779874</v>
      </c>
      <c r="BI556" s="5">
        <v>1</v>
      </c>
      <c r="BJ556" s="5">
        <v>1.32027165842056</v>
      </c>
      <c r="BK556" s="5">
        <v>0</v>
      </c>
      <c r="BL556" s="5">
        <v>0.1</v>
      </c>
      <c r="BM556" s="5" t="s">
        <v>15</v>
      </c>
      <c r="BN556" s="5">
        <v>-15131.6455078125</v>
      </c>
      <c r="BO556" s="5">
        <v>-16772.35546875</v>
      </c>
      <c r="BP556" s="6">
        <v>1640.71</v>
      </c>
      <c r="BQ556">
        <f t="shared" si="139"/>
        <v>-1.5131645507812499</v>
      </c>
      <c r="BR556">
        <f t="shared" si="140"/>
        <v>-1.677235546875</v>
      </c>
      <c r="BS556">
        <f t="shared" si="141"/>
        <v>0.16407099999999999</v>
      </c>
    </row>
    <row r="557" spans="1:71" x14ac:dyDescent="0.25">
      <c r="A557" s="1">
        <v>5892</v>
      </c>
      <c r="C557" s="3">
        <v>0.22722533</v>
      </c>
      <c r="D557" s="3">
        <v>1</v>
      </c>
      <c r="E557" s="3">
        <v>1.25448403215408</v>
      </c>
      <c r="F557" s="3">
        <v>0</v>
      </c>
      <c r="G557" s="3">
        <v>0.1</v>
      </c>
      <c r="H557" s="3" t="s">
        <v>15</v>
      </c>
      <c r="I557" s="3">
        <v>-14342.41015625</v>
      </c>
      <c r="J557" s="3">
        <v>-15674.1494140625</v>
      </c>
      <c r="K557" s="4">
        <v>1331.7393</v>
      </c>
      <c r="L557">
        <f t="shared" si="132"/>
        <v>-1.4342410156250001</v>
      </c>
      <c r="M557">
        <f t="shared" si="133"/>
        <v>-1.5674149414062499</v>
      </c>
      <c r="N557">
        <f t="shared" si="134"/>
        <v>0.13317393</v>
      </c>
      <c r="R557" s="3">
        <v>0.22728838000000001</v>
      </c>
      <c r="S557" s="3">
        <v>1</v>
      </c>
      <c r="T557" s="3">
        <v>1.2545657408237401</v>
      </c>
      <c r="U557" s="3">
        <v>0</v>
      </c>
      <c r="V557" s="3">
        <v>0.1</v>
      </c>
      <c r="W557" s="3" t="s">
        <v>15</v>
      </c>
      <c r="X557" s="3">
        <v>-8849.4580078125</v>
      </c>
      <c r="Y557" s="3">
        <v>-9674.3369140625</v>
      </c>
      <c r="Z557" s="4">
        <v>824.87890000000004</v>
      </c>
      <c r="AA557">
        <f t="shared" si="135"/>
        <v>-0.88494580078124996</v>
      </c>
      <c r="AB557">
        <f t="shared" si="142"/>
        <v>-0.96743369140625002</v>
      </c>
      <c r="AC557">
        <f t="shared" si="143"/>
        <v>8.2487890000000008E-2</v>
      </c>
      <c r="AF557" s="3">
        <v>0.22761577</v>
      </c>
      <c r="AG557" s="3">
        <v>1</v>
      </c>
      <c r="AH557" s="3">
        <v>1.25499004268646</v>
      </c>
      <c r="AI557" s="3">
        <v>0</v>
      </c>
      <c r="AJ557" s="3">
        <v>0.1</v>
      </c>
      <c r="AK557" s="3" t="s">
        <v>15</v>
      </c>
      <c r="AL557" s="3">
        <v>-14350.955078125</v>
      </c>
      <c r="AM557" s="3">
        <v>-15682.626953125</v>
      </c>
      <c r="AN557" s="4">
        <v>1331.6719000000001</v>
      </c>
      <c r="AO557">
        <f t="shared" si="136"/>
        <v>-1.4350955078125001</v>
      </c>
      <c r="AP557">
        <f t="shared" si="137"/>
        <v>-1.5682626953125001</v>
      </c>
      <c r="AQ557">
        <f t="shared" si="138"/>
        <v>0.13316719000000002</v>
      </c>
      <c r="AT557" s="3">
        <v>0.22783285</v>
      </c>
      <c r="AU557" s="3">
        <v>0</v>
      </c>
      <c r="AV557" s="3">
        <v>0.14399999999999999</v>
      </c>
      <c r="AW557" s="3">
        <v>0.30656066836372597</v>
      </c>
      <c r="AX557" s="3">
        <v>0</v>
      </c>
      <c r="AY557" s="3" t="s">
        <v>15</v>
      </c>
      <c r="AZ557" s="3">
        <v>-72509.359375</v>
      </c>
      <c r="BA557" s="3">
        <v>-69734.4375</v>
      </c>
      <c r="BB557" s="4">
        <v>-2774.9218999999998</v>
      </c>
      <c r="BC557">
        <f t="shared" si="146"/>
        <v>-7.2509359375000004</v>
      </c>
      <c r="BD557">
        <f t="shared" si="144"/>
        <v>-6.9734437500000004</v>
      </c>
      <c r="BE557">
        <f t="shared" si="145"/>
        <v>-0.27749218999999997</v>
      </c>
      <c r="BH557" s="3">
        <v>0.23045060000000001</v>
      </c>
      <c r="BI557" s="3">
        <v>0</v>
      </c>
      <c r="BJ557" s="3">
        <v>0.14399999999999999</v>
      </c>
      <c r="BK557" s="3">
        <v>0.310996671918917</v>
      </c>
      <c r="BL557" s="3">
        <v>0</v>
      </c>
      <c r="BM557" s="3" t="s">
        <v>15</v>
      </c>
      <c r="BN557" s="3">
        <v>-8853.46875</v>
      </c>
      <c r="BO557" s="3">
        <v>-8359.1884765625</v>
      </c>
      <c r="BP557" s="4">
        <v>-494.28026999999997</v>
      </c>
      <c r="BQ557">
        <f t="shared" si="139"/>
        <v>-0.88534687499999998</v>
      </c>
      <c r="BR557">
        <f t="shared" si="140"/>
        <v>-0.83591884765625002</v>
      </c>
      <c r="BS557">
        <f t="shared" si="141"/>
        <v>-4.9428026999999999E-2</v>
      </c>
    </row>
    <row r="558" spans="1:71" x14ac:dyDescent="0.25">
      <c r="A558" s="2">
        <v>5895</v>
      </c>
      <c r="C558" s="5">
        <v>0.17796981000000001</v>
      </c>
      <c r="D558" s="5">
        <v>0</v>
      </c>
      <c r="E558" s="5">
        <v>0.14399999999999999</v>
      </c>
      <c r="F558" s="5">
        <v>0.22688487070125099</v>
      </c>
      <c r="G558" s="5">
        <v>0</v>
      </c>
      <c r="H558" s="5" t="s">
        <v>15</v>
      </c>
      <c r="I558" s="5">
        <v>-8765.9248046875</v>
      </c>
      <c r="J558" s="5">
        <v>-7825.9814453125</v>
      </c>
      <c r="K558" s="6">
        <v>-939.94335999999998</v>
      </c>
      <c r="L558">
        <f t="shared" si="132"/>
        <v>-0.87659248046875005</v>
      </c>
      <c r="M558">
        <f t="shared" si="133"/>
        <v>-0.78259814453124998</v>
      </c>
      <c r="N558">
        <f t="shared" si="134"/>
        <v>-9.3994335999999998E-2</v>
      </c>
      <c r="R558" s="5">
        <v>0.17840444</v>
      </c>
      <c r="S558" s="5">
        <v>0</v>
      </c>
      <c r="T558" s="5">
        <v>0.14399999999999999</v>
      </c>
      <c r="U558" s="5">
        <v>0.227542275990535</v>
      </c>
      <c r="V558" s="5">
        <v>0</v>
      </c>
      <c r="W558" s="5" t="s">
        <v>15</v>
      </c>
      <c r="X558" s="5">
        <v>-5410.78955078125</v>
      </c>
      <c r="Y558" s="5">
        <v>-4829.99072265625</v>
      </c>
      <c r="Z558" s="6">
        <v>-580.79880000000003</v>
      </c>
      <c r="AA558">
        <f t="shared" si="135"/>
        <v>-0.54107895507812498</v>
      </c>
      <c r="AB558">
        <f t="shared" si="142"/>
        <v>-0.482999072265625</v>
      </c>
      <c r="AC558">
        <f t="shared" si="143"/>
        <v>-5.807988E-2</v>
      </c>
      <c r="AF558" s="5">
        <v>0.17914271000000001</v>
      </c>
      <c r="AG558" s="5">
        <v>0</v>
      </c>
      <c r="AH558" s="5">
        <v>0.14399999999999999</v>
      </c>
      <c r="AI558" s="5">
        <v>0.22866039395770499</v>
      </c>
      <c r="AJ558" s="5">
        <v>0</v>
      </c>
      <c r="AK558" s="5" t="s">
        <v>15</v>
      </c>
      <c r="AL558" s="5">
        <v>-8770.107421875</v>
      </c>
      <c r="AM558" s="5">
        <v>-7839.9931640625</v>
      </c>
      <c r="AN558" s="6">
        <v>-930.11425999999994</v>
      </c>
      <c r="AO558">
        <f t="shared" si="136"/>
        <v>-0.87701074218749997</v>
      </c>
      <c r="AP558">
        <f t="shared" si="137"/>
        <v>-0.78399931640624998</v>
      </c>
      <c r="AQ558">
        <f t="shared" si="138"/>
        <v>-9.3011425999999994E-2</v>
      </c>
      <c r="AT558" s="5">
        <v>0.17754771999999999</v>
      </c>
      <c r="AU558" s="5">
        <v>1</v>
      </c>
      <c r="AV558" s="5">
        <v>1.19010184907913</v>
      </c>
      <c r="AW558" s="5">
        <v>0</v>
      </c>
      <c r="AX558" s="5">
        <v>0.1</v>
      </c>
      <c r="AY558" s="5" t="s">
        <v>15</v>
      </c>
      <c r="AZ558" s="5">
        <v>-114008.7109375</v>
      </c>
      <c r="BA558" s="5">
        <v>-120242.609375</v>
      </c>
      <c r="BB558" s="6">
        <v>6233.8984</v>
      </c>
      <c r="BC558">
        <f t="shared" si="146"/>
        <v>-11.40087109375</v>
      </c>
      <c r="BD558">
        <f t="shared" si="144"/>
        <v>-12.024260937499999</v>
      </c>
      <c r="BE558">
        <f t="shared" si="145"/>
        <v>0.62338983999999997</v>
      </c>
      <c r="BH558" s="5">
        <v>0.18234849</v>
      </c>
      <c r="BI558" s="5">
        <v>1</v>
      </c>
      <c r="BJ558" s="5">
        <v>1.19632364273071</v>
      </c>
      <c r="BK558" s="5">
        <v>0</v>
      </c>
      <c r="BL558" s="5">
        <v>0.1</v>
      </c>
      <c r="BM558" s="5" t="s">
        <v>15</v>
      </c>
      <c r="BN558" s="5">
        <v>-14145.4052734375</v>
      </c>
      <c r="BO558" s="5">
        <v>-15235.7373046875</v>
      </c>
      <c r="BP558" s="6">
        <v>1090.3320000000001</v>
      </c>
      <c r="BQ558">
        <f t="shared" si="139"/>
        <v>-1.4145405273437499</v>
      </c>
      <c r="BR558">
        <f t="shared" si="140"/>
        <v>-1.52357373046875</v>
      </c>
      <c r="BS558">
        <f t="shared" si="141"/>
        <v>0.10903320000000001</v>
      </c>
    </row>
    <row r="559" spans="1:71" x14ac:dyDescent="0.25">
      <c r="A559" s="1">
        <v>5898</v>
      </c>
      <c r="C559" s="3">
        <v>0.17635729999999999</v>
      </c>
      <c r="D559" s="3">
        <v>1</v>
      </c>
      <c r="E559" s="3">
        <v>1.1885590596199</v>
      </c>
      <c r="F559" s="3">
        <v>0</v>
      </c>
      <c r="G559" s="3">
        <v>0.1</v>
      </c>
      <c r="H559" s="3" t="s">
        <v>15</v>
      </c>
      <c r="I559" s="3">
        <v>-13794.50390625</v>
      </c>
      <c r="J559" s="3">
        <v>-14796.8916015625</v>
      </c>
      <c r="K559" s="4">
        <v>1002.3877</v>
      </c>
      <c r="L559">
        <f t="shared" si="132"/>
        <v>-1.379450390625</v>
      </c>
      <c r="M559">
        <f t="shared" si="133"/>
        <v>-1.4796891601562501</v>
      </c>
      <c r="N559">
        <f t="shared" si="134"/>
        <v>0.10023877</v>
      </c>
      <c r="R559" s="3">
        <v>0.17705837999999999</v>
      </c>
      <c r="S559" s="3">
        <v>1</v>
      </c>
      <c r="T559" s="3">
        <v>1.1894676654338801</v>
      </c>
      <c r="U559" s="3">
        <v>0</v>
      </c>
      <c r="V559" s="3">
        <v>0.1</v>
      </c>
      <c r="W559" s="3" t="s">
        <v>15</v>
      </c>
      <c r="X559" s="3">
        <v>-8515.8857421875</v>
      </c>
      <c r="Y559" s="3">
        <v>-9141.6005859375</v>
      </c>
      <c r="Z559" s="4">
        <v>625.71483999999998</v>
      </c>
      <c r="AA559">
        <f t="shared" si="135"/>
        <v>-0.85158857421875001</v>
      </c>
      <c r="AB559">
        <f t="shared" si="142"/>
        <v>-0.91416005859375005</v>
      </c>
      <c r="AC559">
        <f t="shared" si="143"/>
        <v>6.2571483999999997E-2</v>
      </c>
      <c r="AF559" s="3">
        <v>0.17807996000000001</v>
      </c>
      <c r="AG559" s="3">
        <v>1</v>
      </c>
      <c r="AH559" s="3">
        <v>1.1907916316986</v>
      </c>
      <c r="AI559" s="3">
        <v>0</v>
      </c>
      <c r="AJ559" s="3">
        <v>0.1</v>
      </c>
      <c r="AK559" s="3" t="s">
        <v>15</v>
      </c>
      <c r="AL559" s="3">
        <v>-13815.876953125</v>
      </c>
      <c r="AM559" s="3">
        <v>-14838.2470703125</v>
      </c>
      <c r="AN559" s="4">
        <v>1022.3701</v>
      </c>
      <c r="AO559">
        <f t="shared" si="136"/>
        <v>-1.3815876953124999</v>
      </c>
      <c r="AP559">
        <f t="shared" si="137"/>
        <v>-1.48382470703125</v>
      </c>
      <c r="AQ559">
        <f t="shared" si="138"/>
        <v>0.10223701</v>
      </c>
      <c r="AT559" s="3">
        <v>0.17516219999999999</v>
      </c>
      <c r="AU559" s="3">
        <v>0</v>
      </c>
      <c r="AV559" s="3">
        <v>0.14399999999999999</v>
      </c>
      <c r="AW559" s="3">
        <v>0.22265280265232301</v>
      </c>
      <c r="AX559" s="3">
        <v>0</v>
      </c>
      <c r="AY559" s="3" t="s">
        <v>15</v>
      </c>
      <c r="AZ559" s="3">
        <v>-73329.8203125</v>
      </c>
      <c r="BA559" s="3">
        <v>-66866.015625</v>
      </c>
      <c r="BB559" s="4">
        <v>-6463.8046999999997</v>
      </c>
      <c r="BC559">
        <f t="shared" si="146"/>
        <v>-7.3329820312500003</v>
      </c>
      <c r="BD559">
        <f t="shared" si="144"/>
        <v>-6.6866015624999999</v>
      </c>
      <c r="BE559">
        <f t="shared" si="145"/>
        <v>-0.64638046999999998</v>
      </c>
      <c r="BH559" s="3">
        <v>0.17841741</v>
      </c>
      <c r="BI559" s="3">
        <v>0</v>
      </c>
      <c r="BJ559" s="3">
        <v>0.14399999999999999</v>
      </c>
      <c r="BK559" s="3">
        <v>0.22756191718909899</v>
      </c>
      <c r="BL559" s="3">
        <v>0</v>
      </c>
      <c r="BM559" s="3" t="s">
        <v>15</v>
      </c>
      <c r="BN559" s="3">
        <v>-8952.5341796875</v>
      </c>
      <c r="BO559" s="3">
        <v>-7992.65869140625</v>
      </c>
      <c r="BP559" s="4">
        <v>-959.87549999999999</v>
      </c>
      <c r="BQ559">
        <f t="shared" si="139"/>
        <v>-0.89525341796875002</v>
      </c>
      <c r="BR559">
        <f t="shared" si="140"/>
        <v>-0.79926586914062503</v>
      </c>
      <c r="BS559">
        <f t="shared" si="141"/>
        <v>-9.5987550000000005E-2</v>
      </c>
    </row>
    <row r="560" spans="1:71" x14ac:dyDescent="0.25">
      <c r="A560" s="2">
        <v>5901</v>
      </c>
      <c r="C560" s="5">
        <v>0.14322293</v>
      </c>
      <c r="D560" s="5">
        <v>0</v>
      </c>
      <c r="E560" s="5">
        <v>0.14399999999999999</v>
      </c>
      <c r="F560" s="5">
        <v>0.17622840520871799</v>
      </c>
      <c r="G560" s="5">
        <v>0</v>
      </c>
      <c r="H560" s="5" t="s">
        <v>15</v>
      </c>
      <c r="I560" s="5">
        <v>-8672.353515625</v>
      </c>
      <c r="J560" s="5">
        <v>-7708.0498046875</v>
      </c>
      <c r="K560" s="6">
        <v>-964.30370000000005</v>
      </c>
      <c r="L560">
        <f t="shared" si="132"/>
        <v>-0.86723535156249998</v>
      </c>
      <c r="M560">
        <f t="shared" si="133"/>
        <v>-0.77080498046875001</v>
      </c>
      <c r="N560">
        <f t="shared" si="134"/>
        <v>-9.6430370000000001E-2</v>
      </c>
      <c r="R560" s="5">
        <v>0.14353795</v>
      </c>
      <c r="S560" s="5">
        <v>0</v>
      </c>
      <c r="T560" s="5">
        <v>0.14399999999999999</v>
      </c>
      <c r="U560" s="5">
        <v>0.17667148761163501</v>
      </c>
      <c r="V560" s="5">
        <v>0</v>
      </c>
      <c r="W560" s="5" t="s">
        <v>15</v>
      </c>
      <c r="X560" s="5">
        <v>-5353.81103515625</v>
      </c>
      <c r="Y560" s="5">
        <v>-4755.818359375</v>
      </c>
      <c r="Z560" s="6">
        <v>-597.99270000000001</v>
      </c>
      <c r="AA560">
        <f t="shared" si="135"/>
        <v>-0.53538110351562496</v>
      </c>
      <c r="AB560">
        <f t="shared" si="142"/>
        <v>-0.47558183593749997</v>
      </c>
      <c r="AC560">
        <f t="shared" si="143"/>
        <v>-5.9799270000000002E-2</v>
      </c>
      <c r="AF560" s="5">
        <v>0.14416108</v>
      </c>
      <c r="AG560" s="5">
        <v>0</v>
      </c>
      <c r="AH560" s="5">
        <v>0.14399999999999999</v>
      </c>
      <c r="AI560" s="5">
        <v>0.17754874450027699</v>
      </c>
      <c r="AJ560" s="5">
        <v>0</v>
      </c>
      <c r="AK560" s="5" t="s">
        <v>15</v>
      </c>
      <c r="AL560" s="5">
        <v>-8678.3857421875</v>
      </c>
      <c r="AM560" s="5">
        <v>-7716.8837890625</v>
      </c>
      <c r="AN560" s="6">
        <v>-961.50194999999997</v>
      </c>
      <c r="AO560">
        <f t="shared" si="136"/>
        <v>-0.86783857421874999</v>
      </c>
      <c r="AP560">
        <f t="shared" si="137"/>
        <v>-0.77168837890624997</v>
      </c>
      <c r="AQ560">
        <f t="shared" si="138"/>
        <v>-9.6150194999999994E-2</v>
      </c>
      <c r="AT560" s="5">
        <v>0.14318395</v>
      </c>
      <c r="AU560" s="5">
        <v>1</v>
      </c>
      <c r="AV560" s="5">
        <v>1.1455663948059001</v>
      </c>
      <c r="AW560" s="5">
        <v>0</v>
      </c>
      <c r="AX560" s="5">
        <v>0.1</v>
      </c>
      <c r="AY560" s="5" t="s">
        <v>15</v>
      </c>
      <c r="AZ560" s="5">
        <v>-111150.8359375</v>
      </c>
      <c r="BA560" s="5">
        <v>-114529.84375</v>
      </c>
      <c r="BB560" s="6">
        <v>3379.0077999999999</v>
      </c>
      <c r="BC560">
        <f t="shared" si="146"/>
        <v>-11.115083593750001</v>
      </c>
      <c r="BD560">
        <f t="shared" si="144"/>
        <v>-11.452984375</v>
      </c>
      <c r="BE560">
        <f t="shared" si="145"/>
        <v>0.33790078000000001</v>
      </c>
      <c r="BH560" s="5">
        <v>0.14659220000000001</v>
      </c>
      <c r="BI560" s="5">
        <v>1</v>
      </c>
      <c r="BJ560" s="5">
        <v>1.1499834909439</v>
      </c>
      <c r="BK560" s="5">
        <v>0</v>
      </c>
      <c r="BL560" s="5">
        <v>0.1</v>
      </c>
      <c r="BM560" s="5" t="s">
        <v>15</v>
      </c>
      <c r="BN560" s="5">
        <v>-13768.2509765625</v>
      </c>
      <c r="BO560" s="5">
        <v>-14464.279296875</v>
      </c>
      <c r="BP560" s="6">
        <v>696.02829999999994</v>
      </c>
      <c r="BQ560">
        <f t="shared" si="139"/>
        <v>-1.3768250976562499</v>
      </c>
      <c r="BR560">
        <f t="shared" si="140"/>
        <v>-1.4464279296875</v>
      </c>
      <c r="BS560">
        <f t="shared" si="141"/>
        <v>6.9602829999999991E-2</v>
      </c>
    </row>
    <row r="561" spans="1:71" x14ac:dyDescent="0.25">
      <c r="A561" s="1">
        <v>5904</v>
      </c>
      <c r="C561" s="3">
        <v>0.10657123</v>
      </c>
      <c r="D561" s="3">
        <v>1</v>
      </c>
      <c r="E561" s="3">
        <v>1.09811631059646</v>
      </c>
      <c r="F561" s="3">
        <v>0</v>
      </c>
      <c r="G561" s="3">
        <v>0.1</v>
      </c>
      <c r="H561" s="3" t="s">
        <v>15</v>
      </c>
      <c r="I561" s="3">
        <v>-13047.2734375</v>
      </c>
      <c r="J561" s="3">
        <v>-13546.455078125</v>
      </c>
      <c r="K561" s="4">
        <v>499.18164000000002</v>
      </c>
      <c r="L561">
        <f t="shared" si="132"/>
        <v>-1.30472734375</v>
      </c>
      <c r="M561">
        <f t="shared" si="133"/>
        <v>-1.3546455078124999</v>
      </c>
      <c r="N561">
        <f t="shared" si="134"/>
        <v>4.9918164000000001E-2</v>
      </c>
      <c r="R561" s="3">
        <v>0.10663839999999999</v>
      </c>
      <c r="S561" s="3">
        <v>1</v>
      </c>
      <c r="T561" s="3">
        <v>1.09820336866378</v>
      </c>
      <c r="U561" s="3">
        <v>0</v>
      </c>
      <c r="V561" s="3">
        <v>0.1</v>
      </c>
      <c r="W561" s="3" t="s">
        <v>15</v>
      </c>
      <c r="X561" s="3">
        <v>-8052.27685546875</v>
      </c>
      <c r="Y561" s="3">
        <v>-8362.41796875</v>
      </c>
      <c r="Z561" s="4">
        <v>310.14109999999999</v>
      </c>
      <c r="AA561">
        <f t="shared" si="135"/>
        <v>-0.80522768554687496</v>
      </c>
      <c r="AB561">
        <f t="shared" si="142"/>
        <v>-0.836241796875</v>
      </c>
      <c r="AC561">
        <f t="shared" si="143"/>
        <v>3.1014110000000001E-2</v>
      </c>
      <c r="AF561" s="3">
        <v>0.10701089</v>
      </c>
      <c r="AG561" s="3">
        <v>0</v>
      </c>
      <c r="AH561" s="3">
        <v>0.14399999999999999</v>
      </c>
      <c r="AI561" s="3">
        <v>0.12711300120289501</v>
      </c>
      <c r="AJ561" s="3">
        <v>0</v>
      </c>
      <c r="AK561" s="3" t="s">
        <v>17</v>
      </c>
      <c r="AL561" s="3">
        <v>-0.27703347802162098</v>
      </c>
      <c r="AM561" s="3">
        <v>0.34555935859680098</v>
      </c>
      <c r="AN561" s="4">
        <v>6.8525879999999997E-2</v>
      </c>
      <c r="AO561">
        <f t="shared" si="136"/>
        <v>-2.7703347802162097E-5</v>
      </c>
      <c r="AP561">
        <f t="shared" si="137"/>
        <v>3.4555935859680099E-5</v>
      </c>
      <c r="AQ561">
        <f t="shared" si="138"/>
        <v>6.8525879999999999E-6</v>
      </c>
      <c r="AT561" s="3">
        <v>0.10729028</v>
      </c>
      <c r="AU561" s="3">
        <v>0</v>
      </c>
      <c r="AV561" s="3">
        <v>0.14399999999999999</v>
      </c>
      <c r="AW561" s="3">
        <v>0.12747871611964201</v>
      </c>
      <c r="AX561" s="3">
        <v>0</v>
      </c>
      <c r="AY561" s="3" t="s">
        <v>15</v>
      </c>
      <c r="AZ561" s="3">
        <v>-71470.578125</v>
      </c>
      <c r="BA561" s="3">
        <v>-65036.47265625</v>
      </c>
      <c r="BB561" s="4">
        <v>-6434.1054999999997</v>
      </c>
      <c r="BC561">
        <f t="shared" si="146"/>
        <v>-7.1470578124999999</v>
      </c>
      <c r="BD561">
        <f t="shared" si="144"/>
        <v>-6.5036472656250002</v>
      </c>
      <c r="BE561">
        <f t="shared" si="145"/>
        <v>-0.64341054999999991</v>
      </c>
      <c r="BH561" s="3">
        <v>0.10900018</v>
      </c>
      <c r="BI561" s="3">
        <v>0</v>
      </c>
      <c r="BJ561" s="3">
        <v>0.14399999999999999</v>
      </c>
      <c r="BK561" s="3">
        <v>0.12972125134613599</v>
      </c>
      <c r="BL561" s="3">
        <v>0</v>
      </c>
      <c r="BM561" s="3" t="s">
        <v>15</v>
      </c>
      <c r="BN561" s="3">
        <v>-8706.626953125</v>
      </c>
      <c r="BO561" s="3">
        <v>-7733.19677734375</v>
      </c>
      <c r="BP561" s="4">
        <v>-973.43020000000001</v>
      </c>
      <c r="BQ561">
        <f t="shared" si="139"/>
        <v>-0.87066269531249996</v>
      </c>
      <c r="BR561">
        <f t="shared" si="140"/>
        <v>-0.77331967773437504</v>
      </c>
      <c r="BS561">
        <f t="shared" si="141"/>
        <v>-9.7343020000000002E-2</v>
      </c>
    </row>
    <row r="562" spans="1:71" x14ac:dyDescent="0.25">
      <c r="A562" s="2">
        <v>5907</v>
      </c>
      <c r="C562" s="5">
        <v>7.2894860000000006E-2</v>
      </c>
      <c r="D562" s="5">
        <v>0</v>
      </c>
      <c r="E562" s="5">
        <v>0.14399999999999999</v>
      </c>
      <c r="F562" s="5">
        <v>8.3884753048076605E-2</v>
      </c>
      <c r="G562" s="5">
        <v>0</v>
      </c>
      <c r="H562" s="5" t="s">
        <v>15</v>
      </c>
      <c r="I562" s="5">
        <v>-8335.0693359375</v>
      </c>
      <c r="J562" s="5">
        <v>-7458.0498046875</v>
      </c>
      <c r="K562" s="6">
        <v>-877.01953000000003</v>
      </c>
      <c r="L562">
        <f t="shared" si="132"/>
        <v>-0.83350693359375005</v>
      </c>
      <c r="M562">
        <f t="shared" si="133"/>
        <v>-0.74580498046874999</v>
      </c>
      <c r="N562">
        <f t="shared" si="134"/>
        <v>-8.7701952999999999E-2</v>
      </c>
      <c r="R562" s="5">
        <v>7.3372125999999996E-2</v>
      </c>
      <c r="S562" s="5">
        <v>0</v>
      </c>
      <c r="T562" s="5">
        <v>0.14399999999999999</v>
      </c>
      <c r="U562" s="5">
        <v>8.4470663416117503E-2</v>
      </c>
      <c r="V562" s="5">
        <v>0</v>
      </c>
      <c r="W562" s="5" t="s">
        <v>15</v>
      </c>
      <c r="X562" s="5">
        <v>-5148.77001953125</v>
      </c>
      <c r="Y562" s="5">
        <v>-4615.60546875</v>
      </c>
      <c r="Z562" s="6">
        <v>-533.16454999999996</v>
      </c>
      <c r="AA562">
        <f t="shared" si="135"/>
        <v>-0.51487700195312502</v>
      </c>
      <c r="AB562">
        <f t="shared" si="142"/>
        <v>-0.46156054687499998</v>
      </c>
      <c r="AC562">
        <f t="shared" si="143"/>
        <v>-5.3316454999999999E-2</v>
      </c>
      <c r="AF562" s="5">
        <v>7.4191129999999994E-2</v>
      </c>
      <c r="AG562" s="5">
        <v>1</v>
      </c>
      <c r="AH562" s="5">
        <v>1.05615170538425</v>
      </c>
      <c r="AI562" s="5">
        <v>0</v>
      </c>
      <c r="AJ562" s="5">
        <v>0.1</v>
      </c>
      <c r="AK562" s="5" t="s">
        <v>15</v>
      </c>
      <c r="AL562" s="5">
        <v>-12176.0068359375</v>
      </c>
      <c r="AM562" s="5">
        <v>-12810.4814453125</v>
      </c>
      <c r="AN562" s="6">
        <v>634.47460000000001</v>
      </c>
      <c r="AO562">
        <f t="shared" si="136"/>
        <v>-1.2176006835937501</v>
      </c>
      <c r="AP562">
        <f t="shared" si="137"/>
        <v>-1.28104814453125</v>
      </c>
      <c r="AQ562">
        <f t="shared" si="138"/>
        <v>6.3447459999999997E-2</v>
      </c>
      <c r="AT562" s="5">
        <v>7.2456179999999995E-2</v>
      </c>
      <c r="AU562" s="5">
        <v>1</v>
      </c>
      <c r="AV562" s="5">
        <v>1.05390321063995</v>
      </c>
      <c r="AW562" s="5">
        <v>0</v>
      </c>
      <c r="AX562" s="5">
        <v>0.1</v>
      </c>
      <c r="AY562" s="5" t="s">
        <v>15</v>
      </c>
      <c r="AZ562" s="5">
        <v>-103846.671875</v>
      </c>
      <c r="BA562" s="5">
        <v>-107885.546875</v>
      </c>
      <c r="BB562" s="6">
        <v>4038.875</v>
      </c>
      <c r="BC562">
        <f t="shared" si="146"/>
        <v>-10.3846671875</v>
      </c>
      <c r="BD562">
        <f t="shared" si="144"/>
        <v>-10.7885546875</v>
      </c>
      <c r="BE562">
        <f t="shared" si="145"/>
        <v>0.40388750000000001</v>
      </c>
      <c r="BH562" s="5">
        <v>7.5572630000000002E-2</v>
      </c>
      <c r="BI562" s="5">
        <v>1</v>
      </c>
      <c r="BJ562" s="5">
        <v>1.0579421314001001</v>
      </c>
      <c r="BK562" s="5">
        <v>0</v>
      </c>
      <c r="BL562" s="5">
        <v>0.1</v>
      </c>
      <c r="BM562" s="5" t="s">
        <v>15</v>
      </c>
      <c r="BN562" s="5">
        <v>-12978.822265625</v>
      </c>
      <c r="BO562" s="5">
        <v>-13637.8125</v>
      </c>
      <c r="BP562" s="6">
        <v>658.99023</v>
      </c>
      <c r="BQ562">
        <f t="shared" si="139"/>
        <v>-1.2978822265625001</v>
      </c>
      <c r="BR562">
        <f t="shared" si="140"/>
        <v>-1.3637812499999999</v>
      </c>
      <c r="BS562">
        <f t="shared" si="141"/>
        <v>6.5899023000000001E-2</v>
      </c>
    </row>
    <row r="563" spans="1:71" x14ac:dyDescent="0.25">
      <c r="A563" s="1">
        <v>5910</v>
      </c>
      <c r="C563" s="3">
        <v>5.6233004000000003E-2</v>
      </c>
      <c r="D563" s="3">
        <v>1</v>
      </c>
      <c r="E563" s="3">
        <v>1.03287797284126</v>
      </c>
      <c r="F563" s="3">
        <v>0</v>
      </c>
      <c r="G563" s="3">
        <v>0.1</v>
      </c>
      <c r="H563" s="3" t="s">
        <v>15</v>
      </c>
      <c r="I563" s="3">
        <v>-12481.8505859375</v>
      </c>
      <c r="J563" s="3">
        <v>-13274.9345703125</v>
      </c>
      <c r="K563" s="4">
        <v>793.08399999999995</v>
      </c>
      <c r="L563">
        <f t="shared" si="132"/>
        <v>-1.24818505859375</v>
      </c>
      <c r="M563">
        <f t="shared" si="133"/>
        <v>-1.32749345703125</v>
      </c>
      <c r="N563">
        <f t="shared" si="134"/>
        <v>7.9308400000000001E-2</v>
      </c>
      <c r="R563" s="3">
        <v>5.6236309999999998E-2</v>
      </c>
      <c r="S563" s="3">
        <v>1</v>
      </c>
      <c r="T563" s="3">
        <v>1.0328822600841501</v>
      </c>
      <c r="U563" s="3">
        <v>0</v>
      </c>
      <c r="V563" s="3">
        <v>0.1</v>
      </c>
      <c r="W563" s="3" t="s">
        <v>15</v>
      </c>
      <c r="X563" s="3">
        <v>-7707.94287109375</v>
      </c>
      <c r="Y563" s="3">
        <v>-8203.4375</v>
      </c>
      <c r="Z563" s="4">
        <v>495.49462999999997</v>
      </c>
      <c r="AA563">
        <f t="shared" si="135"/>
        <v>-0.77079428710937503</v>
      </c>
      <c r="AB563">
        <f t="shared" si="142"/>
        <v>-0.82034375000000004</v>
      </c>
      <c r="AC563">
        <f t="shared" si="143"/>
        <v>4.9549462999999995E-2</v>
      </c>
      <c r="AF563" s="3">
        <v>5.6558006000000001E-2</v>
      </c>
      <c r="AG563" s="3">
        <v>0</v>
      </c>
      <c r="AH563" s="3">
        <v>0.14399999999999999</v>
      </c>
      <c r="AI563" s="3">
        <v>6.4134160731077694E-2</v>
      </c>
      <c r="AJ563" s="3">
        <v>0</v>
      </c>
      <c r="AK563" s="3" t="s">
        <v>15</v>
      </c>
      <c r="AL563" s="3">
        <v>-7922.822265625</v>
      </c>
      <c r="AM563" s="3">
        <v>-7127.40380859375</v>
      </c>
      <c r="AN563" s="4">
        <v>-795.41845999999998</v>
      </c>
      <c r="AO563">
        <f t="shared" si="136"/>
        <v>-0.79228222656250002</v>
      </c>
      <c r="AP563">
        <f t="shared" si="137"/>
        <v>-0.71274038085937497</v>
      </c>
      <c r="AQ563">
        <f t="shared" si="138"/>
        <v>-7.9541845999999999E-2</v>
      </c>
      <c r="AT563" s="3">
        <v>5.7189179999999999E-2</v>
      </c>
      <c r="AU563" s="3">
        <v>0</v>
      </c>
      <c r="AV563" s="3">
        <v>0.14399999999999999</v>
      </c>
      <c r="AW563" s="3">
        <v>6.4886408082651503E-2</v>
      </c>
      <c r="AX563" s="3">
        <v>0</v>
      </c>
      <c r="AY563" s="3" t="s">
        <v>15</v>
      </c>
      <c r="AZ563" s="3">
        <v>-68365.515625</v>
      </c>
      <c r="BA563" s="3">
        <v>-62502.14453125</v>
      </c>
      <c r="BB563" s="4">
        <v>-5863.3710000000001</v>
      </c>
      <c r="BC563">
        <f t="shared" si="146"/>
        <v>-6.8365515625000004</v>
      </c>
      <c r="BD563">
        <f t="shared" si="144"/>
        <v>-6.2502144531250003</v>
      </c>
      <c r="BE563">
        <f t="shared" si="145"/>
        <v>-0.58633710000000006</v>
      </c>
      <c r="BH563" s="3">
        <v>5.7799660000000003E-2</v>
      </c>
      <c r="BI563" s="3">
        <v>0</v>
      </c>
      <c r="BJ563" s="3">
        <v>0.14399999999999999</v>
      </c>
      <c r="BK563" s="3">
        <v>6.5614801521762495E-2</v>
      </c>
      <c r="BL563" s="3">
        <v>0</v>
      </c>
      <c r="BM563" s="3" t="s">
        <v>15</v>
      </c>
      <c r="BN563" s="3">
        <v>-8443.1689453125</v>
      </c>
      <c r="BO563" s="3">
        <v>-7583.54345703125</v>
      </c>
      <c r="BP563" s="4">
        <v>-859.62549999999999</v>
      </c>
      <c r="BQ563">
        <f t="shared" si="139"/>
        <v>-0.84431689453125003</v>
      </c>
      <c r="BR563">
        <f t="shared" si="140"/>
        <v>-0.75835434570312499</v>
      </c>
      <c r="BS563">
        <f t="shared" si="141"/>
        <v>-8.5962549999999999E-2</v>
      </c>
    </row>
    <row r="564" spans="1:71" x14ac:dyDescent="0.25">
      <c r="A564" s="2">
        <v>5913</v>
      </c>
      <c r="C564" s="5">
        <v>6.7230509999999993E-2</v>
      </c>
      <c r="D564" s="5">
        <v>0</v>
      </c>
      <c r="E564" s="5">
        <v>0.14399999999999999</v>
      </c>
      <c r="F564" s="5">
        <v>7.6970097687020594E-2</v>
      </c>
      <c r="G564" s="5">
        <v>0</v>
      </c>
      <c r="H564" s="5" t="s">
        <v>15</v>
      </c>
      <c r="I564" s="5">
        <v>-8308.9140625</v>
      </c>
      <c r="J564" s="5">
        <v>-7446.466796875</v>
      </c>
      <c r="K564" s="6">
        <v>-862.44727</v>
      </c>
      <c r="L564">
        <f t="shared" si="132"/>
        <v>-0.83089140625000002</v>
      </c>
      <c r="M564">
        <f t="shared" si="133"/>
        <v>-0.74464667968749998</v>
      </c>
      <c r="N564">
        <f t="shared" si="134"/>
        <v>-8.6244727000000007E-2</v>
      </c>
      <c r="R564" s="5">
        <v>6.7390249999999999E-2</v>
      </c>
      <c r="S564" s="5">
        <v>0</v>
      </c>
      <c r="T564" s="5">
        <v>0.14399999999999999</v>
      </c>
      <c r="U564" s="5">
        <v>7.7164116817741699E-2</v>
      </c>
      <c r="V564" s="5">
        <v>0</v>
      </c>
      <c r="W564" s="5" t="s">
        <v>15</v>
      </c>
      <c r="X564" s="5">
        <v>-5131.73095703125</v>
      </c>
      <c r="Y564" s="5">
        <v>-4608.06005859375</v>
      </c>
      <c r="Z564" s="6">
        <v>-523.67089999999996</v>
      </c>
      <c r="AA564">
        <f t="shared" si="135"/>
        <v>-0.51317309570312497</v>
      </c>
      <c r="AB564">
        <f t="shared" si="142"/>
        <v>-0.46080600585937498</v>
      </c>
      <c r="AC564">
        <f t="shared" si="143"/>
        <v>-5.2367089999999998E-2</v>
      </c>
      <c r="AF564" s="5">
        <v>6.7874216000000001E-2</v>
      </c>
      <c r="AG564" s="5">
        <v>1</v>
      </c>
      <c r="AH564" s="5">
        <v>1.0479649833440701</v>
      </c>
      <c r="AI564" s="5">
        <v>0</v>
      </c>
      <c r="AJ564" s="5">
        <v>0.1</v>
      </c>
      <c r="AK564" s="5" t="s">
        <v>15</v>
      </c>
      <c r="AL564" s="5">
        <v>-12106.310546875</v>
      </c>
      <c r="AM564" s="5">
        <v>-12779.5234375</v>
      </c>
      <c r="AN564" s="6">
        <v>673.21289999999999</v>
      </c>
      <c r="AO564">
        <f t="shared" si="136"/>
        <v>-1.2106310546875001</v>
      </c>
      <c r="AP564">
        <f t="shared" si="137"/>
        <v>-1.27795234375</v>
      </c>
      <c r="AQ564">
        <f t="shared" si="138"/>
        <v>6.7321290000000006E-2</v>
      </c>
      <c r="AT564" s="5">
        <v>6.7720740000000001E-2</v>
      </c>
      <c r="AU564" s="5">
        <v>1</v>
      </c>
      <c r="AV564" s="5">
        <v>1.0477660803794799</v>
      </c>
      <c r="AW564" s="5">
        <v>0</v>
      </c>
      <c r="AX564" s="5">
        <v>0.1</v>
      </c>
      <c r="AY564" s="5" t="s">
        <v>15</v>
      </c>
      <c r="AZ564" s="5">
        <v>-103413.40625</v>
      </c>
      <c r="BA564" s="5">
        <v>-107694.1875</v>
      </c>
      <c r="BB564" s="6">
        <v>4280.7812000000004</v>
      </c>
      <c r="BC564">
        <f t="shared" si="146"/>
        <v>-10.341340625000001</v>
      </c>
      <c r="BD564">
        <f t="shared" si="144"/>
        <v>-10.76941875</v>
      </c>
      <c r="BE564">
        <f t="shared" si="145"/>
        <v>0.42807812000000006</v>
      </c>
      <c r="BH564" s="5">
        <v>6.8600410000000001E-2</v>
      </c>
      <c r="BI564" s="5">
        <v>1</v>
      </c>
      <c r="BJ564" s="5">
        <v>1.0489061297178199</v>
      </c>
      <c r="BK564" s="5">
        <v>0</v>
      </c>
      <c r="BL564" s="5">
        <v>0.1</v>
      </c>
      <c r="BM564" s="5" t="s">
        <v>15</v>
      </c>
      <c r="BN564" s="5">
        <v>-12896.9482421875</v>
      </c>
      <c r="BO564" s="5">
        <v>-13601.4326171875</v>
      </c>
      <c r="BP564" s="6">
        <v>704.48440000000005</v>
      </c>
      <c r="BQ564">
        <f t="shared" si="139"/>
        <v>-1.28969482421875</v>
      </c>
      <c r="BR564">
        <f t="shared" si="140"/>
        <v>-1.3601432617187501</v>
      </c>
      <c r="BS564">
        <f t="shared" si="141"/>
        <v>7.0448440000000001E-2</v>
      </c>
    </row>
    <row r="565" spans="1:71" x14ac:dyDescent="0.25">
      <c r="A565" s="1">
        <v>5916</v>
      </c>
      <c r="C565" s="3">
        <v>4.4078022000000001E-2</v>
      </c>
      <c r="D565" s="3">
        <v>1</v>
      </c>
      <c r="E565" s="3">
        <v>1.0171251168251001</v>
      </c>
      <c r="F565" s="3">
        <v>0</v>
      </c>
      <c r="G565" s="3">
        <v>0.1</v>
      </c>
      <c r="H565" s="3" t="s">
        <v>15</v>
      </c>
      <c r="I565" s="3">
        <v>-12329.197265625</v>
      </c>
      <c r="J565" s="3">
        <v>-13234.19140625</v>
      </c>
      <c r="K565" s="4">
        <v>904.99414000000002</v>
      </c>
      <c r="L565">
        <f t="shared" si="132"/>
        <v>-1.2329197265625</v>
      </c>
      <c r="M565">
        <f t="shared" si="133"/>
        <v>-1.323419140625</v>
      </c>
      <c r="N565">
        <f t="shared" si="134"/>
        <v>9.0499414E-2</v>
      </c>
      <c r="R565" s="3">
        <v>4.4447704999999997E-2</v>
      </c>
      <c r="S565" s="3">
        <v>1</v>
      </c>
      <c r="T565" s="3">
        <v>1.0176042258739399</v>
      </c>
      <c r="U565" s="3">
        <v>0</v>
      </c>
      <c r="V565" s="3">
        <v>0.1</v>
      </c>
      <c r="W565" s="3" t="s">
        <v>15</v>
      </c>
      <c r="X565" s="3">
        <v>-7616.8583984375</v>
      </c>
      <c r="Y565" s="3">
        <v>-8179.03662109375</v>
      </c>
      <c r="Z565" s="4">
        <v>562.17819999999995</v>
      </c>
      <c r="AA565">
        <f t="shared" si="135"/>
        <v>-0.76168583984375005</v>
      </c>
      <c r="AB565">
        <f t="shared" si="142"/>
        <v>-0.81790366210937504</v>
      </c>
      <c r="AC565">
        <f t="shared" si="143"/>
        <v>5.6217819999999995E-2</v>
      </c>
      <c r="AF565" s="3">
        <v>4.5162282999999998E-2</v>
      </c>
      <c r="AG565" s="3">
        <v>0</v>
      </c>
      <c r="AH565" s="3">
        <v>0.14399999999999999</v>
      </c>
      <c r="AI565" s="3">
        <v>5.06977582933298E-2</v>
      </c>
      <c r="AJ565" s="3">
        <v>0</v>
      </c>
      <c r="AK565" s="3" t="s">
        <v>15</v>
      </c>
      <c r="AL565" s="3">
        <v>-7856.0859375</v>
      </c>
      <c r="AM565" s="3">
        <v>-7098.52490234375</v>
      </c>
      <c r="AN565" s="4">
        <v>-757.56104000000005</v>
      </c>
      <c r="AO565">
        <f t="shared" si="136"/>
        <v>-0.78560859375000003</v>
      </c>
      <c r="AP565">
        <f t="shared" si="137"/>
        <v>-0.70985249023437502</v>
      </c>
      <c r="AQ565">
        <f t="shared" si="138"/>
        <v>-7.5756104000000005E-2</v>
      </c>
      <c r="AT565" s="3">
        <v>4.3981566999999999E-2</v>
      </c>
      <c r="AU565" s="3">
        <v>0</v>
      </c>
      <c r="AV565" s="3">
        <v>0.14399999999999999</v>
      </c>
      <c r="AW565" s="3">
        <v>4.9321124654092503E-2</v>
      </c>
      <c r="AX565" s="3">
        <v>0</v>
      </c>
      <c r="AY565" s="3" t="s">
        <v>15</v>
      </c>
      <c r="AZ565" s="3">
        <v>-67731.9140625</v>
      </c>
      <c r="BA565" s="3">
        <v>-62232.18359375</v>
      </c>
      <c r="BB565" s="4">
        <v>-5499.7304999999997</v>
      </c>
      <c r="BC565">
        <f t="shared" si="146"/>
        <v>-6.7731914062499996</v>
      </c>
      <c r="BD565">
        <f t="shared" si="144"/>
        <v>-6.2232183593750001</v>
      </c>
      <c r="BE565">
        <f t="shared" si="145"/>
        <v>-0.54997304999999996</v>
      </c>
      <c r="BH565" s="3">
        <v>4.6953044999999999E-2</v>
      </c>
      <c r="BI565" s="3">
        <v>0</v>
      </c>
      <c r="BJ565" s="3">
        <v>0.14399999999999999</v>
      </c>
      <c r="BK565" s="3">
        <v>5.2791168609311503E-2</v>
      </c>
      <c r="BL565" s="3">
        <v>0</v>
      </c>
      <c r="BM565" s="3" t="s">
        <v>15</v>
      </c>
      <c r="BN565" s="3">
        <v>-8375.2294921875</v>
      </c>
      <c r="BO565" s="3">
        <v>-7553.21923828125</v>
      </c>
      <c r="BP565" s="4">
        <v>-822.01025000000004</v>
      </c>
      <c r="BQ565">
        <f t="shared" si="139"/>
        <v>-0.83752294921875003</v>
      </c>
      <c r="BR565">
        <f t="shared" si="140"/>
        <v>-0.75532192382812502</v>
      </c>
      <c r="BS565">
        <f t="shared" si="141"/>
        <v>-8.2201025000000011E-2</v>
      </c>
    </row>
    <row r="566" spans="1:71" x14ac:dyDescent="0.25">
      <c r="A566" s="2">
        <v>5919</v>
      </c>
      <c r="C566" s="5">
        <v>4.1219413000000003E-2</v>
      </c>
      <c r="D566" s="5">
        <v>0</v>
      </c>
      <c r="E566" s="5">
        <v>0.14399999999999999</v>
      </c>
      <c r="F566" s="5">
        <v>4.6111842218855802E-2</v>
      </c>
      <c r="G566" s="5">
        <v>0</v>
      </c>
      <c r="H566" s="5" t="s">
        <v>15</v>
      </c>
      <c r="I566" s="5">
        <v>-8168.45263671875</v>
      </c>
      <c r="J566" s="5">
        <v>-7386.8662109375</v>
      </c>
      <c r="K566" s="6">
        <v>-781.58640000000003</v>
      </c>
      <c r="L566">
        <f t="shared" si="132"/>
        <v>-0.81684526367187504</v>
      </c>
      <c r="M566">
        <f t="shared" si="133"/>
        <v>-0.73868662109375005</v>
      </c>
      <c r="N566">
        <f t="shared" si="134"/>
        <v>-7.8158640000000001E-2</v>
      </c>
      <c r="R566" s="5">
        <v>4.1390150000000001E-2</v>
      </c>
      <c r="S566" s="5">
        <v>0</v>
      </c>
      <c r="T566" s="5">
        <v>0.14399999999999999</v>
      </c>
      <c r="U566" s="5">
        <v>4.6309764978826502E-2</v>
      </c>
      <c r="V566" s="5">
        <v>0</v>
      </c>
      <c r="W566" s="5" t="s">
        <v>15</v>
      </c>
      <c r="X566" s="5">
        <v>-5045.2705078125</v>
      </c>
      <c r="Y566" s="5">
        <v>-4571.34521484375</v>
      </c>
      <c r="Z566" s="6">
        <v>-473.92529999999999</v>
      </c>
      <c r="AA566">
        <f t="shared" si="135"/>
        <v>-0.50452705078125004</v>
      </c>
      <c r="AB566">
        <f t="shared" si="142"/>
        <v>-0.457134521484375</v>
      </c>
      <c r="AC566">
        <f t="shared" si="143"/>
        <v>-4.7392530000000002E-2</v>
      </c>
      <c r="AF566" s="5">
        <v>4.1894563000000003E-2</v>
      </c>
      <c r="AG566" s="5">
        <v>1</v>
      </c>
      <c r="AH566" s="5">
        <v>1.0142953530550001</v>
      </c>
      <c r="AI566" s="5">
        <v>0</v>
      </c>
      <c r="AJ566" s="5">
        <v>0.1</v>
      </c>
      <c r="AK566" s="5" t="s">
        <v>15</v>
      </c>
      <c r="AL566" s="5">
        <v>-11800.15234375</v>
      </c>
      <c r="AM566" s="5">
        <v>-12687.310546875</v>
      </c>
      <c r="AN566" s="6">
        <v>887.15819999999997</v>
      </c>
      <c r="AO566">
        <f t="shared" si="136"/>
        <v>-1.1800152343750001</v>
      </c>
      <c r="AP566">
        <f t="shared" si="137"/>
        <v>-1.2687310546874999</v>
      </c>
      <c r="AQ566">
        <f t="shared" si="138"/>
        <v>8.8715820000000001E-2</v>
      </c>
      <c r="AT566" s="5">
        <v>4.1704251999999997E-2</v>
      </c>
      <c r="AU566" s="5">
        <v>1</v>
      </c>
      <c r="AV566" s="5">
        <v>1.01404871106147</v>
      </c>
      <c r="AW566" s="5">
        <v>0</v>
      </c>
      <c r="AX566" s="5">
        <v>0.1</v>
      </c>
      <c r="AY566" s="5" t="s">
        <v>15</v>
      </c>
      <c r="AZ566" s="5">
        <v>-100872.4921875</v>
      </c>
      <c r="BA566" s="5">
        <v>-106965.3671875</v>
      </c>
      <c r="BB566" s="6">
        <v>6092.875</v>
      </c>
      <c r="BC566">
        <f t="shared" si="146"/>
        <v>-10.087249218749999</v>
      </c>
      <c r="BD566">
        <f t="shared" si="144"/>
        <v>-10.69653671875</v>
      </c>
      <c r="BE566">
        <f t="shared" si="145"/>
        <v>0.60928749999999998</v>
      </c>
      <c r="BH566" s="5">
        <v>4.1178279999999998E-2</v>
      </c>
      <c r="BI566" s="5">
        <v>1</v>
      </c>
      <c r="BJ566" s="5">
        <v>1.01336704909801</v>
      </c>
      <c r="BK566" s="5">
        <v>0</v>
      </c>
      <c r="BL566" s="5">
        <v>0.1</v>
      </c>
      <c r="BM566" s="5" t="s">
        <v>15</v>
      </c>
      <c r="BN566" s="5">
        <v>-12552.91796875</v>
      </c>
      <c r="BO566" s="5">
        <v>-13496.4599609375</v>
      </c>
      <c r="BP566" s="6">
        <v>943.54200000000003</v>
      </c>
      <c r="BQ566">
        <f t="shared" si="139"/>
        <v>-1.2552917968749999</v>
      </c>
      <c r="BR566">
        <f t="shared" si="140"/>
        <v>-1.3496459960937499</v>
      </c>
      <c r="BS566">
        <f t="shared" si="141"/>
        <v>9.4354199999999999E-2</v>
      </c>
    </row>
    <row r="567" spans="1:71" x14ac:dyDescent="0.25">
      <c r="A567" s="1">
        <v>5922</v>
      </c>
      <c r="C567" s="3">
        <v>1.7116679999999999E-2</v>
      </c>
      <c r="D567" s="3">
        <v>1</v>
      </c>
      <c r="E567" s="3">
        <v>0.98218321824073695</v>
      </c>
      <c r="F567" s="3">
        <v>0</v>
      </c>
      <c r="G567" s="3">
        <v>0.1</v>
      </c>
      <c r="H567" s="3" t="s">
        <v>15</v>
      </c>
      <c r="I567" s="3">
        <v>-11978.76171875</v>
      </c>
      <c r="J567" s="3">
        <v>-13110.5947265625</v>
      </c>
      <c r="K567" s="4">
        <v>1131.8330000000001</v>
      </c>
      <c r="L567">
        <f t="shared" si="132"/>
        <v>-1.197876171875</v>
      </c>
      <c r="M567">
        <f t="shared" si="133"/>
        <v>-1.3110594726562499</v>
      </c>
      <c r="N567">
        <f t="shared" si="134"/>
        <v>0.11318330000000001</v>
      </c>
      <c r="R567" s="3">
        <v>1.7086059000000001E-2</v>
      </c>
      <c r="S567" s="3">
        <v>1</v>
      </c>
      <c r="T567" s="3">
        <v>0.98214353227615303</v>
      </c>
      <c r="U567" s="3">
        <v>0</v>
      </c>
      <c r="V567" s="3">
        <v>0.1</v>
      </c>
      <c r="W567" s="3" t="s">
        <v>15</v>
      </c>
      <c r="X567" s="3">
        <v>-7397.39013671875</v>
      </c>
      <c r="Y567" s="3">
        <v>-8101.83349609375</v>
      </c>
      <c r="Z567" s="4">
        <v>704.44335999999998</v>
      </c>
      <c r="AA567">
        <f t="shared" si="135"/>
        <v>-0.739739013671875</v>
      </c>
      <c r="AB567">
        <f t="shared" si="142"/>
        <v>-0.81018334960937499</v>
      </c>
      <c r="AC567">
        <f t="shared" si="143"/>
        <v>7.0444335999999996E-2</v>
      </c>
      <c r="AF567" s="3">
        <v>1.738491E-2</v>
      </c>
      <c r="AG567" s="3">
        <v>0</v>
      </c>
      <c r="AH567" s="3">
        <v>0.14399999999999999</v>
      </c>
      <c r="AI567" s="3">
        <v>1.90525259407767E-2</v>
      </c>
      <c r="AJ567" s="3">
        <v>0</v>
      </c>
      <c r="AK567" s="3" t="s">
        <v>15</v>
      </c>
      <c r="AL567" s="3">
        <v>-7721.21875</v>
      </c>
      <c r="AM567" s="3">
        <v>-7047.55224609375</v>
      </c>
      <c r="AN567" s="4">
        <v>-673.66650000000004</v>
      </c>
      <c r="AO567">
        <f t="shared" si="136"/>
        <v>-0.77212187499999996</v>
      </c>
      <c r="AP567">
        <f t="shared" si="137"/>
        <v>-0.70475522460937501</v>
      </c>
      <c r="AQ567">
        <f t="shared" si="138"/>
        <v>-6.736665E-2</v>
      </c>
      <c r="AT567" s="3">
        <v>1.8211573000000002E-2</v>
      </c>
      <c r="AU567" s="3">
        <v>0</v>
      </c>
      <c r="AV567" s="3">
        <v>0.14399999999999999</v>
      </c>
      <c r="AW567" s="3">
        <v>1.9972531399370101E-2</v>
      </c>
      <c r="AX567" s="3">
        <v>0</v>
      </c>
      <c r="AY567" s="3" t="s">
        <v>15</v>
      </c>
      <c r="AZ567" s="3">
        <v>-66681.609375</v>
      </c>
      <c r="BA567" s="3">
        <v>-61827.65234375</v>
      </c>
      <c r="BB567" s="4">
        <v>-4853.9570000000003</v>
      </c>
      <c r="BC567">
        <f t="shared" si="146"/>
        <v>-6.6681609374999997</v>
      </c>
      <c r="BD567">
        <f t="shared" si="144"/>
        <v>-6.1827652343750001</v>
      </c>
      <c r="BE567">
        <f t="shared" si="145"/>
        <v>-0.48539570000000004</v>
      </c>
      <c r="BH567" s="3">
        <v>1.8252186E-2</v>
      </c>
      <c r="BI567" s="3">
        <v>0</v>
      </c>
      <c r="BJ567" s="3">
        <v>0.14399999999999999</v>
      </c>
      <c r="BK567" s="3">
        <v>2.0017763735907398E-2</v>
      </c>
      <c r="BL567" s="3">
        <v>0</v>
      </c>
      <c r="BM567" s="3" t="s">
        <v>15</v>
      </c>
      <c r="BN567" s="3">
        <v>-8226.9228515625</v>
      </c>
      <c r="BO567" s="3">
        <v>-7498.91259765625</v>
      </c>
      <c r="BP567" s="4">
        <v>-728.01025000000004</v>
      </c>
      <c r="BQ567">
        <f t="shared" si="139"/>
        <v>-0.82269228515625004</v>
      </c>
      <c r="BR567">
        <f t="shared" si="140"/>
        <v>-0.74989125976562498</v>
      </c>
      <c r="BS567">
        <f t="shared" si="141"/>
        <v>-7.2801025000000005E-2</v>
      </c>
    </row>
    <row r="568" spans="1:71" x14ac:dyDescent="0.25">
      <c r="A568" s="2">
        <v>5925</v>
      </c>
      <c r="C568" s="5">
        <v>4.9026460000000001E-2</v>
      </c>
      <c r="D568" s="5">
        <v>0</v>
      </c>
      <c r="E568" s="5">
        <v>0.14399999999999999</v>
      </c>
      <c r="F568" s="5">
        <v>5.5223333880610702E-2</v>
      </c>
      <c r="G568" s="5">
        <v>0</v>
      </c>
      <c r="H568" s="5" t="s">
        <v>15</v>
      </c>
      <c r="I568" s="5">
        <v>-8210.9658203125</v>
      </c>
      <c r="J568" s="5">
        <v>-7402.3974609375</v>
      </c>
      <c r="K568" s="6">
        <v>-808.56835999999998</v>
      </c>
      <c r="L568">
        <f t="shared" si="132"/>
        <v>-0.82109658203125002</v>
      </c>
      <c r="M568">
        <f t="shared" si="133"/>
        <v>-0.74023974609374998</v>
      </c>
      <c r="N568">
        <f t="shared" si="134"/>
        <v>-8.0856836000000001E-2</v>
      </c>
      <c r="R568" s="5">
        <v>4.9029707999999998E-2</v>
      </c>
      <c r="S568" s="5">
        <v>0</v>
      </c>
      <c r="T568" s="5">
        <v>0.14399999999999999</v>
      </c>
      <c r="U568" s="5">
        <v>5.52271514386126E-2</v>
      </c>
      <c r="V568" s="5">
        <v>0</v>
      </c>
      <c r="W568" s="5" t="s">
        <v>15</v>
      </c>
      <c r="X568" s="5">
        <v>-5070.95263671875</v>
      </c>
      <c r="Y568" s="5">
        <v>-4580.73583984375</v>
      </c>
      <c r="Z568" s="6">
        <v>-490.21679999999998</v>
      </c>
      <c r="AA568">
        <f t="shared" si="135"/>
        <v>-0.50709526367187496</v>
      </c>
      <c r="AB568">
        <f t="shared" si="142"/>
        <v>-0.45807358398437498</v>
      </c>
      <c r="AC568">
        <f t="shared" si="143"/>
        <v>-4.9021679999999998E-2</v>
      </c>
      <c r="AF568" s="5">
        <v>4.935374E-2</v>
      </c>
      <c r="AG568" s="5">
        <v>1</v>
      </c>
      <c r="AH568" s="5">
        <v>1.0239624484777401</v>
      </c>
      <c r="AI568" s="5">
        <v>0</v>
      </c>
      <c r="AJ568" s="5">
        <v>0.1</v>
      </c>
      <c r="AK568" s="5" t="s">
        <v>15</v>
      </c>
      <c r="AL568" s="5">
        <v>-11892.685546875</v>
      </c>
      <c r="AM568" s="5">
        <v>-12712.076171875</v>
      </c>
      <c r="AN568" s="6">
        <v>819.39059999999995</v>
      </c>
      <c r="AO568">
        <f t="shared" si="136"/>
        <v>-1.1892685546874999</v>
      </c>
      <c r="AP568">
        <f t="shared" si="137"/>
        <v>-1.2712076171875</v>
      </c>
      <c r="AQ568">
        <f t="shared" si="138"/>
        <v>8.1939059999999994E-2</v>
      </c>
      <c r="AT568" s="5">
        <v>4.9990237E-2</v>
      </c>
      <c r="AU568" s="5">
        <v>1</v>
      </c>
      <c r="AV568" s="5">
        <v>1.0247873468399</v>
      </c>
      <c r="AW568" s="5">
        <v>0</v>
      </c>
      <c r="AX568" s="5">
        <v>0.1</v>
      </c>
      <c r="AY568" s="5" t="s">
        <v>15</v>
      </c>
      <c r="AZ568" s="5">
        <v>-101720.046875</v>
      </c>
      <c r="BA568" s="5">
        <v>-107169.4375</v>
      </c>
      <c r="BB568" s="6">
        <v>5449.3905999999997</v>
      </c>
      <c r="BC568">
        <f t="shared" si="146"/>
        <v>-10.172004687499999</v>
      </c>
      <c r="BD568">
        <f t="shared" si="144"/>
        <v>-10.71694375</v>
      </c>
      <c r="BE568">
        <f t="shared" si="145"/>
        <v>0.54493905999999992</v>
      </c>
      <c r="BH568" s="5">
        <v>5.1359914E-2</v>
      </c>
      <c r="BI568" s="5">
        <v>1</v>
      </c>
      <c r="BJ568" s="5">
        <v>1.02656244885921</v>
      </c>
      <c r="BK568" s="5">
        <v>0</v>
      </c>
      <c r="BL568" s="5">
        <v>0.1</v>
      </c>
      <c r="BM568" s="5" t="s">
        <v>15</v>
      </c>
      <c r="BN568" s="5">
        <v>-12686.2255859375</v>
      </c>
      <c r="BO568" s="5">
        <v>-13532.654296875</v>
      </c>
      <c r="BP568" s="6">
        <v>846.42870000000005</v>
      </c>
      <c r="BQ568">
        <f t="shared" si="139"/>
        <v>-1.2686225585937501</v>
      </c>
      <c r="BR568">
        <f t="shared" si="140"/>
        <v>-1.3532654296875</v>
      </c>
      <c r="BS568">
        <f t="shared" si="141"/>
        <v>8.4642870000000009E-2</v>
      </c>
    </row>
    <row r="569" spans="1:71" x14ac:dyDescent="0.25">
      <c r="A569" s="1">
        <v>5928</v>
      </c>
      <c r="C569" s="3">
        <v>7.305615E-2</v>
      </c>
      <c r="D569" s="3">
        <v>1</v>
      </c>
      <c r="E569" s="3">
        <v>1.0546807658672299</v>
      </c>
      <c r="F569" s="3">
        <v>0</v>
      </c>
      <c r="G569" s="3">
        <v>0.1</v>
      </c>
      <c r="H569" s="3" t="s">
        <v>15</v>
      </c>
      <c r="I569" s="3">
        <v>-12680.064453125</v>
      </c>
      <c r="J569" s="3">
        <v>-13349.0869140625</v>
      </c>
      <c r="K569" s="4">
        <v>669.02246000000002</v>
      </c>
      <c r="L569">
        <f t="shared" si="132"/>
        <v>-1.2680064453125</v>
      </c>
      <c r="M569">
        <f t="shared" si="133"/>
        <v>-1.33490869140625</v>
      </c>
      <c r="N569">
        <f t="shared" si="134"/>
        <v>6.6902245999999999E-2</v>
      </c>
      <c r="R569" s="3">
        <v>7.2674569999999994E-2</v>
      </c>
      <c r="S569" s="3">
        <v>1</v>
      </c>
      <c r="T569" s="3">
        <v>1.05418624591827</v>
      </c>
      <c r="U569" s="3">
        <v>0</v>
      </c>
      <c r="V569" s="3">
        <v>0.1</v>
      </c>
      <c r="W569" s="3" t="s">
        <v>15</v>
      </c>
      <c r="X569" s="3">
        <v>-7827.5087890625</v>
      </c>
      <c r="Y569" s="3">
        <v>-8247.9609375</v>
      </c>
      <c r="Z569" s="4">
        <v>420.45215000000002</v>
      </c>
      <c r="AA569">
        <f t="shared" si="135"/>
        <v>-0.78275087890624995</v>
      </c>
      <c r="AB569">
        <f t="shared" si="142"/>
        <v>-0.82479609374999996</v>
      </c>
      <c r="AC569">
        <f t="shared" si="143"/>
        <v>4.2045215000000004E-2</v>
      </c>
      <c r="AF569" s="3">
        <v>7.2582160000000007E-2</v>
      </c>
      <c r="AG569" s="3">
        <v>0</v>
      </c>
      <c r="AH569" s="3">
        <v>0.14399999999999999</v>
      </c>
      <c r="AI569" s="3">
        <v>8.3501160087969303E-2</v>
      </c>
      <c r="AJ569" s="3">
        <v>0</v>
      </c>
      <c r="AK569" s="3" t="s">
        <v>15</v>
      </c>
      <c r="AL569" s="3">
        <v>-7994.46875</v>
      </c>
      <c r="AM569" s="3">
        <v>-7159.14306640625</v>
      </c>
      <c r="AN569" s="4">
        <v>-835.32569999999998</v>
      </c>
      <c r="AO569">
        <f t="shared" si="136"/>
        <v>-0.799446875</v>
      </c>
      <c r="AP569">
        <f t="shared" si="137"/>
        <v>-0.71591430664062505</v>
      </c>
      <c r="AQ569">
        <f t="shared" si="138"/>
        <v>-8.353257E-2</v>
      </c>
      <c r="AT569" s="3">
        <v>7.5113979999999997E-2</v>
      </c>
      <c r="AU569" s="3">
        <v>0</v>
      </c>
      <c r="AV569" s="3">
        <v>0.14399999999999999</v>
      </c>
      <c r="AW569" s="3">
        <v>8.6613397873193207E-2</v>
      </c>
      <c r="AX569" s="3">
        <v>0</v>
      </c>
      <c r="AY569" s="3" t="s">
        <v>15</v>
      </c>
      <c r="AZ569" s="3">
        <v>-69069.78125</v>
      </c>
      <c r="BA569" s="3">
        <v>-62815.68359375</v>
      </c>
      <c r="BB569" s="4">
        <v>-6254.0977000000003</v>
      </c>
      <c r="BC569">
        <f t="shared" si="146"/>
        <v>-6.9069781250000002</v>
      </c>
      <c r="BD569">
        <f t="shared" si="144"/>
        <v>-6.281568359375</v>
      </c>
      <c r="BE569">
        <f t="shared" si="145"/>
        <v>-0.62540976999999998</v>
      </c>
      <c r="BH569" s="3">
        <v>7.5983233999999997E-2</v>
      </c>
      <c r="BI569" s="3">
        <v>0</v>
      </c>
      <c r="BJ569" s="3">
        <v>0.14399999999999999</v>
      </c>
      <c r="BK569" s="3">
        <v>8.7685282435586306E-2</v>
      </c>
      <c r="BL569" s="3">
        <v>0</v>
      </c>
      <c r="BM569" s="3" t="s">
        <v>15</v>
      </c>
      <c r="BN569" s="3">
        <v>-8528.8544921875</v>
      </c>
      <c r="BO569" s="3">
        <v>-7621.48779296875</v>
      </c>
      <c r="BP569" s="4">
        <v>-907.36670000000004</v>
      </c>
      <c r="BQ569">
        <f t="shared" si="139"/>
        <v>-0.85288544921874998</v>
      </c>
      <c r="BR569">
        <f t="shared" si="140"/>
        <v>-0.76214877929687497</v>
      </c>
      <c r="BS569">
        <f t="shared" si="141"/>
        <v>-9.0736670000000005E-2</v>
      </c>
    </row>
    <row r="570" spans="1:71" x14ac:dyDescent="0.25">
      <c r="A570" s="2">
        <v>5931</v>
      </c>
      <c r="C570" s="5">
        <v>6.452128E-2</v>
      </c>
      <c r="D570" s="5">
        <v>0</v>
      </c>
      <c r="E570" s="5">
        <v>0.14399999999999999</v>
      </c>
      <c r="F570" s="5">
        <v>7.3688096815285403E-2</v>
      </c>
      <c r="G570" s="5">
        <v>0</v>
      </c>
      <c r="H570" s="5" t="s">
        <v>15</v>
      </c>
      <c r="I570" s="5">
        <v>-8296.400390625</v>
      </c>
      <c r="J570" s="5">
        <v>-7440.9208984375</v>
      </c>
      <c r="K570" s="6">
        <v>-855.47950000000003</v>
      </c>
      <c r="L570">
        <f t="shared" si="132"/>
        <v>-0.82964003906249995</v>
      </c>
      <c r="M570">
        <f t="shared" si="133"/>
        <v>-0.74409208984374997</v>
      </c>
      <c r="N570">
        <f t="shared" si="134"/>
        <v>-8.5547949999999998E-2</v>
      </c>
      <c r="R570" s="5">
        <v>6.4515635000000002E-2</v>
      </c>
      <c r="S570" s="5">
        <v>0</v>
      </c>
      <c r="T570" s="5">
        <v>0.14399999999999999</v>
      </c>
      <c r="U570" s="5">
        <v>7.36812721941459E-2</v>
      </c>
      <c r="V570" s="5">
        <v>0</v>
      </c>
      <c r="W570" s="5" t="s">
        <v>15</v>
      </c>
      <c r="X570" s="5">
        <v>-5123.53857421875</v>
      </c>
      <c r="Y570" s="5">
        <v>-4604.43896484375</v>
      </c>
      <c r="Z570" s="6">
        <v>-519.09960000000001</v>
      </c>
      <c r="AA570">
        <f t="shared" si="135"/>
        <v>-0.512353857421875</v>
      </c>
      <c r="AB570">
        <f t="shared" si="142"/>
        <v>-0.460443896484375</v>
      </c>
      <c r="AC570">
        <f t="shared" si="143"/>
        <v>-5.1909959999999998E-2</v>
      </c>
      <c r="AF570" s="5">
        <v>6.4824989999999999E-2</v>
      </c>
      <c r="AG570" s="5">
        <v>1</v>
      </c>
      <c r="AH570" s="5">
        <v>1.04401318824291</v>
      </c>
      <c r="AI570" s="5">
        <v>0</v>
      </c>
      <c r="AJ570" s="5">
        <v>0.1</v>
      </c>
      <c r="AK570" s="5" t="s">
        <v>15</v>
      </c>
      <c r="AL570" s="5">
        <v>-12072.6669921875</v>
      </c>
      <c r="AM570" s="5">
        <v>-12764.5791015625</v>
      </c>
      <c r="AN570" s="6">
        <v>691.91210000000001</v>
      </c>
      <c r="AO570">
        <f t="shared" si="136"/>
        <v>-1.20726669921875</v>
      </c>
      <c r="AP570">
        <f t="shared" si="137"/>
        <v>-1.2764579101562501</v>
      </c>
      <c r="AQ570">
        <f t="shared" si="138"/>
        <v>6.9191210000000003E-2</v>
      </c>
      <c r="AT570" s="5">
        <v>6.5495074E-2</v>
      </c>
      <c r="AU570" s="5">
        <v>1</v>
      </c>
      <c r="AV570" s="5">
        <v>1.0448816156387299</v>
      </c>
      <c r="AW570" s="5">
        <v>0</v>
      </c>
      <c r="AX570" s="5">
        <v>0.1</v>
      </c>
      <c r="AY570" s="5" t="s">
        <v>15</v>
      </c>
      <c r="AZ570" s="5">
        <v>-103209.7734375</v>
      </c>
      <c r="BA570" s="5">
        <v>-107604.25</v>
      </c>
      <c r="BB570" s="6">
        <v>4394.4766</v>
      </c>
      <c r="BC570">
        <f t="shared" si="146"/>
        <v>-10.32097734375</v>
      </c>
      <c r="BD570">
        <f t="shared" si="144"/>
        <v>-10.760425</v>
      </c>
      <c r="BE570">
        <f t="shared" si="145"/>
        <v>0.43944766000000002</v>
      </c>
      <c r="BH570" s="5">
        <v>6.770661E-2</v>
      </c>
      <c r="BI570" s="5">
        <v>1</v>
      </c>
      <c r="BJ570" s="5">
        <v>1.0477477630376799</v>
      </c>
      <c r="BK570" s="5">
        <v>0</v>
      </c>
      <c r="BL570" s="5">
        <v>0.1</v>
      </c>
      <c r="BM570" s="5" t="s">
        <v>15</v>
      </c>
      <c r="BN570" s="5">
        <v>-12886.4541015625</v>
      </c>
      <c r="BO570" s="5">
        <v>-13596.7705078125</v>
      </c>
      <c r="BP570" s="6">
        <v>710.31640000000004</v>
      </c>
      <c r="BQ570">
        <f t="shared" si="139"/>
        <v>-1.2886454101562499</v>
      </c>
      <c r="BR570">
        <f t="shared" si="140"/>
        <v>-1.3596770507812499</v>
      </c>
      <c r="BS570">
        <f t="shared" si="141"/>
        <v>7.1031640000000007E-2</v>
      </c>
    </row>
    <row r="571" spans="1:71" x14ac:dyDescent="0.25">
      <c r="A571" s="1">
        <v>5934</v>
      </c>
      <c r="C571" s="3">
        <v>6.8870829999999994E-2</v>
      </c>
      <c r="D571" s="3">
        <v>1</v>
      </c>
      <c r="E571" s="3">
        <v>1.04925659251213</v>
      </c>
      <c r="F571" s="3">
        <v>0</v>
      </c>
      <c r="G571" s="3">
        <v>0.1</v>
      </c>
      <c r="H571" s="3" t="s">
        <v>15</v>
      </c>
      <c r="I571" s="3">
        <v>-12631.90625</v>
      </c>
      <c r="J571" s="3">
        <v>-13327.6875</v>
      </c>
      <c r="K571" s="4">
        <v>695.78125</v>
      </c>
      <c r="L571">
        <f t="shared" si="132"/>
        <v>-1.263190625</v>
      </c>
      <c r="M571">
        <f t="shared" si="133"/>
        <v>-1.3327687500000001</v>
      </c>
      <c r="N571">
        <f t="shared" si="134"/>
        <v>6.9578125000000005E-2</v>
      </c>
      <c r="R571" s="3">
        <v>6.9071859999999999E-2</v>
      </c>
      <c r="S571" s="3">
        <v>1</v>
      </c>
      <c r="T571" s="3">
        <v>1.04951712942123</v>
      </c>
      <c r="U571" s="3">
        <v>0</v>
      </c>
      <c r="V571" s="3">
        <v>0.1</v>
      </c>
      <c r="W571" s="3" t="s">
        <v>15</v>
      </c>
      <c r="X571" s="3">
        <v>-7801.93115234375</v>
      </c>
      <c r="Y571" s="3">
        <v>-8236.599609375</v>
      </c>
      <c r="Z571" s="4">
        <v>434.66845999999998</v>
      </c>
      <c r="AA571">
        <f t="shared" si="135"/>
        <v>-0.78019311523437496</v>
      </c>
      <c r="AB571">
        <f t="shared" si="142"/>
        <v>-0.82365996093750005</v>
      </c>
      <c r="AC571">
        <f t="shared" si="143"/>
        <v>4.3466845999999996E-2</v>
      </c>
      <c r="AF571" s="3">
        <v>6.9599114000000004E-2</v>
      </c>
      <c r="AG571" s="3">
        <v>0</v>
      </c>
      <c r="AH571" s="3">
        <v>0.14399999999999999</v>
      </c>
      <c r="AI571" s="3">
        <v>7.9852801135675694E-2</v>
      </c>
      <c r="AJ571" s="3">
        <v>0</v>
      </c>
      <c r="AK571" s="3" t="s">
        <v>15</v>
      </c>
      <c r="AL571" s="3">
        <v>-7981.259765625</v>
      </c>
      <c r="AM571" s="3">
        <v>-7153.30029296875</v>
      </c>
      <c r="AN571" s="4">
        <v>-827.95950000000005</v>
      </c>
      <c r="AO571">
        <f t="shared" si="136"/>
        <v>-0.79812597656249995</v>
      </c>
      <c r="AP571">
        <f t="shared" si="137"/>
        <v>-0.71533002929687495</v>
      </c>
      <c r="AQ571">
        <f t="shared" si="138"/>
        <v>-8.2795950000000007E-2</v>
      </c>
      <c r="AT571" s="3">
        <v>6.9239319999999993E-2</v>
      </c>
      <c r="AU571" s="3">
        <v>0</v>
      </c>
      <c r="AV571" s="3">
        <v>0.14399999999999999</v>
      </c>
      <c r="AW571" s="3">
        <v>7.9414107537914697E-2</v>
      </c>
      <c r="AX571" s="3">
        <v>0</v>
      </c>
      <c r="AY571" s="3" t="s">
        <v>15</v>
      </c>
      <c r="AZ571" s="3">
        <v>-68854.4609375</v>
      </c>
      <c r="BA571" s="3">
        <v>-62720.53515625</v>
      </c>
      <c r="BB571" s="4">
        <v>-6133.9260000000004</v>
      </c>
      <c r="BC571">
        <f t="shared" si="146"/>
        <v>-6.8854460937499997</v>
      </c>
      <c r="BD571">
        <f t="shared" si="144"/>
        <v>-6.2720535156250001</v>
      </c>
      <c r="BE571">
        <f t="shared" si="145"/>
        <v>-0.61339260000000007</v>
      </c>
      <c r="BH571" s="3">
        <v>7.1693380000000001E-2</v>
      </c>
      <c r="BI571" s="3">
        <v>0</v>
      </c>
      <c r="BJ571" s="3">
        <v>0.14399999999999999</v>
      </c>
      <c r="BK571" s="3">
        <v>8.24120640829787E-2</v>
      </c>
      <c r="BL571" s="3">
        <v>0</v>
      </c>
      <c r="BM571" s="3" t="s">
        <v>15</v>
      </c>
      <c r="BN571" s="3">
        <v>-8508.6357421875</v>
      </c>
      <c r="BO571" s="3">
        <v>-7612.53662109375</v>
      </c>
      <c r="BP571" s="4">
        <v>-896.09910000000002</v>
      </c>
      <c r="BQ571">
        <f t="shared" si="139"/>
        <v>-0.85086357421875003</v>
      </c>
      <c r="BR571">
        <f t="shared" si="140"/>
        <v>-0.76125366210937495</v>
      </c>
      <c r="BS571">
        <f t="shared" si="141"/>
        <v>-8.9609910000000001E-2</v>
      </c>
    </row>
    <row r="572" spans="1:71" x14ac:dyDescent="0.25">
      <c r="A572" s="2">
        <v>5937</v>
      </c>
      <c r="C572" s="5">
        <v>8.6448189999999994E-2</v>
      </c>
      <c r="D572" s="5">
        <v>0</v>
      </c>
      <c r="E572" s="5">
        <v>0.14399999999999999</v>
      </c>
      <c r="F572" s="5">
        <v>0.100726477751826</v>
      </c>
      <c r="G572" s="5">
        <v>0</v>
      </c>
      <c r="H572" s="5" t="s">
        <v>15</v>
      </c>
      <c r="I572" s="5">
        <v>-8405.3681640625</v>
      </c>
      <c r="J572" s="5">
        <v>-7491.8515625</v>
      </c>
      <c r="K572" s="6">
        <v>-913.51660000000004</v>
      </c>
      <c r="L572">
        <f t="shared" si="132"/>
        <v>-0.84053681640625</v>
      </c>
      <c r="M572">
        <f t="shared" si="133"/>
        <v>-0.74918515625000004</v>
      </c>
      <c r="N572">
        <f t="shared" si="134"/>
        <v>-9.1351660000000001E-2</v>
      </c>
      <c r="R572" s="5">
        <v>8.7071090000000004E-2</v>
      </c>
      <c r="S572" s="5">
        <v>0</v>
      </c>
      <c r="T572" s="5">
        <v>0.14399999999999999</v>
      </c>
      <c r="U572" s="5">
        <v>0.101510785575661</v>
      </c>
      <c r="V572" s="5">
        <v>0</v>
      </c>
      <c r="W572" s="5" t="s">
        <v>15</v>
      </c>
      <c r="X572" s="5">
        <v>-5192.93408203125</v>
      </c>
      <c r="Y572" s="5">
        <v>-4636.9365234375</v>
      </c>
      <c r="Z572" s="6">
        <v>-555.99756000000002</v>
      </c>
      <c r="AA572">
        <f t="shared" si="135"/>
        <v>-0.51929340820312497</v>
      </c>
      <c r="AB572">
        <f t="shared" si="142"/>
        <v>-0.46369365234374998</v>
      </c>
      <c r="AC572">
        <f t="shared" si="143"/>
        <v>-5.5599756E-2</v>
      </c>
      <c r="AF572" s="5">
        <v>8.8040075999999995E-2</v>
      </c>
      <c r="AG572" s="5">
        <v>1</v>
      </c>
      <c r="AH572" s="5">
        <v>1.0740999387502601</v>
      </c>
      <c r="AI572" s="5">
        <v>0</v>
      </c>
      <c r="AJ572" s="5">
        <v>0.1</v>
      </c>
      <c r="AK572" s="5" t="s">
        <v>15</v>
      </c>
      <c r="AL572" s="5">
        <v>-12323.8505859375</v>
      </c>
      <c r="AM572" s="5">
        <v>-12878.4638671875</v>
      </c>
      <c r="AN572" s="6">
        <v>554.61329999999998</v>
      </c>
      <c r="AO572">
        <f t="shared" si="136"/>
        <v>-1.2323850585937499</v>
      </c>
      <c r="AP572">
        <f t="shared" si="137"/>
        <v>-1.28784638671875</v>
      </c>
      <c r="AQ572">
        <f t="shared" si="138"/>
        <v>5.5461329999999996E-2</v>
      </c>
      <c r="AT572" s="5">
        <v>8.5572319999999993E-2</v>
      </c>
      <c r="AU572" s="5">
        <v>1</v>
      </c>
      <c r="AV572" s="5">
        <v>1.07090172314643</v>
      </c>
      <c r="AW572" s="5">
        <v>0</v>
      </c>
      <c r="AX572" s="5">
        <v>0.1</v>
      </c>
      <c r="AY572" s="5" t="s">
        <v>15</v>
      </c>
      <c r="AZ572" s="5">
        <v>-105000.59375</v>
      </c>
      <c r="BA572" s="5">
        <v>-108408.421875</v>
      </c>
      <c r="BB572" s="6">
        <v>3407.8281000000002</v>
      </c>
      <c r="BC572">
        <f t="shared" si="146"/>
        <v>-10.500059374999999</v>
      </c>
      <c r="BD572">
        <f t="shared" si="144"/>
        <v>-10.8408421875</v>
      </c>
      <c r="BE572">
        <f t="shared" si="145"/>
        <v>0.34078280999999999</v>
      </c>
      <c r="BH572" s="5">
        <v>8.9351885000000006E-2</v>
      </c>
      <c r="BI572" s="5">
        <v>1</v>
      </c>
      <c r="BJ572" s="5">
        <v>1.0758000429868699</v>
      </c>
      <c r="BK572" s="5">
        <v>0</v>
      </c>
      <c r="BL572" s="5">
        <v>0.1</v>
      </c>
      <c r="BM572" s="5" t="s">
        <v>15</v>
      </c>
      <c r="BN572" s="5">
        <v>-13134.6689453125</v>
      </c>
      <c r="BO572" s="5">
        <v>-13710.5654296875</v>
      </c>
      <c r="BP572" s="6">
        <v>575.89649999999995</v>
      </c>
      <c r="BQ572">
        <f t="shared" si="139"/>
        <v>-1.31346689453125</v>
      </c>
      <c r="BR572">
        <f t="shared" si="140"/>
        <v>-1.37105654296875</v>
      </c>
      <c r="BS572">
        <f t="shared" si="141"/>
        <v>5.7589649999999992E-2</v>
      </c>
    </row>
    <row r="573" spans="1:71" x14ac:dyDescent="0.25">
      <c r="A573" s="1">
        <v>5940</v>
      </c>
      <c r="C573" s="3">
        <v>0.115801126</v>
      </c>
      <c r="D573" s="3">
        <v>1</v>
      </c>
      <c r="E573" s="3">
        <v>1.1100782589912399</v>
      </c>
      <c r="F573" s="3">
        <v>0</v>
      </c>
      <c r="G573" s="3">
        <v>0.1</v>
      </c>
      <c r="H573" s="3" t="s">
        <v>15</v>
      </c>
      <c r="I573" s="3">
        <v>-13140.52734375</v>
      </c>
      <c r="J573" s="3">
        <v>-13646.4287109375</v>
      </c>
      <c r="K573" s="4">
        <v>505.90136999999999</v>
      </c>
      <c r="L573">
        <f t="shared" si="132"/>
        <v>-1.3140527343749999</v>
      </c>
      <c r="M573">
        <f t="shared" si="133"/>
        <v>-1.3646428710937499</v>
      </c>
      <c r="N573">
        <f t="shared" si="134"/>
        <v>5.0590137E-2</v>
      </c>
      <c r="R573" s="3">
        <v>0.11602425600000001</v>
      </c>
      <c r="S573" s="3">
        <v>1</v>
      </c>
      <c r="T573" s="3">
        <v>1.1103674354553199</v>
      </c>
      <c r="U573" s="3">
        <v>0</v>
      </c>
      <c r="V573" s="3">
        <v>0.1</v>
      </c>
      <c r="W573" s="3" t="s">
        <v>15</v>
      </c>
      <c r="X573" s="3">
        <v>-8114.78955078125</v>
      </c>
      <c r="Y573" s="3">
        <v>-8433.4990234375</v>
      </c>
      <c r="Z573" s="4">
        <v>318.70947000000001</v>
      </c>
      <c r="AA573">
        <f t="shared" si="135"/>
        <v>-0.81147895507812495</v>
      </c>
      <c r="AB573">
        <f t="shared" si="142"/>
        <v>-0.84334990234374996</v>
      </c>
      <c r="AC573">
        <f t="shared" si="143"/>
        <v>3.1870947000000004E-2</v>
      </c>
      <c r="AF573" s="3">
        <v>0.11655910999999999</v>
      </c>
      <c r="AG573" s="3">
        <v>0</v>
      </c>
      <c r="AH573" s="3">
        <v>0.14399999999999999</v>
      </c>
      <c r="AI573" s="3">
        <v>0.139724520542616</v>
      </c>
      <c r="AJ573" s="3">
        <v>0</v>
      </c>
      <c r="AK573" s="3" t="s">
        <v>15</v>
      </c>
      <c r="AL573" s="3">
        <v>-8212.0234375</v>
      </c>
      <c r="AM573" s="3">
        <v>-7305.02587890625</v>
      </c>
      <c r="AN573" s="4">
        <v>-906.99756000000002</v>
      </c>
      <c r="AO573">
        <f t="shared" si="136"/>
        <v>-0.82120234375000001</v>
      </c>
      <c r="AP573">
        <f t="shared" si="137"/>
        <v>-0.73050258789062505</v>
      </c>
      <c r="AQ573">
        <f t="shared" si="138"/>
        <v>-9.0699756000000006E-2</v>
      </c>
      <c r="AT573" s="3">
        <v>0.11605735</v>
      </c>
      <c r="AU573" s="3">
        <v>0</v>
      </c>
      <c r="AV573" s="3">
        <v>0.14399999999999999</v>
      </c>
      <c r="AW573" s="3">
        <v>0.13905592622086799</v>
      </c>
      <c r="AX573" s="3">
        <v>0</v>
      </c>
      <c r="AY573" s="3" t="s">
        <v>15</v>
      </c>
      <c r="AZ573" s="3">
        <v>-70770.859375</v>
      </c>
      <c r="BA573" s="3">
        <v>-63920.37890625</v>
      </c>
      <c r="BB573" s="4">
        <v>-6850.4804999999997</v>
      </c>
      <c r="BC573">
        <f t="shared" si="146"/>
        <v>-7.0770859374999997</v>
      </c>
      <c r="BD573">
        <f t="shared" si="144"/>
        <v>-6.3920378906249997</v>
      </c>
      <c r="BE573">
        <f t="shared" si="145"/>
        <v>-0.68504805000000002</v>
      </c>
      <c r="BH573" s="3">
        <v>0.12049931999999999</v>
      </c>
      <c r="BI573" s="3">
        <v>0</v>
      </c>
      <c r="BJ573" s="3">
        <v>0.14399999999999999</v>
      </c>
      <c r="BK573" s="3">
        <v>0.144997784977455</v>
      </c>
      <c r="BL573" s="3">
        <v>0</v>
      </c>
      <c r="BM573" s="3" t="s">
        <v>15</v>
      </c>
      <c r="BN573" s="3">
        <v>-8763.3076171875</v>
      </c>
      <c r="BO573" s="3">
        <v>-7791.80029296875</v>
      </c>
      <c r="BP573" s="4">
        <v>-971.50729999999999</v>
      </c>
      <c r="BQ573">
        <f t="shared" si="139"/>
        <v>-0.87633076171875002</v>
      </c>
      <c r="BR573">
        <f t="shared" si="140"/>
        <v>-0.77918002929687502</v>
      </c>
      <c r="BS573">
        <f t="shared" si="141"/>
        <v>-9.7150730000000005E-2</v>
      </c>
    </row>
    <row r="574" spans="1:71" x14ac:dyDescent="0.25">
      <c r="A574" s="2">
        <v>5943</v>
      </c>
      <c r="C574" s="5">
        <v>0.20552044999999999</v>
      </c>
      <c r="D574" s="5">
        <v>0</v>
      </c>
      <c r="E574" s="5">
        <v>0.14399999999999999</v>
      </c>
      <c r="F574" s="5">
        <v>0.26981075774376201</v>
      </c>
      <c r="G574" s="5">
        <v>0</v>
      </c>
      <c r="H574" s="5" t="s">
        <v>15</v>
      </c>
      <c r="I574" s="5">
        <v>-8736.787109375</v>
      </c>
      <c r="J574" s="5">
        <v>-8000.2275390625</v>
      </c>
      <c r="K574" s="6">
        <v>-736.55960000000005</v>
      </c>
      <c r="L574">
        <f t="shared" si="132"/>
        <v>-0.87367871093750005</v>
      </c>
      <c r="M574">
        <f t="shared" si="133"/>
        <v>-0.80002275390624999</v>
      </c>
      <c r="N574">
        <f t="shared" si="134"/>
        <v>-7.3655960000000006E-2</v>
      </c>
      <c r="R574" s="5">
        <v>0.20672650000000001</v>
      </c>
      <c r="S574" s="5">
        <v>0</v>
      </c>
      <c r="T574" s="5">
        <v>0.14399999999999999</v>
      </c>
      <c r="U574" s="5">
        <v>0.27175012888963002</v>
      </c>
      <c r="V574" s="5">
        <v>0</v>
      </c>
      <c r="W574" s="5" t="s">
        <v>15</v>
      </c>
      <c r="X574" s="5">
        <v>-5392.64990234375</v>
      </c>
      <c r="Y574" s="5">
        <v>-4956.73193359375</v>
      </c>
      <c r="Z574" s="6">
        <v>-435.91797000000003</v>
      </c>
      <c r="AA574">
        <f t="shared" si="135"/>
        <v>-0.53926499023437502</v>
      </c>
      <c r="AB574">
        <f t="shared" si="142"/>
        <v>-0.49567319335937499</v>
      </c>
      <c r="AC574">
        <f t="shared" si="143"/>
        <v>-4.3591797000000002E-2</v>
      </c>
      <c r="AF574" s="5">
        <v>0.20827413</v>
      </c>
      <c r="AG574" s="5">
        <v>1</v>
      </c>
      <c r="AH574" s="5">
        <v>1.2299232673645</v>
      </c>
      <c r="AI574" s="5">
        <v>0</v>
      </c>
      <c r="AJ574" s="5">
        <v>0.1</v>
      </c>
      <c r="AK574" s="5" t="s">
        <v>15</v>
      </c>
      <c r="AL574" s="5">
        <v>-13560.0849609375</v>
      </c>
      <c r="AM574" s="5">
        <v>-14778.2080078125</v>
      </c>
      <c r="AN574" s="6">
        <v>1218.123</v>
      </c>
      <c r="AO574">
        <f t="shared" si="136"/>
        <v>-1.35600849609375</v>
      </c>
      <c r="AP574">
        <f t="shared" si="137"/>
        <v>-1.4778208007812501</v>
      </c>
      <c r="AQ574">
        <f t="shared" si="138"/>
        <v>0.1218123</v>
      </c>
      <c r="AT574" s="5">
        <v>0.20282748</v>
      </c>
      <c r="AU574" s="5">
        <v>1</v>
      </c>
      <c r="AV574" s="5">
        <v>1.22286441850662</v>
      </c>
      <c r="AW574" s="5">
        <v>0</v>
      </c>
      <c r="AX574" s="5">
        <v>0.1</v>
      </c>
      <c r="AY574" s="5" t="s">
        <v>15</v>
      </c>
      <c r="AZ574" s="5">
        <v>-115001.828125</v>
      </c>
      <c r="BA574" s="5">
        <v>-123295.796875</v>
      </c>
      <c r="BB574" s="6">
        <v>8293.9689999999991</v>
      </c>
      <c r="BC574">
        <f t="shared" si="146"/>
        <v>-11.5001828125</v>
      </c>
      <c r="BD574">
        <f t="shared" si="144"/>
        <v>-12.329579687500001</v>
      </c>
      <c r="BE574">
        <f t="shared" si="145"/>
        <v>0.82939689999999988</v>
      </c>
      <c r="BH574" s="5">
        <v>0.21300337</v>
      </c>
      <c r="BI574" s="5">
        <v>1</v>
      </c>
      <c r="BJ574" s="5">
        <v>1.23605236387252</v>
      </c>
      <c r="BK574" s="5">
        <v>0</v>
      </c>
      <c r="BL574" s="5">
        <v>0.1</v>
      </c>
      <c r="BM574" s="5" t="s">
        <v>15</v>
      </c>
      <c r="BN574" s="5">
        <v>-14491.724609375</v>
      </c>
      <c r="BO574" s="5">
        <v>-15807.5595703125</v>
      </c>
      <c r="BP574" s="6">
        <v>1315.835</v>
      </c>
      <c r="BQ574">
        <f t="shared" si="139"/>
        <v>-1.4491724609375001</v>
      </c>
      <c r="BR574">
        <f t="shared" si="140"/>
        <v>-1.5807559570312499</v>
      </c>
      <c r="BS574">
        <f t="shared" si="141"/>
        <v>0.13158349999999999</v>
      </c>
    </row>
    <row r="575" spans="1:71" x14ac:dyDescent="0.25">
      <c r="A575" s="1">
        <v>5946</v>
      </c>
      <c r="C575" s="3">
        <v>0.14753938</v>
      </c>
      <c r="D575" s="3">
        <v>1</v>
      </c>
      <c r="E575" s="3">
        <v>1.1512110328674301</v>
      </c>
      <c r="F575" s="3">
        <v>0</v>
      </c>
      <c r="G575" s="3">
        <v>0.1</v>
      </c>
      <c r="H575" s="3" t="s">
        <v>15</v>
      </c>
      <c r="I575" s="3">
        <v>-13492.423828125</v>
      </c>
      <c r="J575" s="3">
        <v>-14191.849609375</v>
      </c>
      <c r="K575" s="4">
        <v>699.42579999999998</v>
      </c>
      <c r="L575">
        <f t="shared" si="132"/>
        <v>-1.3492423828125</v>
      </c>
      <c r="M575">
        <f t="shared" si="133"/>
        <v>-1.4191849609375</v>
      </c>
      <c r="N575">
        <f t="shared" si="134"/>
        <v>6.9942580000000004E-2</v>
      </c>
      <c r="R575" s="3">
        <v>0.14800324000000001</v>
      </c>
      <c r="S575" s="3">
        <v>1</v>
      </c>
      <c r="T575" s="3">
        <v>1.1518121931552801</v>
      </c>
      <c r="U575" s="3">
        <v>0</v>
      </c>
      <c r="V575" s="3">
        <v>0.1</v>
      </c>
      <c r="W575" s="3" t="s">
        <v>15</v>
      </c>
      <c r="X575" s="3">
        <v>-8332.9365234375</v>
      </c>
      <c r="Y575" s="3">
        <v>-8773.453125</v>
      </c>
      <c r="Z575" s="4">
        <v>440.51659999999998</v>
      </c>
      <c r="AA575">
        <f t="shared" si="135"/>
        <v>-0.83329365234374997</v>
      </c>
      <c r="AB575">
        <f t="shared" si="142"/>
        <v>-0.87734531250000003</v>
      </c>
      <c r="AC575">
        <f t="shared" si="143"/>
        <v>4.4051659999999999E-2</v>
      </c>
      <c r="AF575" s="3">
        <v>0.14878284999999999</v>
      </c>
      <c r="AG575" s="3">
        <v>0</v>
      </c>
      <c r="AH575" s="3">
        <v>0.14399999999999999</v>
      </c>
      <c r="AI575" s="3">
        <v>0.184090436388889</v>
      </c>
      <c r="AJ575" s="3">
        <v>0</v>
      </c>
      <c r="AK575" s="3" t="s">
        <v>15</v>
      </c>
      <c r="AL575" s="3">
        <v>-8335.171875</v>
      </c>
      <c r="AM575" s="3">
        <v>-7409.92626953125</v>
      </c>
      <c r="AN575" s="4">
        <v>-925.24559999999997</v>
      </c>
      <c r="AO575">
        <f t="shared" si="136"/>
        <v>-0.83351718750000003</v>
      </c>
      <c r="AP575">
        <f t="shared" si="137"/>
        <v>-0.74099262695312496</v>
      </c>
      <c r="AQ575">
        <f t="shared" si="138"/>
        <v>-9.2524559999999992E-2</v>
      </c>
      <c r="AT575" s="3">
        <v>0.14706326</v>
      </c>
      <c r="AU575" s="3">
        <v>0</v>
      </c>
      <c r="AV575" s="3">
        <v>0.14399999999999999</v>
      </c>
      <c r="AW575" s="3">
        <v>0.18164928232744201</v>
      </c>
      <c r="AX575" s="3">
        <v>0</v>
      </c>
      <c r="AY575" s="3" t="s">
        <v>15</v>
      </c>
      <c r="AZ575" s="3">
        <v>-71651.078125</v>
      </c>
      <c r="BA575" s="3">
        <v>-64724.24609375</v>
      </c>
      <c r="BB575" s="4">
        <v>-6926.8320000000003</v>
      </c>
      <c r="BC575">
        <f t="shared" si="146"/>
        <v>-7.1651078124999996</v>
      </c>
      <c r="BD575">
        <f t="shared" si="144"/>
        <v>-6.4724246093750004</v>
      </c>
      <c r="BE575">
        <f t="shared" si="145"/>
        <v>-0.69268320000000005</v>
      </c>
      <c r="BH575" s="3">
        <v>0.15408479999999999</v>
      </c>
      <c r="BI575" s="3">
        <v>0</v>
      </c>
      <c r="BJ575" s="3">
        <v>0.14399999999999999</v>
      </c>
      <c r="BK575" s="3">
        <v>0.191671698805505</v>
      </c>
      <c r="BL575" s="3">
        <v>0</v>
      </c>
      <c r="BM575" s="3" t="s">
        <v>15</v>
      </c>
      <c r="BN575" s="3">
        <v>-8893.3818359375</v>
      </c>
      <c r="BO575" s="3">
        <v>-7893.11865234375</v>
      </c>
      <c r="BP575" s="4">
        <v>-1000.2632</v>
      </c>
      <c r="BQ575">
        <f t="shared" si="139"/>
        <v>-0.88933818359375005</v>
      </c>
      <c r="BR575">
        <f t="shared" si="140"/>
        <v>-0.78931186523437502</v>
      </c>
      <c r="BS575">
        <f t="shared" si="141"/>
        <v>-0.10002632</v>
      </c>
    </row>
    <row r="576" spans="1:71" x14ac:dyDescent="0.25">
      <c r="A576" s="2">
        <v>5949</v>
      </c>
      <c r="C576" s="5">
        <v>0.15389016</v>
      </c>
      <c r="D576" s="5">
        <v>0</v>
      </c>
      <c r="E576" s="5">
        <v>0.14399999999999999</v>
      </c>
      <c r="F576" s="5">
        <v>0.19139191602931799</v>
      </c>
      <c r="G576" s="5">
        <v>0</v>
      </c>
      <c r="H576" s="5" t="s">
        <v>15</v>
      </c>
      <c r="I576" s="5">
        <v>-8706.0703125</v>
      </c>
      <c r="J576" s="5">
        <v>-7729.986328125</v>
      </c>
      <c r="K576" s="6">
        <v>-976.08399999999995</v>
      </c>
      <c r="L576">
        <f t="shared" si="132"/>
        <v>-0.87060703125000005</v>
      </c>
      <c r="M576">
        <f t="shared" si="133"/>
        <v>-0.77299863281250003</v>
      </c>
      <c r="N576">
        <f t="shared" si="134"/>
        <v>-9.7608399999999998E-2</v>
      </c>
      <c r="R576" s="5">
        <v>0.15464223999999999</v>
      </c>
      <c r="S576" s="5">
        <v>0</v>
      </c>
      <c r="T576" s="5">
        <v>0.14399999999999999</v>
      </c>
      <c r="U576" s="5">
        <v>0.19247360811091899</v>
      </c>
      <c r="V576" s="5">
        <v>0</v>
      </c>
      <c r="W576" s="5" t="s">
        <v>15</v>
      </c>
      <c r="X576" s="5">
        <v>-5378.31201171875</v>
      </c>
      <c r="Y576" s="5">
        <v>-4784.66650390625</v>
      </c>
      <c r="Z576" s="6">
        <v>-593.64549999999997</v>
      </c>
      <c r="AA576">
        <f t="shared" si="135"/>
        <v>-0.537831201171875</v>
      </c>
      <c r="AB576">
        <f t="shared" si="142"/>
        <v>-0.47846665039062503</v>
      </c>
      <c r="AC576">
        <f t="shared" si="143"/>
        <v>-5.9364549999999995E-2</v>
      </c>
      <c r="AF576" s="5">
        <v>0.15572551000000001</v>
      </c>
      <c r="AG576" s="5">
        <v>1</v>
      </c>
      <c r="AH576" s="5">
        <v>1.16182025957107</v>
      </c>
      <c r="AI576" s="5">
        <v>0</v>
      </c>
      <c r="AJ576" s="5">
        <v>0.1</v>
      </c>
      <c r="AK576" s="5" t="s">
        <v>15</v>
      </c>
      <c r="AL576" s="5">
        <v>-13026.3564453125</v>
      </c>
      <c r="AM576" s="5">
        <v>-13776.8076171875</v>
      </c>
      <c r="AN576" s="6">
        <v>750.45119999999997</v>
      </c>
      <c r="AO576">
        <f t="shared" si="136"/>
        <v>-1.3026356445312499</v>
      </c>
      <c r="AP576">
        <f t="shared" si="137"/>
        <v>-1.3776807617187501</v>
      </c>
      <c r="AQ576">
        <f t="shared" si="138"/>
        <v>7.5045119999999993E-2</v>
      </c>
      <c r="AT576" s="5">
        <v>0.15256982999999999</v>
      </c>
      <c r="AU576" s="5">
        <v>1</v>
      </c>
      <c r="AV576" s="5">
        <v>1.1577305002212499</v>
      </c>
      <c r="AW576" s="5">
        <v>0</v>
      </c>
      <c r="AX576" s="5">
        <v>0.1</v>
      </c>
      <c r="AY576" s="5" t="s">
        <v>15</v>
      </c>
      <c r="AZ576" s="5">
        <v>-110743.0234375</v>
      </c>
      <c r="BA576" s="5">
        <v>-115326.671875</v>
      </c>
      <c r="BB576" s="6">
        <v>4583.6484</v>
      </c>
      <c r="BC576">
        <f t="shared" si="146"/>
        <v>-11.07430234375</v>
      </c>
      <c r="BD576">
        <f t="shared" si="144"/>
        <v>-11.5326671875</v>
      </c>
      <c r="BE576">
        <f t="shared" si="145"/>
        <v>0.45836484</v>
      </c>
      <c r="BH576" s="5">
        <v>0.15724199999999999</v>
      </c>
      <c r="BI576" s="5">
        <v>1</v>
      </c>
      <c r="BJ576" s="5">
        <v>1.1637856321334801</v>
      </c>
      <c r="BK576" s="5">
        <v>0</v>
      </c>
      <c r="BL576" s="5">
        <v>0.1</v>
      </c>
      <c r="BM576" s="5" t="s">
        <v>15</v>
      </c>
      <c r="BN576" s="5">
        <v>-13883.865234375</v>
      </c>
      <c r="BO576" s="5">
        <v>-14691.65234375</v>
      </c>
      <c r="BP576" s="6">
        <v>807.78710000000001</v>
      </c>
      <c r="BQ576">
        <f t="shared" si="139"/>
        <v>-1.3883865234374999</v>
      </c>
      <c r="BR576">
        <f t="shared" si="140"/>
        <v>-1.4691652343749999</v>
      </c>
      <c r="BS576">
        <f t="shared" si="141"/>
        <v>8.0778710000000004E-2</v>
      </c>
    </row>
    <row r="577" spans="1:71" x14ac:dyDescent="0.25">
      <c r="A577" s="1">
        <v>5952</v>
      </c>
      <c r="C577" s="3">
        <v>0.17075366</v>
      </c>
      <c r="D577" s="3">
        <v>1</v>
      </c>
      <c r="E577" s="3">
        <v>1.1812967405319199</v>
      </c>
      <c r="F577" s="3">
        <v>0</v>
      </c>
      <c r="G577" s="3">
        <v>0.1</v>
      </c>
      <c r="H577" s="3" t="s">
        <v>15</v>
      </c>
      <c r="I577" s="3">
        <v>-13736.0244140625</v>
      </c>
      <c r="J577" s="3">
        <v>-14675.513671875</v>
      </c>
      <c r="K577" s="4">
        <v>939.48925999999994</v>
      </c>
      <c r="L577">
        <f t="shared" si="132"/>
        <v>-1.37360244140625</v>
      </c>
      <c r="M577">
        <f t="shared" si="133"/>
        <v>-1.4675513671875</v>
      </c>
      <c r="N577">
        <f t="shared" si="134"/>
        <v>9.3948925999999988E-2</v>
      </c>
      <c r="R577" s="3">
        <v>0.17213248</v>
      </c>
      <c r="S577" s="3">
        <v>1</v>
      </c>
      <c r="T577" s="3">
        <v>1.18308369040489</v>
      </c>
      <c r="U577" s="3">
        <v>0</v>
      </c>
      <c r="V577" s="3">
        <v>0.1</v>
      </c>
      <c r="W577" s="3" t="s">
        <v>15</v>
      </c>
      <c r="X577" s="3">
        <v>-8488.9072265625</v>
      </c>
      <c r="Y577" s="3">
        <v>-9083.439453125</v>
      </c>
      <c r="Z577" s="4">
        <v>594.53219999999999</v>
      </c>
      <c r="AA577">
        <f t="shared" si="135"/>
        <v>-0.84889072265624999</v>
      </c>
      <c r="AB577">
        <f t="shared" si="142"/>
        <v>-0.90834394531249996</v>
      </c>
      <c r="AC577">
        <f t="shared" si="143"/>
        <v>5.9453220000000001E-2</v>
      </c>
      <c r="AF577" s="3">
        <v>0.17387517999999999</v>
      </c>
      <c r="AG577" s="3">
        <v>0</v>
      </c>
      <c r="AH577" s="3">
        <v>0.14399999999999999</v>
      </c>
      <c r="AI577" s="3">
        <v>0.220721287456493</v>
      </c>
      <c r="AJ577" s="3">
        <v>0</v>
      </c>
      <c r="AK577" s="3" t="s">
        <v>15</v>
      </c>
      <c r="AL577" s="3">
        <v>-8403.232421875</v>
      </c>
      <c r="AM577" s="3">
        <v>-7487.26318359375</v>
      </c>
      <c r="AN577" s="4">
        <v>-915.96924000000001</v>
      </c>
      <c r="AO577">
        <f t="shared" si="136"/>
        <v>-0.84032324218749999</v>
      </c>
      <c r="AP577">
        <f t="shared" si="137"/>
        <v>-0.74872631835937498</v>
      </c>
      <c r="AQ577">
        <f t="shared" si="138"/>
        <v>-9.1596923999999996E-2</v>
      </c>
      <c r="AT577" s="3">
        <v>0.1675941</v>
      </c>
      <c r="AU577" s="3">
        <v>0</v>
      </c>
      <c r="AV577" s="3">
        <v>0.14399999999999999</v>
      </c>
      <c r="AW577" s="3">
        <v>0.21137023817082001</v>
      </c>
      <c r="AX577" s="3">
        <v>0</v>
      </c>
      <c r="AY577" s="3" t="s">
        <v>15</v>
      </c>
      <c r="AZ577" s="3">
        <v>-72223.671875</v>
      </c>
      <c r="BA577" s="3">
        <v>-65123.01171875</v>
      </c>
      <c r="BB577" s="4">
        <v>-7100.66</v>
      </c>
      <c r="BC577">
        <f t="shared" si="146"/>
        <v>-7.2223671874999997</v>
      </c>
      <c r="BD577">
        <f t="shared" si="144"/>
        <v>-6.5123011718750003</v>
      </c>
      <c r="BE577">
        <f t="shared" si="145"/>
        <v>-0.71006599999999997</v>
      </c>
      <c r="BH577" s="3">
        <v>0.17308208</v>
      </c>
      <c r="BI577" s="3">
        <v>0</v>
      </c>
      <c r="BJ577" s="3">
        <v>0.14399999999999999</v>
      </c>
      <c r="BK577" s="3">
        <v>0.21953366003998501</v>
      </c>
      <c r="BL577" s="3">
        <v>0</v>
      </c>
      <c r="BM577" s="3" t="s">
        <v>15</v>
      </c>
      <c r="BN577" s="3">
        <v>-8946.8828125</v>
      </c>
      <c r="BO577" s="3">
        <v>-7958.91552734375</v>
      </c>
      <c r="BP577" s="4">
        <v>-987.96730000000002</v>
      </c>
      <c r="BQ577">
        <f t="shared" si="139"/>
        <v>-0.89468828124999999</v>
      </c>
      <c r="BR577">
        <f t="shared" si="140"/>
        <v>-0.79589155273437495</v>
      </c>
      <c r="BS577">
        <f t="shared" si="141"/>
        <v>-9.8796729999999999E-2</v>
      </c>
    </row>
    <row r="578" spans="1:71" x14ac:dyDescent="0.25">
      <c r="A578" s="2">
        <v>5955</v>
      </c>
      <c r="C578" s="5">
        <v>0.15842322</v>
      </c>
      <c r="D578" s="5">
        <v>0</v>
      </c>
      <c r="E578" s="5">
        <v>0.14399999999999999</v>
      </c>
      <c r="F578" s="5">
        <v>0.19793731320070099</v>
      </c>
      <c r="G578" s="5">
        <v>0</v>
      </c>
      <c r="H578" s="5" t="s">
        <v>15</v>
      </c>
      <c r="I578" s="5">
        <v>-8721.1875</v>
      </c>
      <c r="J578" s="5">
        <v>-7739.7451171875</v>
      </c>
      <c r="K578" s="6">
        <v>-981.44240000000002</v>
      </c>
      <c r="L578">
        <f t="shared" si="132"/>
        <v>-0.87211875000000005</v>
      </c>
      <c r="M578">
        <f t="shared" si="133"/>
        <v>-0.77397451171874998</v>
      </c>
      <c r="N578">
        <f t="shared" si="134"/>
        <v>-9.8144240000000008E-2</v>
      </c>
      <c r="R578" s="5">
        <v>0.15991785</v>
      </c>
      <c r="S578" s="5">
        <v>0</v>
      </c>
      <c r="T578" s="5">
        <v>0.14399999999999999</v>
      </c>
      <c r="U578" s="5">
        <v>0.20010900615948499</v>
      </c>
      <c r="V578" s="5">
        <v>0</v>
      </c>
      <c r="W578" s="5" t="s">
        <v>15</v>
      </c>
      <c r="X578" s="5">
        <v>-5389.16552734375</v>
      </c>
      <c r="Y578" s="5">
        <v>-4791.66552734375</v>
      </c>
      <c r="Z578" s="6">
        <v>-597.5</v>
      </c>
      <c r="AA578">
        <f t="shared" si="135"/>
        <v>-0.538916552734375</v>
      </c>
      <c r="AB578">
        <f t="shared" si="142"/>
        <v>-0.47916655273437497</v>
      </c>
      <c r="AC578">
        <f t="shared" si="143"/>
        <v>-5.9749999999999998E-2</v>
      </c>
      <c r="AF578" s="5">
        <v>0.16178754000000001</v>
      </c>
      <c r="AG578" s="5">
        <v>1</v>
      </c>
      <c r="AH578" s="5">
        <v>1.1696766514778101</v>
      </c>
      <c r="AI578" s="5">
        <v>0</v>
      </c>
      <c r="AJ578" s="5">
        <v>0.1</v>
      </c>
      <c r="AK578" s="5" t="s">
        <v>15</v>
      </c>
      <c r="AL578" s="5">
        <v>-13086.7099609375</v>
      </c>
      <c r="AM578" s="5">
        <v>-13897.517578125</v>
      </c>
      <c r="AN578" s="6">
        <v>810.80759999999998</v>
      </c>
      <c r="AO578">
        <f t="shared" si="136"/>
        <v>-1.3086709960937499</v>
      </c>
      <c r="AP578">
        <f t="shared" si="137"/>
        <v>-1.3897517578125</v>
      </c>
      <c r="AQ578">
        <f t="shared" si="138"/>
        <v>8.1080760000000002E-2</v>
      </c>
      <c r="AT578" s="5">
        <v>0.15493968</v>
      </c>
      <c r="AU578" s="5">
        <v>1</v>
      </c>
      <c r="AV578" s="5">
        <v>1.16080182695388</v>
      </c>
      <c r="AW578" s="5">
        <v>0</v>
      </c>
      <c r="AX578" s="5">
        <v>0.1</v>
      </c>
      <c r="AY578" s="5" t="s">
        <v>15</v>
      </c>
      <c r="AZ578" s="5">
        <v>-110939.125</v>
      </c>
      <c r="BA578" s="5">
        <v>-115717.65625</v>
      </c>
      <c r="BB578" s="6">
        <v>4778.5312000000004</v>
      </c>
      <c r="BC578">
        <f t="shared" si="146"/>
        <v>-11.0939125</v>
      </c>
      <c r="BD578">
        <f t="shared" si="144"/>
        <v>-11.571765624999999</v>
      </c>
      <c r="BE578">
        <f t="shared" si="145"/>
        <v>0.47785312000000002</v>
      </c>
      <c r="BH578" s="5">
        <v>0.15806007</v>
      </c>
      <c r="BI578" s="5">
        <v>1</v>
      </c>
      <c r="BJ578" s="5">
        <v>1.16484585571289</v>
      </c>
      <c r="BK578" s="5">
        <v>0</v>
      </c>
      <c r="BL578" s="5">
        <v>0.1</v>
      </c>
      <c r="BM578" s="5" t="s">
        <v>15</v>
      </c>
      <c r="BN578" s="5">
        <v>-13892.5341796875</v>
      </c>
      <c r="BO578" s="5">
        <v>-14708.9873046875</v>
      </c>
      <c r="BP578" s="6">
        <v>816.45309999999995</v>
      </c>
      <c r="BQ578">
        <f t="shared" si="139"/>
        <v>-1.3892534179687499</v>
      </c>
      <c r="BR578">
        <f t="shared" si="140"/>
        <v>-1.47089873046875</v>
      </c>
      <c r="BS578">
        <f t="shared" si="141"/>
        <v>8.1645309999999999E-2</v>
      </c>
    </row>
    <row r="579" spans="1:71" x14ac:dyDescent="0.25">
      <c r="A579" s="1">
        <v>5958</v>
      </c>
      <c r="C579" s="3">
        <v>0.13703994</v>
      </c>
      <c r="D579" s="3">
        <v>1</v>
      </c>
      <c r="E579" s="3">
        <v>1.13760376811027</v>
      </c>
      <c r="F579" s="3">
        <v>0</v>
      </c>
      <c r="G579" s="3">
        <v>0.1</v>
      </c>
      <c r="H579" s="3" t="s">
        <v>15</v>
      </c>
      <c r="I579" s="3">
        <v>-13379.52734375</v>
      </c>
      <c r="J579" s="3">
        <v>-13971.50390625</v>
      </c>
      <c r="K579" s="4">
        <v>591.97655999999995</v>
      </c>
      <c r="L579">
        <f t="shared" si="132"/>
        <v>-1.337952734375</v>
      </c>
      <c r="M579">
        <f t="shared" si="133"/>
        <v>-1.397150390625</v>
      </c>
      <c r="N579">
        <f t="shared" si="134"/>
        <v>5.9197655999999994E-2</v>
      </c>
      <c r="R579" s="3">
        <v>0.13751542999999999</v>
      </c>
      <c r="S579" s="3">
        <v>1</v>
      </c>
      <c r="T579" s="3">
        <v>1.1382199916839599</v>
      </c>
      <c r="U579" s="3">
        <v>0</v>
      </c>
      <c r="V579" s="3">
        <v>0.1</v>
      </c>
      <c r="W579" s="3" t="s">
        <v>15</v>
      </c>
      <c r="X579" s="3">
        <v>-8263.3505859375</v>
      </c>
      <c r="Y579" s="3">
        <v>-8637.66796875</v>
      </c>
      <c r="Z579" s="4">
        <v>374.31738000000001</v>
      </c>
      <c r="AA579">
        <f t="shared" si="135"/>
        <v>-0.82633505859375</v>
      </c>
      <c r="AB579">
        <f t="shared" si="142"/>
        <v>-0.86376679687500002</v>
      </c>
      <c r="AC579">
        <f t="shared" si="143"/>
        <v>3.7431737999999999E-2</v>
      </c>
      <c r="AF579" s="3">
        <v>0.13831088</v>
      </c>
      <c r="AG579" s="3">
        <v>0</v>
      </c>
      <c r="AH579" s="3">
        <v>0.14399999999999999</v>
      </c>
      <c r="AI579" s="3">
        <v>0.169356168554368</v>
      </c>
      <c r="AJ579" s="3">
        <v>0</v>
      </c>
      <c r="AK579" s="3" t="s">
        <v>15</v>
      </c>
      <c r="AL579" s="3">
        <v>-8301.677734375</v>
      </c>
      <c r="AM579" s="3">
        <v>-7388.32177734375</v>
      </c>
      <c r="AN579" s="4">
        <v>-913.35595999999998</v>
      </c>
      <c r="AO579">
        <f t="shared" si="136"/>
        <v>-0.83016777343750003</v>
      </c>
      <c r="AP579">
        <f t="shared" si="137"/>
        <v>-0.73883217773437504</v>
      </c>
      <c r="AQ579">
        <f t="shared" si="138"/>
        <v>-9.1335596000000005E-2</v>
      </c>
      <c r="AT579" s="3">
        <v>0.13654085999999999</v>
      </c>
      <c r="AU579" s="3">
        <v>0</v>
      </c>
      <c r="AV579" s="3">
        <v>0.14399999999999999</v>
      </c>
      <c r="AW579" s="3">
        <v>0.166896508344824</v>
      </c>
      <c r="AX579" s="3">
        <v>0</v>
      </c>
      <c r="AY579" s="3" t="s">
        <v>15</v>
      </c>
      <c r="AZ579" s="3">
        <v>-71371.8125</v>
      </c>
      <c r="BA579" s="3">
        <v>-64544.43359375</v>
      </c>
      <c r="BB579" s="4">
        <v>-6827.3789999999999</v>
      </c>
      <c r="BC579">
        <f t="shared" si="146"/>
        <v>-7.1371812500000003</v>
      </c>
      <c r="BD579">
        <f t="shared" si="144"/>
        <v>-6.4544433593750004</v>
      </c>
      <c r="BE579">
        <f t="shared" si="145"/>
        <v>-0.68273790000000001</v>
      </c>
      <c r="BH579" s="3">
        <v>0.13966891000000001</v>
      </c>
      <c r="BI579" s="3">
        <v>0</v>
      </c>
      <c r="BJ579" s="3">
        <v>0.14399999999999999</v>
      </c>
      <c r="BK579" s="3">
        <v>0.17124929431588001</v>
      </c>
      <c r="BL579" s="3">
        <v>0</v>
      </c>
      <c r="BM579" s="3" t="s">
        <v>15</v>
      </c>
      <c r="BN579" s="3">
        <v>-8844.3115234375</v>
      </c>
      <c r="BO579" s="3">
        <v>-7861.46533203125</v>
      </c>
      <c r="BP579" s="4">
        <v>-982.84619999999995</v>
      </c>
      <c r="BQ579">
        <f t="shared" si="139"/>
        <v>-0.88443115234375003</v>
      </c>
      <c r="BR579">
        <f t="shared" si="140"/>
        <v>-0.786146533203125</v>
      </c>
      <c r="BS579">
        <f t="shared" si="141"/>
        <v>-9.8284619999999989E-2</v>
      </c>
    </row>
    <row r="580" spans="1:71" x14ac:dyDescent="0.25">
      <c r="A580" s="2">
        <v>5961</v>
      </c>
      <c r="C580" s="5">
        <v>0.17505729</v>
      </c>
      <c r="D580" s="5">
        <v>0</v>
      </c>
      <c r="E580" s="5">
        <v>0.14399999999999999</v>
      </c>
      <c r="F580" s="5">
        <v>0.222495166723787</v>
      </c>
      <c r="G580" s="5">
        <v>0</v>
      </c>
      <c r="H580" s="5" t="s">
        <v>15</v>
      </c>
      <c r="I580" s="5">
        <v>-14146.4853515625</v>
      </c>
      <c r="J580" s="5">
        <v>-12683.1484375</v>
      </c>
      <c r="K580" s="6">
        <v>-1463.3369</v>
      </c>
      <c r="L580">
        <f t="shared" ref="L580:L643" si="147">I580/10000</f>
        <v>-1.4146485351562501</v>
      </c>
      <c r="M580">
        <f t="shared" ref="M580:M643" si="148">J580/10000</f>
        <v>-1.26831484375</v>
      </c>
      <c r="N580">
        <f t="shared" ref="N580:N643" si="149">K580/10000</f>
        <v>-0.14633368999999999</v>
      </c>
      <c r="R580" s="5">
        <v>0.17671807</v>
      </c>
      <c r="S580" s="5">
        <v>0</v>
      </c>
      <c r="T580" s="5">
        <v>0.14399999999999999</v>
      </c>
      <c r="U580" s="5">
        <v>0.22499491424734999</v>
      </c>
      <c r="V580" s="5">
        <v>0</v>
      </c>
      <c r="W580" s="5" t="s">
        <v>15</v>
      </c>
      <c r="X580" s="5">
        <v>-14149.1572265625</v>
      </c>
      <c r="Y580" s="5">
        <v>-12699.48046875</v>
      </c>
      <c r="Z580" s="6">
        <v>-1449.6768</v>
      </c>
      <c r="AA580">
        <f t="shared" si="135"/>
        <v>-1.4149157226562501</v>
      </c>
      <c r="AB580">
        <f t="shared" si="142"/>
        <v>-1.269948046875</v>
      </c>
      <c r="AC580">
        <f t="shared" si="143"/>
        <v>-0.14496767999999999</v>
      </c>
      <c r="AF580" s="5">
        <v>0.17875853</v>
      </c>
      <c r="AG580" s="5">
        <v>1</v>
      </c>
      <c r="AH580" s="5">
        <v>1.1916710572242699</v>
      </c>
      <c r="AI580" s="5">
        <v>0</v>
      </c>
      <c r="AJ580" s="5">
        <v>0.1</v>
      </c>
      <c r="AK580" s="5" t="s">
        <v>15</v>
      </c>
      <c r="AL580" s="5">
        <v>-22230.44921875</v>
      </c>
      <c r="AM580" s="5">
        <v>-23779.900390625</v>
      </c>
      <c r="AN580" s="6">
        <v>1549.4512</v>
      </c>
      <c r="AO580">
        <f t="shared" si="136"/>
        <v>-2.2230449218750001</v>
      </c>
      <c r="AP580">
        <f t="shared" si="137"/>
        <v>-2.3779900390624999</v>
      </c>
      <c r="AQ580">
        <f t="shared" si="138"/>
        <v>0.15494511999999999</v>
      </c>
      <c r="AT580" s="5">
        <v>0.17107359</v>
      </c>
      <c r="AU580" s="5">
        <v>1</v>
      </c>
      <c r="AV580" s="5">
        <v>1.1817113671302699</v>
      </c>
      <c r="AW580" s="5">
        <v>0</v>
      </c>
      <c r="AX580" s="5">
        <v>0.1</v>
      </c>
      <c r="AY580" s="5" t="s">
        <v>15</v>
      </c>
      <c r="AZ580" s="5">
        <v>-22107.509765625</v>
      </c>
      <c r="BA580" s="5">
        <v>-23514.78515625</v>
      </c>
      <c r="BB580" s="6">
        <v>1407.2754</v>
      </c>
      <c r="BC580">
        <f t="shared" si="146"/>
        <v>-2.2107509765625002</v>
      </c>
      <c r="BD580">
        <f t="shared" si="144"/>
        <v>-2.3514785156250002</v>
      </c>
      <c r="BE580">
        <f t="shared" si="145"/>
        <v>0.14072754000000001</v>
      </c>
      <c r="BH580" s="5">
        <v>0.17657837000000001</v>
      </c>
      <c r="BI580" s="5">
        <v>1</v>
      </c>
      <c r="BJ580" s="5">
        <v>1.1888455710410999</v>
      </c>
      <c r="BK580" s="5">
        <v>0</v>
      </c>
      <c r="BL580" s="5">
        <v>0.1</v>
      </c>
      <c r="BM580" s="5" t="s">
        <v>15</v>
      </c>
      <c r="BN580" s="5">
        <v>-22195.970703125</v>
      </c>
      <c r="BO580" s="5">
        <v>-23703.671875</v>
      </c>
      <c r="BP580" s="6">
        <v>1507.7012</v>
      </c>
      <c r="BQ580">
        <f t="shared" si="139"/>
        <v>-2.2195970703125001</v>
      </c>
      <c r="BR580">
        <f t="shared" si="140"/>
        <v>-2.3703671874999999</v>
      </c>
      <c r="BS580">
        <f t="shared" si="141"/>
        <v>0.15077012000000001</v>
      </c>
    </row>
    <row r="581" spans="1:71" x14ac:dyDescent="0.25">
      <c r="A581" s="1">
        <v>5964</v>
      </c>
      <c r="C581" s="3">
        <v>0.16006786000000001</v>
      </c>
      <c r="D581" s="3">
        <v>1</v>
      </c>
      <c r="E581" s="3">
        <v>1.16744794178009</v>
      </c>
      <c r="F581" s="3">
        <v>0</v>
      </c>
      <c r="G581" s="3">
        <v>0.1</v>
      </c>
      <c r="H581" s="3" t="s">
        <v>15</v>
      </c>
      <c r="I581" s="3">
        <v>-21925.26171875</v>
      </c>
      <c r="J581" s="3">
        <v>-23150.67578125</v>
      </c>
      <c r="K581" s="4">
        <v>1225.4141</v>
      </c>
      <c r="L581">
        <f t="shared" si="147"/>
        <v>-2.192526171875</v>
      </c>
      <c r="M581">
        <f t="shared" si="148"/>
        <v>-2.3150675781249999</v>
      </c>
      <c r="N581">
        <f t="shared" si="149"/>
        <v>0.12254140999999999</v>
      </c>
      <c r="R581" s="3">
        <v>0.16090940000000001</v>
      </c>
      <c r="S581" s="3">
        <v>1</v>
      </c>
      <c r="T581" s="3">
        <v>1.16853858160972</v>
      </c>
      <c r="U581" s="3">
        <v>0</v>
      </c>
      <c r="V581" s="3">
        <v>0.1</v>
      </c>
      <c r="W581" s="3" t="s">
        <v>15</v>
      </c>
      <c r="X581" s="3">
        <v>-21939.19921875</v>
      </c>
      <c r="Y581" s="3">
        <v>-23178.5234375</v>
      </c>
      <c r="Z581" s="4">
        <v>1239.3242</v>
      </c>
      <c r="AA581">
        <f t="shared" ref="AA581:AA644" si="150">X581/10000</f>
        <v>-2.1939199218750001</v>
      </c>
      <c r="AB581">
        <f t="shared" si="142"/>
        <v>-2.3178523437499998</v>
      </c>
      <c r="AC581">
        <f t="shared" si="143"/>
        <v>0.12393242</v>
      </c>
      <c r="AF581" s="3">
        <v>0.16208553000000001</v>
      </c>
      <c r="AG581" s="3">
        <v>0</v>
      </c>
      <c r="AH581" s="3">
        <v>0.14399999999999999</v>
      </c>
      <c r="AI581" s="3">
        <v>0.20327070711935499</v>
      </c>
      <c r="AJ581" s="3">
        <v>0</v>
      </c>
      <c r="AK581" s="3" t="s">
        <v>15</v>
      </c>
      <c r="AL581" s="3">
        <v>-14100.8935546875</v>
      </c>
      <c r="AM581" s="3">
        <v>-12586.73046875</v>
      </c>
      <c r="AN581" s="4">
        <v>-1514.1631</v>
      </c>
      <c r="AO581">
        <f t="shared" ref="AO581:AO644" si="151">AL581/10000</f>
        <v>-1.4100893554687499</v>
      </c>
      <c r="AP581">
        <f t="shared" ref="AP581:AP644" si="152">AM581/10000</f>
        <v>-1.258673046875</v>
      </c>
      <c r="AQ581">
        <f t="shared" ref="AQ581:AQ644" si="153">AN581/10000</f>
        <v>-0.15141631</v>
      </c>
      <c r="AT581" s="3">
        <v>0.15848106000000001</v>
      </c>
      <c r="AU581" s="3">
        <v>0</v>
      </c>
      <c r="AV581" s="3">
        <v>0.14399999999999999</v>
      </c>
      <c r="AW581" s="3">
        <v>0.19802123792094101</v>
      </c>
      <c r="AX581" s="3">
        <v>0</v>
      </c>
      <c r="AY581" s="3" t="s">
        <v>15</v>
      </c>
      <c r="AZ581" s="3">
        <v>-14081.7314453125</v>
      </c>
      <c r="BA581" s="3">
        <v>-12574.380859375</v>
      </c>
      <c r="BB581" s="4">
        <v>-1507.3506</v>
      </c>
      <c r="BC581">
        <f t="shared" si="146"/>
        <v>-1.40817314453125</v>
      </c>
      <c r="BD581">
        <f t="shared" si="144"/>
        <v>-1.2574380859375001</v>
      </c>
      <c r="BE581">
        <f t="shared" si="145"/>
        <v>-0.15073506</v>
      </c>
      <c r="BH581" s="3">
        <v>0.16070965000000001</v>
      </c>
      <c r="BI581" s="3">
        <v>0</v>
      </c>
      <c r="BJ581" s="3">
        <v>0.14399999999999999</v>
      </c>
      <c r="BK581" s="3">
        <v>0.201262238610184</v>
      </c>
      <c r="BL581" s="3">
        <v>0</v>
      </c>
      <c r="BM581" s="3" t="s">
        <v>15</v>
      </c>
      <c r="BN581" s="3">
        <v>-14093.5771484375</v>
      </c>
      <c r="BO581" s="3">
        <v>-12582.013671875</v>
      </c>
      <c r="BP581" s="4">
        <v>-1511.5635</v>
      </c>
      <c r="BQ581">
        <f t="shared" ref="BQ581:BQ644" si="154">BN581/10000</f>
        <v>-1.4093577148437499</v>
      </c>
      <c r="BR581">
        <f t="shared" ref="BR581:BR644" si="155">BO581/10000</f>
        <v>-1.2582013671875001</v>
      </c>
      <c r="BS581">
        <f t="shared" ref="BS581:BS644" si="156">BP581/10000</f>
        <v>-0.15115634999999999</v>
      </c>
    </row>
    <row r="582" spans="1:71" x14ac:dyDescent="0.25">
      <c r="A582" s="2">
        <v>5967</v>
      </c>
      <c r="C582" s="5">
        <v>0.12362705</v>
      </c>
      <c r="D582" s="5">
        <v>0</v>
      </c>
      <c r="E582" s="5">
        <v>0.14399999999999999</v>
      </c>
      <c r="F582" s="5">
        <v>0.14921291155623301</v>
      </c>
      <c r="G582" s="5">
        <v>0</v>
      </c>
      <c r="H582" s="5" t="s">
        <v>15</v>
      </c>
      <c r="I582" s="5">
        <v>-13886.2099609375</v>
      </c>
      <c r="J582" s="5">
        <v>-12432.171875</v>
      </c>
      <c r="K582" s="6">
        <v>-1454.0381</v>
      </c>
      <c r="L582">
        <f t="shared" si="147"/>
        <v>-1.3886209960937499</v>
      </c>
      <c r="M582">
        <f t="shared" si="148"/>
        <v>-1.2432171875</v>
      </c>
      <c r="N582">
        <f t="shared" si="149"/>
        <v>-0.14540380999999999</v>
      </c>
      <c r="R582" s="5">
        <v>0.124581054</v>
      </c>
      <c r="S582" s="5">
        <v>0</v>
      </c>
      <c r="T582" s="5">
        <v>0.14399999999999999</v>
      </c>
      <c r="U582" s="5">
        <v>0.15050377847649901</v>
      </c>
      <c r="V582" s="5">
        <v>0</v>
      </c>
      <c r="W582" s="5" t="s">
        <v>15</v>
      </c>
      <c r="X582" s="5">
        <v>-13893.3896484375</v>
      </c>
      <c r="Y582" s="5">
        <v>-12440.474609375</v>
      </c>
      <c r="Z582" s="6">
        <v>-1452.915</v>
      </c>
      <c r="AA582">
        <f t="shared" si="150"/>
        <v>-1.38933896484375</v>
      </c>
      <c r="AB582">
        <f t="shared" ref="AB582:AB645" si="157">Y582/10000</f>
        <v>-1.2440474609375001</v>
      </c>
      <c r="AC582">
        <f t="shared" ref="AC582:AC645" si="158">Z582/10000</f>
        <v>-0.14529149999999999</v>
      </c>
      <c r="AF582" s="5">
        <v>0.12588885</v>
      </c>
      <c r="AG582" s="5">
        <v>1</v>
      </c>
      <c r="AH582" s="5">
        <v>1.12315195512771</v>
      </c>
      <c r="AI582" s="5">
        <v>0</v>
      </c>
      <c r="AJ582" s="5">
        <v>0.1</v>
      </c>
      <c r="AK582" s="5" t="s">
        <v>15</v>
      </c>
      <c r="AL582" s="5">
        <v>-21334.724609375</v>
      </c>
      <c r="AM582" s="5">
        <v>-22065.13671875</v>
      </c>
      <c r="AN582" s="6">
        <v>730.41210000000001</v>
      </c>
      <c r="AO582">
        <f t="shared" si="151"/>
        <v>-2.1334724609375</v>
      </c>
      <c r="AP582">
        <f t="shared" si="152"/>
        <v>-2.2065136718749998</v>
      </c>
      <c r="AQ582">
        <f t="shared" si="153"/>
        <v>7.3041209999999995E-2</v>
      </c>
      <c r="AT582" s="5">
        <v>0.12175061</v>
      </c>
      <c r="AU582" s="5">
        <v>1</v>
      </c>
      <c r="AV582" s="5">
        <v>1.11778878808021</v>
      </c>
      <c r="AW582" s="5">
        <v>0</v>
      </c>
      <c r="AX582" s="5">
        <v>0.1</v>
      </c>
      <c r="AY582" s="5" t="s">
        <v>15</v>
      </c>
      <c r="AZ582" s="5">
        <v>-21258.466796875</v>
      </c>
      <c r="BA582" s="5">
        <v>-21983.462890625</v>
      </c>
      <c r="BB582" s="6">
        <v>724.99609999999996</v>
      </c>
      <c r="BC582">
        <f t="shared" si="146"/>
        <v>-2.1258466796875002</v>
      </c>
      <c r="BD582">
        <f t="shared" si="144"/>
        <v>-2.1983462890625001</v>
      </c>
      <c r="BE582">
        <f t="shared" si="145"/>
        <v>7.2499609999999992E-2</v>
      </c>
      <c r="BH582" s="5">
        <v>0.12372682</v>
      </c>
      <c r="BI582" s="5">
        <v>1</v>
      </c>
      <c r="BJ582" s="5">
        <v>1.12034996187686</v>
      </c>
      <c r="BK582" s="5">
        <v>0</v>
      </c>
      <c r="BL582" s="5">
        <v>0.1</v>
      </c>
      <c r="BM582" s="5" t="s">
        <v>15</v>
      </c>
      <c r="BN582" s="5">
        <v>-21294.88671875</v>
      </c>
      <c r="BO582" s="5">
        <v>-22022.46484375</v>
      </c>
      <c r="BP582" s="6">
        <v>727.57809999999995</v>
      </c>
      <c r="BQ582">
        <f t="shared" si="154"/>
        <v>-2.1294886718749999</v>
      </c>
      <c r="BR582">
        <f t="shared" si="155"/>
        <v>-2.2022464843749998</v>
      </c>
      <c r="BS582">
        <f t="shared" si="156"/>
        <v>7.2757809999999992E-2</v>
      </c>
    </row>
    <row r="583" spans="1:71" x14ac:dyDescent="0.25">
      <c r="A583" s="1">
        <v>5970</v>
      </c>
      <c r="C583" s="3">
        <v>0.13447893</v>
      </c>
      <c r="D583" s="3">
        <v>1</v>
      </c>
      <c r="E583" s="3">
        <v>1.1342846889495799</v>
      </c>
      <c r="F583" s="3">
        <v>0</v>
      </c>
      <c r="G583" s="3">
        <v>0.1</v>
      </c>
      <c r="H583" s="3" t="s">
        <v>15</v>
      </c>
      <c r="I583" s="3">
        <v>-21490.267578125</v>
      </c>
      <c r="J583" s="3">
        <v>-22297.490234375</v>
      </c>
      <c r="K583" s="4">
        <v>807.22266000000002</v>
      </c>
      <c r="L583">
        <f t="shared" si="147"/>
        <v>-2.1490267578125</v>
      </c>
      <c r="M583">
        <f t="shared" si="148"/>
        <v>-2.2297490234374999</v>
      </c>
      <c r="N583">
        <f t="shared" si="149"/>
        <v>8.0722266000000001E-2</v>
      </c>
      <c r="R583" s="3">
        <v>0.13305782999999999</v>
      </c>
      <c r="S583" s="3">
        <v>1</v>
      </c>
      <c r="T583" s="3">
        <v>1.1324429512023899</v>
      </c>
      <c r="U583" s="3">
        <v>0</v>
      </c>
      <c r="V583" s="3">
        <v>0.1</v>
      </c>
      <c r="W583" s="3" t="s">
        <v>15</v>
      </c>
      <c r="X583" s="3">
        <v>-21463.142578125</v>
      </c>
      <c r="Y583" s="3">
        <v>-22253.79296875</v>
      </c>
      <c r="Z583" s="4">
        <v>790.65039999999999</v>
      </c>
      <c r="AA583">
        <f t="shared" si="150"/>
        <v>-2.1463142578125001</v>
      </c>
      <c r="AB583">
        <f t="shared" si="157"/>
        <v>-2.2253792968749999</v>
      </c>
      <c r="AC583">
        <f t="shared" si="158"/>
        <v>7.9065040000000003E-2</v>
      </c>
      <c r="AF583" s="3">
        <v>0.1318416</v>
      </c>
      <c r="AG583" s="3">
        <v>0</v>
      </c>
      <c r="AH583" s="3">
        <v>0.14399999999999999</v>
      </c>
      <c r="AI583" s="3">
        <v>0.16040866572461601</v>
      </c>
      <c r="AJ583" s="3">
        <v>0</v>
      </c>
      <c r="AK583" s="3" t="s">
        <v>15</v>
      </c>
      <c r="AL583" s="3">
        <v>-13940.1083984375</v>
      </c>
      <c r="AM583" s="3">
        <v>-12483.08203125</v>
      </c>
      <c r="AN583" s="4">
        <v>-1457.0264</v>
      </c>
      <c r="AO583">
        <f t="shared" si="151"/>
        <v>-1.3940108398437501</v>
      </c>
      <c r="AP583">
        <f t="shared" si="152"/>
        <v>-1.2483082031249999</v>
      </c>
      <c r="AQ583">
        <f t="shared" si="153"/>
        <v>-0.14570263999999999</v>
      </c>
      <c r="AT583" s="3">
        <v>0.13949585</v>
      </c>
      <c r="AU583" s="3">
        <v>0</v>
      </c>
      <c r="AV583" s="3">
        <v>0.14399999999999999</v>
      </c>
      <c r="AW583" s="3">
        <v>0.171007752770096</v>
      </c>
      <c r="AX583" s="3">
        <v>0</v>
      </c>
      <c r="AY583" s="3" t="s">
        <v>15</v>
      </c>
      <c r="AZ583" s="3">
        <v>-13980.8017578125</v>
      </c>
      <c r="BA583" s="3">
        <v>-12509.3134765625</v>
      </c>
      <c r="BB583" s="4">
        <v>-1471.4883</v>
      </c>
      <c r="BC583">
        <f t="shared" si="146"/>
        <v>-1.39808017578125</v>
      </c>
      <c r="BD583">
        <f t="shared" si="144"/>
        <v>-1.25093134765625</v>
      </c>
      <c r="BE583">
        <f t="shared" si="145"/>
        <v>-0.14714883000000001</v>
      </c>
      <c r="BH583" s="3">
        <v>0.14375135</v>
      </c>
      <c r="BI583" s="3">
        <v>0</v>
      </c>
      <c r="BJ583" s="3">
        <v>0.14399999999999999</v>
      </c>
      <c r="BK583" s="3">
        <v>0.17697179497274801</v>
      </c>
      <c r="BL583" s="3">
        <v>0</v>
      </c>
      <c r="BM583" s="3" t="s">
        <v>15</v>
      </c>
      <c r="BN583" s="3">
        <v>-14003.4208984375</v>
      </c>
      <c r="BO583" s="3">
        <v>-12523.896484375</v>
      </c>
      <c r="BP583" s="4">
        <v>-1479.5244</v>
      </c>
      <c r="BQ583">
        <f t="shared" si="154"/>
        <v>-1.40034208984375</v>
      </c>
      <c r="BR583">
        <f t="shared" si="155"/>
        <v>-1.2523896484374999</v>
      </c>
      <c r="BS583">
        <f t="shared" si="156"/>
        <v>-0.14795243999999999</v>
      </c>
    </row>
    <row r="584" spans="1:71" x14ac:dyDescent="0.25">
      <c r="A584" s="2">
        <v>5973</v>
      </c>
      <c r="C584" s="5">
        <v>0.114604026</v>
      </c>
      <c r="D584" s="5">
        <v>0</v>
      </c>
      <c r="E584" s="5">
        <v>0.14399999999999999</v>
      </c>
      <c r="F584" s="5">
        <v>0.13712306904337501</v>
      </c>
      <c r="G584" s="5">
        <v>0</v>
      </c>
      <c r="H584" s="5" t="s">
        <v>15</v>
      </c>
      <c r="I584" s="5">
        <v>-13818.3662109375</v>
      </c>
      <c r="J584" s="5">
        <v>-12353.6298828125</v>
      </c>
      <c r="K584" s="6">
        <v>-1464.7363</v>
      </c>
      <c r="L584">
        <f t="shared" si="147"/>
        <v>-1.3818366210937501</v>
      </c>
      <c r="M584">
        <f t="shared" si="148"/>
        <v>-1.23536298828125</v>
      </c>
      <c r="N584">
        <f t="shared" si="149"/>
        <v>-0.14647362999999999</v>
      </c>
      <c r="R584" s="5">
        <v>0.115619764</v>
      </c>
      <c r="S584" s="5">
        <v>0</v>
      </c>
      <c r="T584" s="5">
        <v>0.14399999999999999</v>
      </c>
      <c r="U584" s="5">
        <v>0.138473376552953</v>
      </c>
      <c r="V584" s="5">
        <v>0</v>
      </c>
      <c r="W584" s="5" t="s">
        <v>15</v>
      </c>
      <c r="X584" s="5">
        <v>-13826.0029296875</v>
      </c>
      <c r="Y584" s="5">
        <v>-12362.47265625</v>
      </c>
      <c r="Z584" s="6">
        <v>-1463.5302999999999</v>
      </c>
      <c r="AA584">
        <f t="shared" si="150"/>
        <v>-1.38260029296875</v>
      </c>
      <c r="AB584">
        <f t="shared" si="157"/>
        <v>-1.2362472656250001</v>
      </c>
      <c r="AC584">
        <f t="shared" si="158"/>
        <v>-0.14635303</v>
      </c>
      <c r="AF584" s="5">
        <v>0.11699610000000001</v>
      </c>
      <c r="AG584" s="5">
        <v>1</v>
      </c>
      <c r="AH584" s="5">
        <v>1.1116269482374099</v>
      </c>
      <c r="AI584" s="5">
        <v>0</v>
      </c>
      <c r="AJ584" s="5">
        <v>0.1</v>
      </c>
      <c r="AK584" s="5" t="s">
        <v>15</v>
      </c>
      <c r="AL584" s="5">
        <v>-21170.85546875</v>
      </c>
      <c r="AM584" s="5">
        <v>-21889.626953125</v>
      </c>
      <c r="AN584" s="6">
        <v>718.77149999999995</v>
      </c>
      <c r="AO584">
        <f t="shared" si="151"/>
        <v>-2.1170855468749998</v>
      </c>
      <c r="AP584">
        <f t="shared" si="152"/>
        <v>-2.1889626953125001</v>
      </c>
      <c r="AQ584">
        <f t="shared" si="153"/>
        <v>7.1877150000000001E-2</v>
      </c>
      <c r="AT584" s="5">
        <v>0.11255737</v>
      </c>
      <c r="AU584" s="5">
        <v>1</v>
      </c>
      <c r="AV584" s="5">
        <v>1.10587434697151</v>
      </c>
      <c r="AW584" s="5">
        <v>0</v>
      </c>
      <c r="AX584" s="5">
        <v>0.1</v>
      </c>
      <c r="AY584" s="5" t="s">
        <v>15</v>
      </c>
      <c r="AZ584" s="5">
        <v>-21100.044921875</v>
      </c>
      <c r="BA584" s="5">
        <v>-21813.08984375</v>
      </c>
      <c r="BB584" s="6">
        <v>713.04489999999998</v>
      </c>
      <c r="BC584">
        <f t="shared" si="146"/>
        <v>-2.1100044921875001</v>
      </c>
      <c r="BD584">
        <f t="shared" si="144"/>
        <v>-2.1813089843750002</v>
      </c>
      <c r="BE584">
        <f t="shared" si="145"/>
        <v>7.1304489999999998E-2</v>
      </c>
      <c r="BH584" s="5">
        <v>0.11720479</v>
      </c>
      <c r="BI584" s="5">
        <v>1</v>
      </c>
      <c r="BJ584" s="5">
        <v>1.1118974114656399</v>
      </c>
      <c r="BK584" s="5">
        <v>0</v>
      </c>
      <c r="BL584" s="5">
        <v>0.1</v>
      </c>
      <c r="BM584" s="5" t="s">
        <v>15</v>
      </c>
      <c r="BN584" s="5">
        <v>-21174.701171875</v>
      </c>
      <c r="BO584" s="5">
        <v>-21893.7421875</v>
      </c>
      <c r="BP584" s="6">
        <v>719.04100000000005</v>
      </c>
      <c r="BQ584">
        <f t="shared" si="154"/>
        <v>-2.1174701171875001</v>
      </c>
      <c r="BR584">
        <f t="shared" si="155"/>
        <v>-2.1893742187499998</v>
      </c>
      <c r="BS584">
        <f t="shared" si="156"/>
        <v>7.1904099999999999E-2</v>
      </c>
    </row>
    <row r="585" spans="1:71" x14ac:dyDescent="0.25">
      <c r="A585" s="1">
        <v>5976</v>
      </c>
      <c r="C585" s="3">
        <v>0.113462076</v>
      </c>
      <c r="D585" s="3">
        <v>1</v>
      </c>
      <c r="E585" s="3">
        <v>1.10704684996604</v>
      </c>
      <c r="F585" s="3">
        <v>0</v>
      </c>
      <c r="G585" s="3">
        <v>0.1</v>
      </c>
      <c r="H585" s="3" t="s">
        <v>15</v>
      </c>
      <c r="I585" s="3">
        <v>-21111.662109375</v>
      </c>
      <c r="J585" s="3">
        <v>-21825.880859375</v>
      </c>
      <c r="K585" s="4">
        <v>714.21875</v>
      </c>
      <c r="L585">
        <f t="shared" si="147"/>
        <v>-2.1111662109374998</v>
      </c>
      <c r="M585">
        <f t="shared" si="148"/>
        <v>-2.1825880859375002</v>
      </c>
      <c r="N585">
        <f t="shared" si="149"/>
        <v>7.1421874999999996E-2</v>
      </c>
      <c r="R585" s="3">
        <v>0.113767534</v>
      </c>
      <c r="S585" s="3">
        <v>1</v>
      </c>
      <c r="T585" s="3">
        <v>1.10744272470474</v>
      </c>
      <c r="U585" s="3">
        <v>0</v>
      </c>
      <c r="V585" s="3">
        <v>0.1</v>
      </c>
      <c r="W585" s="3" t="s">
        <v>15</v>
      </c>
      <c r="X585" s="3">
        <v>-21115.580078125</v>
      </c>
      <c r="Y585" s="3">
        <v>-21830.201171875</v>
      </c>
      <c r="Z585" s="4">
        <v>714.62109999999996</v>
      </c>
      <c r="AA585">
        <f t="shared" si="150"/>
        <v>-2.1115580078125</v>
      </c>
      <c r="AB585">
        <f t="shared" si="157"/>
        <v>-2.1830201171875001</v>
      </c>
      <c r="AC585">
        <f t="shared" si="158"/>
        <v>7.1462109999999995E-2</v>
      </c>
      <c r="AF585" s="3">
        <v>0.114390545</v>
      </c>
      <c r="AG585" s="3">
        <v>0</v>
      </c>
      <c r="AH585" s="3">
        <v>0.14399999999999999</v>
      </c>
      <c r="AI585" s="3">
        <v>0.136839610300375</v>
      </c>
      <c r="AJ585" s="3">
        <v>0</v>
      </c>
      <c r="AK585" s="3" t="s">
        <v>15</v>
      </c>
      <c r="AL585" s="3">
        <v>-13816.7568359375</v>
      </c>
      <c r="AM585" s="3">
        <v>-12351.7734375</v>
      </c>
      <c r="AN585" s="4">
        <v>-1464.9834000000001</v>
      </c>
      <c r="AO585">
        <f t="shared" si="151"/>
        <v>-1.38167568359375</v>
      </c>
      <c r="AP585">
        <f t="shared" si="152"/>
        <v>-1.23517734375</v>
      </c>
      <c r="AQ585">
        <f t="shared" si="153"/>
        <v>-0.14649834</v>
      </c>
      <c r="AT585" s="3">
        <v>0.11348137</v>
      </c>
      <c r="AU585" s="3">
        <v>0</v>
      </c>
      <c r="AV585" s="3">
        <v>0.14399999999999999</v>
      </c>
      <c r="AW585" s="3">
        <v>0.135633741625582</v>
      </c>
      <c r="AX585" s="3">
        <v>0</v>
      </c>
      <c r="AY585" s="3" t="s">
        <v>15</v>
      </c>
      <c r="AZ585" s="3">
        <v>-13809.9287109375</v>
      </c>
      <c r="BA585" s="3">
        <v>-12343.859375</v>
      </c>
      <c r="BB585" s="4">
        <v>-1466.0693000000001</v>
      </c>
      <c r="BC585">
        <f t="shared" si="146"/>
        <v>-1.38099287109375</v>
      </c>
      <c r="BD585">
        <f t="shared" ref="BD585:BD648" si="159">BA585/10000</f>
        <v>-1.2343859374999999</v>
      </c>
      <c r="BE585">
        <f t="shared" ref="BE585:BE648" si="160">BB585/10000</f>
        <v>-0.14660693000000002</v>
      </c>
      <c r="BH585" s="3">
        <v>0.11432833000000001</v>
      </c>
      <c r="BI585" s="3">
        <v>0</v>
      </c>
      <c r="BJ585" s="3">
        <v>0.14399999999999999</v>
      </c>
      <c r="BK585" s="3">
        <v>0.13675702754760599</v>
      </c>
      <c r="BL585" s="3">
        <v>0</v>
      </c>
      <c r="BM585" s="3" t="s">
        <v>15</v>
      </c>
      <c r="BN585" s="3">
        <v>-13816.2919921875</v>
      </c>
      <c r="BO585" s="3">
        <v>-12351.232421875</v>
      </c>
      <c r="BP585" s="4">
        <v>-1465.0596</v>
      </c>
      <c r="BQ585">
        <f t="shared" si="154"/>
        <v>-1.3816291992187499</v>
      </c>
      <c r="BR585">
        <f t="shared" si="155"/>
        <v>-1.2351232421875</v>
      </c>
      <c r="BS585">
        <f t="shared" si="156"/>
        <v>-0.14650596000000002</v>
      </c>
    </row>
    <row r="586" spans="1:71" x14ac:dyDescent="0.25">
      <c r="A586" s="2">
        <v>5979</v>
      </c>
      <c r="C586" s="5">
        <v>0.20469612000000001</v>
      </c>
      <c r="D586" s="5">
        <v>0</v>
      </c>
      <c r="E586" s="5">
        <v>0.14399999999999999</v>
      </c>
      <c r="F586" s="5">
        <v>0.26848821337677897</v>
      </c>
      <c r="G586" s="5">
        <v>0</v>
      </c>
      <c r="H586" s="5" t="s">
        <v>15</v>
      </c>
      <c r="I586" s="5">
        <v>-14092.2919921875</v>
      </c>
      <c r="J586" s="5">
        <v>-12970.068359375</v>
      </c>
      <c r="K586" s="6">
        <v>-1122.2236</v>
      </c>
      <c r="L586">
        <f t="shared" si="147"/>
        <v>-1.40922919921875</v>
      </c>
      <c r="M586">
        <f t="shared" si="148"/>
        <v>-1.2970068359375</v>
      </c>
      <c r="N586">
        <f t="shared" si="149"/>
        <v>-0.11222236000000001</v>
      </c>
      <c r="R586" s="5">
        <v>0.20615739999999999</v>
      </c>
      <c r="S586" s="5">
        <v>0</v>
      </c>
      <c r="T586" s="5">
        <v>0.14399999999999999</v>
      </c>
      <c r="U586" s="5">
        <v>0.27083433957024999</v>
      </c>
      <c r="V586" s="5">
        <v>0</v>
      </c>
      <c r="W586" s="5" t="s">
        <v>15</v>
      </c>
      <c r="X586" s="5">
        <v>-13852.025390625</v>
      </c>
      <c r="Y586" s="5">
        <v>-12513.3984375</v>
      </c>
      <c r="Z586" s="6">
        <v>-1338.627</v>
      </c>
      <c r="AA586">
        <f t="shared" si="150"/>
        <v>-1.3852025390625</v>
      </c>
      <c r="AB586">
        <f t="shared" si="157"/>
        <v>-1.2513398437500001</v>
      </c>
      <c r="AC586">
        <f t="shared" si="158"/>
        <v>-0.1338627</v>
      </c>
      <c r="AF586" s="5">
        <v>0.20797613000000001</v>
      </c>
      <c r="AG586" s="5">
        <v>1</v>
      </c>
      <c r="AH586" s="5">
        <v>1.22953706789016</v>
      </c>
      <c r="AI586" s="5">
        <v>0</v>
      </c>
      <c r="AJ586" s="5">
        <v>0.1</v>
      </c>
      <c r="AK586" s="5" t="s">
        <v>15</v>
      </c>
      <c r="AL586" s="5">
        <v>-22737.01953125</v>
      </c>
      <c r="AM586" s="5">
        <v>-24658.57421875</v>
      </c>
      <c r="AN586" s="6">
        <v>1921.5546999999999</v>
      </c>
      <c r="AO586">
        <f t="shared" si="151"/>
        <v>-2.2737019531249998</v>
      </c>
      <c r="AP586">
        <f t="shared" si="152"/>
        <v>-2.465857421875</v>
      </c>
      <c r="AQ586">
        <f t="shared" si="153"/>
        <v>0.19215546999999999</v>
      </c>
      <c r="AT586" s="5">
        <v>0.20126209</v>
      </c>
      <c r="AU586" s="5">
        <v>1</v>
      </c>
      <c r="AV586" s="5">
        <v>1.2208356642722999</v>
      </c>
      <c r="AW586" s="5">
        <v>0</v>
      </c>
      <c r="AX586" s="5">
        <v>0.1</v>
      </c>
      <c r="AY586" s="5" t="s">
        <v>15</v>
      </c>
      <c r="AZ586" s="5">
        <v>-22663.578125</v>
      </c>
      <c r="BA586" s="5">
        <v>-24607.173828125</v>
      </c>
      <c r="BB586" s="6">
        <v>1943.5957000000001</v>
      </c>
      <c r="BC586">
        <f t="shared" ref="BC586:BC649" si="161">AZ586/10000</f>
        <v>-2.2663578124999999</v>
      </c>
      <c r="BD586">
        <f t="shared" si="159"/>
        <v>-2.4607173828125002</v>
      </c>
      <c r="BE586">
        <f t="shared" si="160"/>
        <v>0.19435957000000001</v>
      </c>
      <c r="BH586" s="5">
        <v>0.20523414000000001</v>
      </c>
      <c r="BI586" s="5">
        <v>1</v>
      </c>
      <c r="BJ586" s="5">
        <v>1.2259834456443699</v>
      </c>
      <c r="BK586" s="5">
        <v>0</v>
      </c>
      <c r="BL586" s="5">
        <v>0.1</v>
      </c>
      <c r="BM586" s="5" t="s">
        <v>15</v>
      </c>
      <c r="BN586" s="5">
        <v>-22690.935546875</v>
      </c>
      <c r="BO586" s="5">
        <v>-24577.09765625</v>
      </c>
      <c r="BP586" s="6">
        <v>1886.1621</v>
      </c>
      <c r="BQ586">
        <f t="shared" si="154"/>
        <v>-2.2690935546875002</v>
      </c>
      <c r="BR586">
        <f t="shared" si="155"/>
        <v>-2.4577097656250002</v>
      </c>
      <c r="BS586">
        <f t="shared" si="156"/>
        <v>0.18861621000000001</v>
      </c>
    </row>
    <row r="587" spans="1:71" x14ac:dyDescent="0.25">
      <c r="A587" s="1">
        <v>5982</v>
      </c>
      <c r="C587" s="3">
        <v>0.16100484000000001</v>
      </c>
      <c r="D587" s="3">
        <v>1</v>
      </c>
      <c r="E587" s="3">
        <v>1.1686622743606501</v>
      </c>
      <c r="F587" s="3">
        <v>0</v>
      </c>
      <c r="G587" s="3">
        <v>0.1</v>
      </c>
      <c r="H587" s="3" t="s">
        <v>15</v>
      </c>
      <c r="I587" s="3">
        <v>-21921.53515625</v>
      </c>
      <c r="J587" s="3">
        <v>-23176.09375</v>
      </c>
      <c r="K587" s="4">
        <v>1254.5586000000001</v>
      </c>
      <c r="L587">
        <f t="shared" si="147"/>
        <v>-2.1921535156249998</v>
      </c>
      <c r="M587">
        <f t="shared" si="148"/>
        <v>-2.317609375</v>
      </c>
      <c r="N587">
        <f t="shared" si="149"/>
        <v>0.12545586</v>
      </c>
      <c r="R587" s="3">
        <v>0.16190753999999999</v>
      </c>
      <c r="S587" s="3">
        <v>1</v>
      </c>
      <c r="T587" s="3">
        <v>1.1698321702480301</v>
      </c>
      <c r="U587" s="3">
        <v>0</v>
      </c>
      <c r="V587" s="3">
        <v>0.1</v>
      </c>
      <c r="W587" s="3" t="s">
        <v>15</v>
      </c>
      <c r="X587" s="3">
        <v>-21641.263671875</v>
      </c>
      <c r="Y587" s="3">
        <v>-22943.35546875</v>
      </c>
      <c r="Z587" s="4">
        <v>1302.0917999999999</v>
      </c>
      <c r="AA587">
        <f t="shared" si="150"/>
        <v>-2.1641263671875</v>
      </c>
      <c r="AB587">
        <f t="shared" si="157"/>
        <v>-2.2943355468750002</v>
      </c>
      <c r="AC587">
        <f t="shared" si="158"/>
        <v>0.13020917999999998</v>
      </c>
      <c r="AF587" s="3">
        <v>0.16314828000000001</v>
      </c>
      <c r="AG587" s="3">
        <v>0</v>
      </c>
      <c r="AH587" s="3">
        <v>0.14399999999999999</v>
      </c>
      <c r="AI587" s="3">
        <v>0.20482603802900101</v>
      </c>
      <c r="AJ587" s="3">
        <v>0</v>
      </c>
      <c r="AK587" s="3" t="s">
        <v>15</v>
      </c>
      <c r="AL587" s="3">
        <v>-14105.6376953125</v>
      </c>
      <c r="AM587" s="3">
        <v>-12591.978515625</v>
      </c>
      <c r="AN587" s="4">
        <v>-1513.6592000000001</v>
      </c>
      <c r="AO587">
        <f t="shared" si="151"/>
        <v>-1.4105637695312501</v>
      </c>
      <c r="AP587">
        <f t="shared" si="152"/>
        <v>-1.2591978515625</v>
      </c>
      <c r="AQ587">
        <f t="shared" si="153"/>
        <v>-0.15136592000000001</v>
      </c>
      <c r="AT587" s="3">
        <v>0.15923925999999999</v>
      </c>
      <c r="AU587" s="3">
        <v>0</v>
      </c>
      <c r="AV587" s="3">
        <v>0.14399999999999999</v>
      </c>
      <c r="AW587" s="3">
        <v>0.199122187978755</v>
      </c>
      <c r="AX587" s="3">
        <v>0</v>
      </c>
      <c r="AY587" s="3" t="s">
        <v>15</v>
      </c>
      <c r="AZ587" s="3">
        <v>-14103.4228515625</v>
      </c>
      <c r="BA587" s="3">
        <v>-12832.4072265625</v>
      </c>
      <c r="BB587" s="4">
        <v>-1271.0155999999999</v>
      </c>
      <c r="BC587">
        <f t="shared" si="161"/>
        <v>-1.4103422851562499</v>
      </c>
      <c r="BD587">
        <f t="shared" si="159"/>
        <v>-1.2832407226562501</v>
      </c>
      <c r="BE587">
        <f t="shared" si="160"/>
        <v>-0.12710156</v>
      </c>
      <c r="BH587" s="3">
        <v>0.16168025</v>
      </c>
      <c r="BI587" s="3">
        <v>0</v>
      </c>
      <c r="BJ587" s="3">
        <v>0.14399999999999999</v>
      </c>
      <c r="BK587" s="3">
        <v>0.20267849001767901</v>
      </c>
      <c r="BL587" s="3">
        <v>0</v>
      </c>
      <c r="BM587" s="3" t="s">
        <v>15</v>
      </c>
      <c r="BN587" s="3">
        <v>-14098.4443359375</v>
      </c>
      <c r="BO587" s="3">
        <v>-12585.017578125</v>
      </c>
      <c r="BP587" s="4">
        <v>-1513.4268</v>
      </c>
      <c r="BQ587">
        <f t="shared" si="154"/>
        <v>-1.4098444335937499</v>
      </c>
      <c r="BR587">
        <f t="shared" si="155"/>
        <v>-1.2585017578125</v>
      </c>
      <c r="BS587">
        <f t="shared" si="156"/>
        <v>-0.15134268000000001</v>
      </c>
    </row>
    <row r="588" spans="1:71" x14ac:dyDescent="0.25">
      <c r="A588" s="2">
        <v>5985</v>
      </c>
      <c r="C588" s="5">
        <v>0.17475781000000001</v>
      </c>
      <c r="D588" s="5">
        <v>0</v>
      </c>
      <c r="E588" s="5">
        <v>0.14399999999999999</v>
      </c>
      <c r="F588" s="5">
        <v>0.22204533712388599</v>
      </c>
      <c r="G588" s="5">
        <v>0</v>
      </c>
      <c r="H588" s="5" t="s">
        <v>15</v>
      </c>
      <c r="I588" s="5">
        <v>-14129.0986328125</v>
      </c>
      <c r="J588" s="5">
        <v>-12668.5087890625</v>
      </c>
      <c r="K588" s="6">
        <v>-1460.5898</v>
      </c>
      <c r="L588">
        <f t="shared" si="147"/>
        <v>-1.41290986328125</v>
      </c>
      <c r="M588">
        <f t="shared" si="148"/>
        <v>-1.26685087890625</v>
      </c>
      <c r="N588">
        <f t="shared" si="149"/>
        <v>-0.14605898</v>
      </c>
      <c r="R588" s="5">
        <v>0.17670520000000001</v>
      </c>
      <c r="S588" s="5">
        <v>0</v>
      </c>
      <c r="T588" s="5">
        <v>0.14399999999999999</v>
      </c>
      <c r="U588" s="5">
        <v>0.22497550168876199</v>
      </c>
      <c r="V588" s="5">
        <v>0</v>
      </c>
      <c r="W588" s="5" t="s">
        <v>15</v>
      </c>
      <c r="X588" s="5">
        <v>-13889.005859375</v>
      </c>
      <c r="Y588" s="5">
        <v>-12221.828125</v>
      </c>
      <c r="Z588" s="6">
        <v>-1667.1777</v>
      </c>
      <c r="AA588">
        <f t="shared" si="150"/>
        <v>-1.3889005859375001</v>
      </c>
      <c r="AB588">
        <f t="shared" si="157"/>
        <v>-1.2221828125</v>
      </c>
      <c r="AC588">
        <f t="shared" si="158"/>
        <v>-0.16671776999999999</v>
      </c>
      <c r="AF588" s="5">
        <v>0.17904985000000001</v>
      </c>
      <c r="AG588" s="5">
        <v>1</v>
      </c>
      <c r="AH588" s="5">
        <v>1.1920486049652099</v>
      </c>
      <c r="AI588" s="5">
        <v>0</v>
      </c>
      <c r="AJ588" s="5">
        <v>0.1</v>
      </c>
      <c r="AK588" s="5" t="s">
        <v>15</v>
      </c>
      <c r="AL588" s="5">
        <v>-22233.728515625</v>
      </c>
      <c r="AM588" s="5">
        <v>-23790.59375</v>
      </c>
      <c r="AN588" s="6">
        <v>1556.8652</v>
      </c>
      <c r="AO588">
        <f t="shared" si="151"/>
        <v>-2.2233728515625</v>
      </c>
      <c r="AP588">
        <f t="shared" si="152"/>
        <v>-2.3790593750000002</v>
      </c>
      <c r="AQ588">
        <f t="shared" si="153"/>
        <v>0.15568651999999999</v>
      </c>
      <c r="AT588" s="5">
        <v>0.16994139999999999</v>
      </c>
      <c r="AU588" s="5">
        <v>1</v>
      </c>
      <c r="AV588" s="5">
        <v>1.18024404859542</v>
      </c>
      <c r="AW588" s="5">
        <v>0</v>
      </c>
      <c r="AX588" s="5">
        <v>0.1</v>
      </c>
      <c r="AY588" s="5" t="s">
        <v>15</v>
      </c>
      <c r="AZ588" s="5">
        <v>-22127.23828125</v>
      </c>
      <c r="BA588" s="5">
        <v>-23626.09375</v>
      </c>
      <c r="BB588" s="6">
        <v>1498.8554999999999</v>
      </c>
      <c r="BC588">
        <f t="shared" si="161"/>
        <v>-2.2127238281250001</v>
      </c>
      <c r="BD588">
        <f t="shared" si="159"/>
        <v>-2.3626093749999999</v>
      </c>
      <c r="BE588">
        <f t="shared" si="160"/>
        <v>0.14988554999999998</v>
      </c>
      <c r="BH588" s="5">
        <v>0.17891973</v>
      </c>
      <c r="BI588" s="5">
        <v>1</v>
      </c>
      <c r="BJ588" s="5">
        <v>1.1918799734115599</v>
      </c>
      <c r="BK588" s="5">
        <v>0</v>
      </c>
      <c r="BL588" s="5">
        <v>0.1</v>
      </c>
      <c r="BM588" s="5" t="s">
        <v>15</v>
      </c>
      <c r="BN588" s="5">
        <v>-22232.65234375</v>
      </c>
      <c r="BO588" s="5">
        <v>-23785.3203125</v>
      </c>
      <c r="BP588" s="6">
        <v>1552.6679999999999</v>
      </c>
      <c r="BQ588">
        <f t="shared" si="154"/>
        <v>-2.2232652343749999</v>
      </c>
      <c r="BR588">
        <f t="shared" si="155"/>
        <v>-2.3785320312499998</v>
      </c>
      <c r="BS588">
        <f t="shared" si="156"/>
        <v>0.15526679999999998</v>
      </c>
    </row>
    <row r="589" spans="1:71" x14ac:dyDescent="0.25">
      <c r="A589" s="1">
        <v>5988</v>
      </c>
      <c r="C589" s="3">
        <v>0.1591011</v>
      </c>
      <c r="D589" s="3">
        <v>1</v>
      </c>
      <c r="E589" s="3">
        <v>1.1661950240135099</v>
      </c>
      <c r="F589" s="3">
        <v>0</v>
      </c>
      <c r="G589" s="3">
        <v>0.1</v>
      </c>
      <c r="H589" s="3" t="s">
        <v>15</v>
      </c>
      <c r="I589" s="3">
        <v>-21890.009765625</v>
      </c>
      <c r="J589" s="3">
        <v>-23113.109375</v>
      </c>
      <c r="K589" s="4">
        <v>1223.0996</v>
      </c>
      <c r="L589">
        <f t="shared" si="147"/>
        <v>-2.1890009765624998</v>
      </c>
      <c r="M589">
        <f t="shared" si="148"/>
        <v>-2.3113109375000001</v>
      </c>
      <c r="N589">
        <f t="shared" si="149"/>
        <v>0.12230996</v>
      </c>
      <c r="R589" s="3">
        <v>0.16031993999999999</v>
      </c>
      <c r="S589" s="3">
        <v>1</v>
      </c>
      <c r="T589" s="3">
        <v>1.1677746412754</v>
      </c>
      <c r="U589" s="3">
        <v>0</v>
      </c>
      <c r="V589" s="3">
        <v>0.1</v>
      </c>
      <c r="W589" s="3" t="s">
        <v>15</v>
      </c>
      <c r="X589" s="3">
        <v>-21615.048828125</v>
      </c>
      <c r="Y589" s="3">
        <v>-22890.8359375</v>
      </c>
      <c r="Z589" s="4">
        <v>1275.7871</v>
      </c>
      <c r="AA589">
        <f t="shared" si="150"/>
        <v>-2.1615048828124999</v>
      </c>
      <c r="AB589">
        <f t="shared" si="157"/>
        <v>-2.28908359375</v>
      </c>
      <c r="AC589">
        <f t="shared" si="158"/>
        <v>0.12757871000000001</v>
      </c>
      <c r="AF589" s="3">
        <v>0.16189680000000001</v>
      </c>
      <c r="AG589" s="3">
        <v>0</v>
      </c>
      <c r="AH589" s="3">
        <v>0.14399999999999999</v>
      </c>
      <c r="AI589" s="3">
        <v>0.20299485149983501</v>
      </c>
      <c r="AJ589" s="3">
        <v>0</v>
      </c>
      <c r="AK589" s="3" t="s">
        <v>15</v>
      </c>
      <c r="AL589" s="3">
        <v>-14098.4599609375</v>
      </c>
      <c r="AM589" s="3">
        <v>-12586.7890625</v>
      </c>
      <c r="AN589" s="4">
        <v>-1511.6709000000001</v>
      </c>
      <c r="AO589">
        <f t="shared" si="151"/>
        <v>-1.4098459960937499</v>
      </c>
      <c r="AP589">
        <f t="shared" si="152"/>
        <v>-1.2586789062499999</v>
      </c>
      <c r="AQ589">
        <f t="shared" si="153"/>
        <v>-0.15116709</v>
      </c>
      <c r="AT589" s="3">
        <v>0.15641843999999999</v>
      </c>
      <c r="AU589" s="3">
        <v>0</v>
      </c>
      <c r="AV589" s="3">
        <v>0.14399999999999999</v>
      </c>
      <c r="AW589" s="3">
        <v>0.19503497375575701</v>
      </c>
      <c r="AX589" s="3">
        <v>0</v>
      </c>
      <c r="AY589" s="3" t="s">
        <v>15</v>
      </c>
      <c r="AZ589" s="3">
        <v>-14088.3798828125</v>
      </c>
      <c r="BA589" s="3">
        <v>-12822.7109375</v>
      </c>
      <c r="BB589" s="4">
        <v>-1265.6690000000001</v>
      </c>
      <c r="BC589">
        <f t="shared" si="161"/>
        <v>-1.4088379882812501</v>
      </c>
      <c r="BD589">
        <f t="shared" si="159"/>
        <v>-1.2822710937499999</v>
      </c>
      <c r="BE589">
        <f t="shared" si="160"/>
        <v>-0.12656690000000001</v>
      </c>
      <c r="BH589" s="3">
        <v>0.16467139</v>
      </c>
      <c r="BI589" s="3">
        <v>0</v>
      </c>
      <c r="BJ589" s="3">
        <v>0.14399999999999999</v>
      </c>
      <c r="BK589" s="3">
        <v>0.20706115013816601</v>
      </c>
      <c r="BL589" s="3">
        <v>0</v>
      </c>
      <c r="BM589" s="3" t="s">
        <v>15</v>
      </c>
      <c r="BN589" s="3">
        <v>-14115.8310546875</v>
      </c>
      <c r="BO589" s="3">
        <v>-12597.845703125</v>
      </c>
      <c r="BP589" s="4">
        <v>-1517.9854</v>
      </c>
      <c r="BQ589">
        <f t="shared" si="154"/>
        <v>-1.41158310546875</v>
      </c>
      <c r="BR589">
        <f t="shared" si="155"/>
        <v>-1.2597845703124999</v>
      </c>
      <c r="BS589">
        <f t="shared" si="156"/>
        <v>-0.15179854000000001</v>
      </c>
    </row>
    <row r="590" spans="1:71" x14ac:dyDescent="0.25">
      <c r="A590" s="2">
        <v>5991</v>
      </c>
      <c r="C590" s="5">
        <v>0.17141569000000001</v>
      </c>
      <c r="D590" s="5">
        <v>0</v>
      </c>
      <c r="E590" s="5">
        <v>0.14399999999999999</v>
      </c>
      <c r="F590" s="5">
        <v>0.21704482918446899</v>
      </c>
      <c r="G590" s="5">
        <v>0</v>
      </c>
      <c r="H590" s="5" t="s">
        <v>15</v>
      </c>
      <c r="I590" s="5">
        <v>-14123.7255859375</v>
      </c>
      <c r="J590" s="5">
        <v>-12635.6435546875</v>
      </c>
      <c r="K590" s="6">
        <v>-1488.0820000000001</v>
      </c>
      <c r="L590">
        <f t="shared" si="147"/>
        <v>-1.4123725585937501</v>
      </c>
      <c r="M590">
        <f t="shared" si="148"/>
        <v>-1.2635643554687499</v>
      </c>
      <c r="N590">
        <f t="shared" si="149"/>
        <v>-0.1488082</v>
      </c>
      <c r="R590" s="5">
        <v>0.17295368</v>
      </c>
      <c r="S590" s="5">
        <v>0</v>
      </c>
      <c r="T590" s="5">
        <v>0.14399999999999999</v>
      </c>
      <c r="U590" s="5">
        <v>0.21934157087893399</v>
      </c>
      <c r="V590" s="5">
        <v>0</v>
      </c>
      <c r="W590" s="5" t="s">
        <v>15</v>
      </c>
      <c r="X590" s="5">
        <v>-13883.025390625</v>
      </c>
      <c r="Y590" s="5">
        <v>-12185.025390625</v>
      </c>
      <c r="Z590" s="6">
        <v>-1698</v>
      </c>
      <c r="AA590">
        <f t="shared" si="150"/>
        <v>-1.3883025390624999</v>
      </c>
      <c r="AB590">
        <f t="shared" si="157"/>
        <v>-1.2185025390624999</v>
      </c>
      <c r="AC590">
        <f t="shared" si="158"/>
        <v>-0.16980000000000001</v>
      </c>
      <c r="AF590" s="5">
        <v>0.17486507000000001</v>
      </c>
      <c r="AG590" s="5">
        <v>1</v>
      </c>
      <c r="AH590" s="5">
        <v>1.18662512683868</v>
      </c>
      <c r="AI590" s="5">
        <v>0</v>
      </c>
      <c r="AJ590" s="5">
        <v>0.1</v>
      </c>
      <c r="AK590" s="5" t="s">
        <v>15</v>
      </c>
      <c r="AL590" s="5">
        <v>-22167.54296875</v>
      </c>
      <c r="AM590" s="5">
        <v>-23644.29296875</v>
      </c>
      <c r="AN590" s="6">
        <v>1476.75</v>
      </c>
      <c r="AO590">
        <f t="shared" si="151"/>
        <v>-2.216754296875</v>
      </c>
      <c r="AP590">
        <f t="shared" si="152"/>
        <v>-2.364429296875</v>
      </c>
      <c r="AQ590">
        <f t="shared" si="153"/>
        <v>0.147675</v>
      </c>
      <c r="AT590" s="5">
        <v>0.16779268</v>
      </c>
      <c r="AU590" s="5">
        <v>1</v>
      </c>
      <c r="AV590" s="5">
        <v>1.17745931053161</v>
      </c>
      <c r="AW590" s="5">
        <v>0</v>
      </c>
      <c r="AX590" s="5">
        <v>0.1</v>
      </c>
      <c r="AY590" s="5" t="s">
        <v>15</v>
      </c>
      <c r="AZ590" s="5">
        <v>-22091.59375</v>
      </c>
      <c r="BA590" s="5">
        <v>-23555.0078125</v>
      </c>
      <c r="BB590" s="6">
        <v>1463.4141</v>
      </c>
      <c r="BC590">
        <f t="shared" si="161"/>
        <v>-2.209159375</v>
      </c>
      <c r="BD590">
        <f t="shared" si="159"/>
        <v>-2.35550078125</v>
      </c>
      <c r="BE590">
        <f t="shared" si="160"/>
        <v>0.14634141000000001</v>
      </c>
      <c r="BH590" s="5">
        <v>0.17570664999999999</v>
      </c>
      <c r="BI590" s="5">
        <v>1</v>
      </c>
      <c r="BJ590" s="5">
        <v>1.18771582460403</v>
      </c>
      <c r="BK590" s="5">
        <v>0</v>
      </c>
      <c r="BL590" s="5">
        <v>0.1</v>
      </c>
      <c r="BM590" s="5" t="s">
        <v>15</v>
      </c>
      <c r="BN590" s="5">
        <v>-22181.83984375</v>
      </c>
      <c r="BO590" s="5">
        <v>-23672.9921875</v>
      </c>
      <c r="BP590" s="6">
        <v>1491.1523</v>
      </c>
      <c r="BQ590">
        <f t="shared" si="154"/>
        <v>-2.218183984375</v>
      </c>
      <c r="BR590">
        <f t="shared" si="155"/>
        <v>-2.3672992187499999</v>
      </c>
      <c r="BS590">
        <f t="shared" si="156"/>
        <v>0.14911522999999999</v>
      </c>
    </row>
    <row r="591" spans="1:71" x14ac:dyDescent="0.25">
      <c r="A591" s="1">
        <v>5994</v>
      </c>
      <c r="C591" s="3">
        <v>0.19983095000000001</v>
      </c>
      <c r="D591" s="3">
        <v>1</v>
      </c>
      <c r="E591" s="3">
        <v>1.2189809103011999</v>
      </c>
      <c r="F591" s="3">
        <v>0</v>
      </c>
      <c r="G591" s="3">
        <v>0.1</v>
      </c>
      <c r="H591" s="3" t="s">
        <v>15</v>
      </c>
      <c r="I591" s="3">
        <v>-22579.044921875</v>
      </c>
      <c r="J591" s="3">
        <v>-24412.91796875</v>
      </c>
      <c r="K591" s="4">
        <v>1833.873</v>
      </c>
      <c r="L591">
        <f t="shared" si="147"/>
        <v>-2.2579044921875</v>
      </c>
      <c r="M591">
        <f t="shared" si="148"/>
        <v>-2.4412917968749999</v>
      </c>
      <c r="N591">
        <f t="shared" si="149"/>
        <v>0.1833873</v>
      </c>
      <c r="R591" s="3">
        <v>0.20126168</v>
      </c>
      <c r="S591" s="3">
        <v>1</v>
      </c>
      <c r="T591" s="3">
        <v>1.2208351428508699</v>
      </c>
      <c r="U591" s="3">
        <v>0</v>
      </c>
      <c r="V591" s="3">
        <v>0.1</v>
      </c>
      <c r="W591" s="3" t="s">
        <v>15</v>
      </c>
      <c r="X591" s="3">
        <v>-22304.494140625</v>
      </c>
      <c r="Y591" s="3">
        <v>-24196.078125</v>
      </c>
      <c r="Z591" s="4">
        <v>1891.5840000000001</v>
      </c>
      <c r="AA591">
        <f t="shared" si="150"/>
        <v>-2.2304494140625</v>
      </c>
      <c r="AB591">
        <f t="shared" si="157"/>
        <v>-2.4196078124999998</v>
      </c>
      <c r="AC591">
        <f t="shared" si="158"/>
        <v>0.1891584</v>
      </c>
      <c r="AF591" s="3">
        <v>0.20304969</v>
      </c>
      <c r="AG591" s="3">
        <v>0</v>
      </c>
      <c r="AH591" s="3">
        <v>0.14399999999999999</v>
      </c>
      <c r="AI591" s="3">
        <v>0.265853981302617</v>
      </c>
      <c r="AJ591" s="3">
        <v>0</v>
      </c>
      <c r="AK591" s="3" t="s">
        <v>15</v>
      </c>
      <c r="AL591" s="3">
        <v>-14115.1865234375</v>
      </c>
      <c r="AM591" s="3">
        <v>-12962.5390625</v>
      </c>
      <c r="AN591" s="4">
        <v>-1152.6475</v>
      </c>
      <c r="AO591">
        <f t="shared" si="151"/>
        <v>-1.41151865234375</v>
      </c>
      <c r="AP591">
        <f t="shared" si="152"/>
        <v>-1.29625390625</v>
      </c>
      <c r="AQ591">
        <f t="shared" si="153"/>
        <v>-0.11526475</v>
      </c>
      <c r="AT591" s="3">
        <v>0.19649058999999999</v>
      </c>
      <c r="AU591" s="3">
        <v>0</v>
      </c>
      <c r="AV591" s="3">
        <v>0.14399999999999999</v>
      </c>
      <c r="AW591" s="3">
        <v>0.255454746374016</v>
      </c>
      <c r="AX591" s="3">
        <v>0</v>
      </c>
      <c r="AY591" s="3" t="s">
        <v>15</v>
      </c>
      <c r="AZ591" s="3">
        <v>-14165.5439453125</v>
      </c>
      <c r="BA591" s="3">
        <v>-13140.0791015625</v>
      </c>
      <c r="BB591" s="4">
        <v>-1025.4648</v>
      </c>
      <c r="BC591">
        <f t="shared" si="161"/>
        <v>-1.41655439453125</v>
      </c>
      <c r="BD591">
        <f t="shared" si="159"/>
        <v>-1.3140079101562501</v>
      </c>
      <c r="BE591">
        <f t="shared" si="160"/>
        <v>-0.10254648</v>
      </c>
      <c r="BH591" s="3">
        <v>0.20202890000000001</v>
      </c>
      <c r="BI591" s="3">
        <v>0</v>
      </c>
      <c r="BJ591" s="3">
        <v>0.14399999999999999</v>
      </c>
      <c r="BK591" s="3">
        <v>0.26422559755743502</v>
      </c>
      <c r="BL591" s="3">
        <v>0</v>
      </c>
      <c r="BM591" s="3" t="s">
        <v>15</v>
      </c>
      <c r="BN591" s="3">
        <v>-14120.9775390625</v>
      </c>
      <c r="BO591" s="3">
        <v>-12949.1884765625</v>
      </c>
      <c r="BP591" s="4">
        <v>-1171.7891</v>
      </c>
      <c r="BQ591">
        <f t="shared" si="154"/>
        <v>-1.41209775390625</v>
      </c>
      <c r="BR591">
        <f t="shared" si="155"/>
        <v>-1.2949188476562501</v>
      </c>
      <c r="BS591">
        <f t="shared" si="156"/>
        <v>-0.11717891</v>
      </c>
    </row>
    <row r="592" spans="1:71" x14ac:dyDescent="0.25">
      <c r="A592" s="2">
        <v>5997</v>
      </c>
      <c r="C592" s="5">
        <v>0.19307294</v>
      </c>
      <c r="D592" s="5">
        <v>0</v>
      </c>
      <c r="E592" s="5">
        <v>0.14399999999999999</v>
      </c>
      <c r="F592" s="5">
        <v>0.25009558177692198</v>
      </c>
      <c r="G592" s="5">
        <v>0</v>
      </c>
      <c r="H592" s="5" t="s">
        <v>15</v>
      </c>
      <c r="I592" s="5">
        <v>-14130.3017578125</v>
      </c>
      <c r="J592" s="5">
        <v>-12843.197265625</v>
      </c>
      <c r="K592" s="6">
        <v>-1287.1044999999999</v>
      </c>
      <c r="L592">
        <f t="shared" si="147"/>
        <v>-1.41303017578125</v>
      </c>
      <c r="M592">
        <f t="shared" si="148"/>
        <v>-1.2843197265624999</v>
      </c>
      <c r="N592">
        <f t="shared" si="149"/>
        <v>-0.12871045</v>
      </c>
      <c r="R592" s="5">
        <v>0.1950876</v>
      </c>
      <c r="S592" s="5">
        <v>0</v>
      </c>
      <c r="T592" s="5">
        <v>0.14399999999999999</v>
      </c>
      <c r="U592" s="5">
        <v>0.25324986051196802</v>
      </c>
      <c r="V592" s="5">
        <v>0</v>
      </c>
      <c r="W592" s="5" t="s">
        <v>15</v>
      </c>
      <c r="X592" s="5">
        <v>-13888.1953125</v>
      </c>
      <c r="Y592" s="5">
        <v>-12393.072265625</v>
      </c>
      <c r="Z592" s="6">
        <v>-1495.123</v>
      </c>
      <c r="AA592">
        <f t="shared" si="150"/>
        <v>-1.38881953125</v>
      </c>
      <c r="AB592">
        <f t="shared" si="157"/>
        <v>-1.2393072265625</v>
      </c>
      <c r="AC592">
        <f t="shared" si="158"/>
        <v>-0.14951230000000001</v>
      </c>
      <c r="AF592" s="5">
        <v>0.19749749</v>
      </c>
      <c r="AG592" s="5">
        <v>1</v>
      </c>
      <c r="AH592" s="5">
        <v>1.21595674324035</v>
      </c>
      <c r="AI592" s="5">
        <v>0</v>
      </c>
      <c r="AJ592" s="5">
        <v>0.1</v>
      </c>
      <c r="AK592" s="5" t="s">
        <v>15</v>
      </c>
      <c r="AL592" s="5">
        <v>-22554.927734375</v>
      </c>
      <c r="AM592" s="5">
        <v>-24353.52734375</v>
      </c>
      <c r="AN592" s="6">
        <v>1798.5996</v>
      </c>
      <c r="AO592">
        <f t="shared" si="151"/>
        <v>-2.2554927734375001</v>
      </c>
      <c r="AP592">
        <f t="shared" si="152"/>
        <v>-2.4353527343749999</v>
      </c>
      <c r="AQ592">
        <f t="shared" si="153"/>
        <v>0.17985996000000001</v>
      </c>
      <c r="AT592" s="5">
        <v>0.18804209999999999</v>
      </c>
      <c r="AU592" s="5">
        <v>1</v>
      </c>
      <c r="AV592" s="5">
        <v>1.2037025671005199</v>
      </c>
      <c r="AW592" s="5">
        <v>0</v>
      </c>
      <c r="AX592" s="5">
        <v>0.1</v>
      </c>
      <c r="AY592" s="5" t="s">
        <v>15</v>
      </c>
      <c r="AZ592" s="5">
        <v>-22424.87890625</v>
      </c>
      <c r="BA592" s="5">
        <v>-24236.125</v>
      </c>
      <c r="BB592" s="6">
        <v>1811.2461000000001</v>
      </c>
      <c r="BC592">
        <f t="shared" si="161"/>
        <v>-2.2424878906250001</v>
      </c>
      <c r="BD592">
        <f t="shared" si="159"/>
        <v>-2.4236124999999999</v>
      </c>
      <c r="BE592">
        <f t="shared" si="160"/>
        <v>0.18112461000000002</v>
      </c>
      <c r="BH592" s="5">
        <v>0.19401872000000001</v>
      </c>
      <c r="BI592" s="5">
        <v>1</v>
      </c>
      <c r="BJ592" s="5">
        <v>1.2114482631683301</v>
      </c>
      <c r="BK592" s="5">
        <v>0</v>
      </c>
      <c r="BL592" s="5">
        <v>0.1</v>
      </c>
      <c r="BM592" s="5" t="s">
        <v>15</v>
      </c>
      <c r="BN592" s="5">
        <v>-22493.119140625</v>
      </c>
      <c r="BO592" s="5">
        <v>-24255.318359375</v>
      </c>
      <c r="BP592" s="6">
        <v>1762.1992</v>
      </c>
      <c r="BQ592">
        <f t="shared" si="154"/>
        <v>-2.2493119140625</v>
      </c>
      <c r="BR592">
        <f t="shared" si="155"/>
        <v>-2.4255318359375</v>
      </c>
      <c r="BS592">
        <f t="shared" si="156"/>
        <v>0.17621992</v>
      </c>
    </row>
    <row r="593" spans="1:71" x14ac:dyDescent="0.25">
      <c r="A593" s="1">
        <v>6000</v>
      </c>
      <c r="C593" s="3">
        <v>0.20042887000000001</v>
      </c>
      <c r="D593" s="3">
        <v>1</v>
      </c>
      <c r="E593" s="3">
        <v>1.21975581979751</v>
      </c>
      <c r="F593" s="3">
        <v>0</v>
      </c>
      <c r="G593" s="3">
        <v>0.1</v>
      </c>
      <c r="H593" s="3" t="s">
        <v>15</v>
      </c>
      <c r="I593" s="3">
        <v>-22589.38671875</v>
      </c>
      <c r="J593" s="3">
        <v>-24430.396484375</v>
      </c>
      <c r="K593" s="4">
        <v>1841.0098</v>
      </c>
      <c r="L593">
        <f t="shared" si="147"/>
        <v>-2.2589386718750002</v>
      </c>
      <c r="M593">
        <f t="shared" si="148"/>
        <v>-2.4430396484374999</v>
      </c>
      <c r="N593">
        <f t="shared" si="149"/>
        <v>0.18410098</v>
      </c>
      <c r="R593" s="3">
        <v>0.20247714</v>
      </c>
      <c r="S593" s="3">
        <v>1</v>
      </c>
      <c r="T593" s="3">
        <v>1.22241037631034</v>
      </c>
      <c r="U593" s="3">
        <v>0</v>
      </c>
      <c r="V593" s="3">
        <v>0.1</v>
      </c>
      <c r="W593" s="3" t="s">
        <v>15</v>
      </c>
      <c r="X593" s="3">
        <v>-22325.298828125</v>
      </c>
      <c r="Y593" s="3">
        <v>-24231.859375</v>
      </c>
      <c r="Z593" s="4">
        <v>1906.5605</v>
      </c>
      <c r="AA593">
        <f t="shared" si="150"/>
        <v>-2.2325298828125</v>
      </c>
      <c r="AB593">
        <f t="shared" si="157"/>
        <v>-2.4231859375</v>
      </c>
      <c r="AC593">
        <f t="shared" si="158"/>
        <v>0.19065604999999999</v>
      </c>
      <c r="AF593" s="3">
        <v>0.20492023000000001</v>
      </c>
      <c r="AG593" s="3">
        <v>0</v>
      </c>
      <c r="AH593" s="3">
        <v>0.14399999999999999</v>
      </c>
      <c r="AI593" s="3">
        <v>0.26884753615121698</v>
      </c>
      <c r="AJ593" s="3">
        <v>0</v>
      </c>
      <c r="AK593" s="3" t="s">
        <v>15</v>
      </c>
      <c r="AL593" s="3">
        <v>-14106.5595703125</v>
      </c>
      <c r="AM593" s="3">
        <v>-12985.2138671875</v>
      </c>
      <c r="AN593" s="4">
        <v>-1121.3457000000001</v>
      </c>
      <c r="AO593">
        <f t="shared" si="151"/>
        <v>-1.41065595703125</v>
      </c>
      <c r="AP593">
        <f t="shared" si="152"/>
        <v>-1.2985213867187499</v>
      </c>
      <c r="AQ593">
        <f t="shared" si="153"/>
        <v>-0.11213457</v>
      </c>
      <c r="AT593" s="3">
        <v>0.19529273999999999</v>
      </c>
      <c r="AU593" s="3">
        <v>0</v>
      </c>
      <c r="AV593" s="3">
        <v>0.14399999999999999</v>
      </c>
      <c r="AW593" s="3">
        <v>0.25357183277553502</v>
      </c>
      <c r="AX593" s="3">
        <v>0</v>
      </c>
      <c r="AY593" s="3" t="s">
        <v>15</v>
      </c>
      <c r="AZ593" s="3">
        <v>-14168.5107421875</v>
      </c>
      <c r="BA593" s="3">
        <v>-13127.8271484375</v>
      </c>
      <c r="BB593" s="4">
        <v>-1040.6836000000001</v>
      </c>
      <c r="BC593">
        <f t="shared" si="161"/>
        <v>-1.4168510742187499</v>
      </c>
      <c r="BD593">
        <f t="shared" si="159"/>
        <v>-1.3127827148437501</v>
      </c>
      <c r="BE593">
        <f t="shared" si="160"/>
        <v>-0.10406836000000001</v>
      </c>
      <c r="BH593" s="3">
        <v>0.20107162000000001</v>
      </c>
      <c r="BI593" s="3">
        <v>0</v>
      </c>
      <c r="BJ593" s="3">
        <v>0.14399999999999999</v>
      </c>
      <c r="BK593" s="3">
        <v>0.26270187853084997</v>
      </c>
      <c r="BL593" s="3">
        <v>0</v>
      </c>
      <c r="BM593" s="3" t="s">
        <v>15</v>
      </c>
      <c r="BN593" s="3">
        <v>-14125.3857421875</v>
      </c>
      <c r="BO593" s="3">
        <v>-12937.5849609375</v>
      </c>
      <c r="BP593" s="4">
        <v>-1187.8008</v>
      </c>
      <c r="BQ593">
        <f t="shared" si="154"/>
        <v>-1.41253857421875</v>
      </c>
      <c r="BR593">
        <f t="shared" si="155"/>
        <v>-1.29375849609375</v>
      </c>
      <c r="BS593">
        <f t="shared" si="156"/>
        <v>-0.11878008</v>
      </c>
    </row>
    <row r="594" spans="1:71" x14ac:dyDescent="0.25">
      <c r="A594" s="2">
        <v>6003</v>
      </c>
      <c r="C594" s="5">
        <v>0.19065264000000001</v>
      </c>
      <c r="D594" s="5">
        <v>0</v>
      </c>
      <c r="E594" s="5">
        <v>0.14399999999999999</v>
      </c>
      <c r="F594" s="5">
        <v>0.24632455993556901</v>
      </c>
      <c r="G594" s="5">
        <v>0</v>
      </c>
      <c r="H594" s="5" t="s">
        <v>15</v>
      </c>
      <c r="I594" s="5">
        <v>-14130.6181640625</v>
      </c>
      <c r="J594" s="5">
        <v>-12823.416015625</v>
      </c>
      <c r="K594" s="6">
        <v>-1307.2021</v>
      </c>
      <c r="L594">
        <f t="shared" si="147"/>
        <v>-1.4130618164062501</v>
      </c>
      <c r="M594">
        <f t="shared" si="148"/>
        <v>-1.2823416015625</v>
      </c>
      <c r="N594">
        <f t="shared" si="149"/>
        <v>-0.13072021</v>
      </c>
      <c r="R594" s="5">
        <v>0.19240035</v>
      </c>
      <c r="S594" s="5">
        <v>0</v>
      </c>
      <c r="T594" s="5">
        <v>0.14399999999999999</v>
      </c>
      <c r="U594" s="5">
        <v>0.24904562356781099</v>
      </c>
      <c r="V594" s="5">
        <v>0</v>
      </c>
      <c r="W594" s="5" t="s">
        <v>15</v>
      </c>
      <c r="X594" s="5">
        <v>-13888.458984375</v>
      </c>
      <c r="Y594" s="5">
        <v>-12371.5546875</v>
      </c>
      <c r="Z594" s="6">
        <v>-1516.9042999999999</v>
      </c>
      <c r="AA594">
        <f t="shared" si="150"/>
        <v>-1.3888458984375001</v>
      </c>
      <c r="AB594">
        <f t="shared" si="157"/>
        <v>-1.2371554687499999</v>
      </c>
      <c r="AC594">
        <f t="shared" si="158"/>
        <v>-0.15169042999999999</v>
      </c>
      <c r="AF594" s="5">
        <v>0.19452778000000001</v>
      </c>
      <c r="AG594" s="5">
        <v>1</v>
      </c>
      <c r="AH594" s="5">
        <v>1.21210799646377</v>
      </c>
      <c r="AI594" s="5">
        <v>0</v>
      </c>
      <c r="AJ594" s="5">
        <v>0.1</v>
      </c>
      <c r="AK594" s="5" t="s">
        <v>15</v>
      </c>
      <c r="AL594" s="5">
        <v>-22501.328125</v>
      </c>
      <c r="AM594" s="5">
        <v>-24270.30078125</v>
      </c>
      <c r="AN594" s="6">
        <v>1768.9727</v>
      </c>
      <c r="AO594">
        <f t="shared" si="151"/>
        <v>-2.2501328125</v>
      </c>
      <c r="AP594">
        <f t="shared" si="152"/>
        <v>-2.427030078125</v>
      </c>
      <c r="AQ594">
        <f t="shared" si="153"/>
        <v>0.17689727</v>
      </c>
      <c r="AT594" s="5">
        <v>0.18640026000000001</v>
      </c>
      <c r="AU594" s="5">
        <v>1</v>
      </c>
      <c r="AV594" s="5">
        <v>1.20157474279403</v>
      </c>
      <c r="AW594" s="5">
        <v>0</v>
      </c>
      <c r="AX594" s="5">
        <v>0.1</v>
      </c>
      <c r="AY594" s="5" t="s">
        <v>15</v>
      </c>
      <c r="AZ594" s="5">
        <v>-22395.197265625</v>
      </c>
      <c r="BA594" s="5">
        <v>-24190.109375</v>
      </c>
      <c r="BB594" s="6">
        <v>1794.9121</v>
      </c>
      <c r="BC594">
        <f t="shared" si="161"/>
        <v>-2.2395197265625</v>
      </c>
      <c r="BD594">
        <f t="shared" si="159"/>
        <v>-2.4190109375</v>
      </c>
      <c r="BE594">
        <f t="shared" si="160"/>
        <v>0.17949121000000001</v>
      </c>
      <c r="BH594" s="5">
        <v>0.19034529</v>
      </c>
      <c r="BI594" s="5">
        <v>1</v>
      </c>
      <c r="BJ594" s="5">
        <v>1.2066874923705999</v>
      </c>
      <c r="BK594" s="5">
        <v>0</v>
      </c>
      <c r="BL594" s="5">
        <v>0.1</v>
      </c>
      <c r="BM594" s="5" t="s">
        <v>15</v>
      </c>
      <c r="BN594" s="5">
        <v>-22426.818359375</v>
      </c>
      <c r="BO594" s="5">
        <v>-24152.357421875</v>
      </c>
      <c r="BP594" s="6">
        <v>1725.5391</v>
      </c>
      <c r="BQ594">
        <f t="shared" si="154"/>
        <v>-2.2426818359374998</v>
      </c>
      <c r="BR594">
        <f t="shared" si="155"/>
        <v>-2.4152357421874999</v>
      </c>
      <c r="BS594">
        <f t="shared" si="156"/>
        <v>0.17255391</v>
      </c>
    </row>
    <row r="595" spans="1:71" x14ac:dyDescent="0.25">
      <c r="A595" s="1">
        <v>6006</v>
      </c>
      <c r="C595" s="3">
        <v>0.20269355</v>
      </c>
      <c r="D595" s="3">
        <v>1</v>
      </c>
      <c r="E595" s="3">
        <v>1.2226908431053101</v>
      </c>
      <c r="F595" s="3">
        <v>0</v>
      </c>
      <c r="G595" s="3">
        <v>0.1</v>
      </c>
      <c r="H595" s="3" t="s">
        <v>15</v>
      </c>
      <c r="I595" s="3">
        <v>-22628.259765625</v>
      </c>
      <c r="J595" s="3">
        <v>-24497.09765625</v>
      </c>
      <c r="K595" s="4">
        <v>1868.8379</v>
      </c>
      <c r="L595">
        <f t="shared" si="147"/>
        <v>-2.2628259765625001</v>
      </c>
      <c r="M595">
        <f t="shared" si="148"/>
        <v>-2.4497097656250002</v>
      </c>
      <c r="N595">
        <f t="shared" si="149"/>
        <v>0.18688378999999999</v>
      </c>
      <c r="R595" s="3">
        <v>0.20446587999999999</v>
      </c>
      <c r="S595" s="3">
        <v>0</v>
      </c>
      <c r="T595" s="3">
        <v>0.14399999999999999</v>
      </c>
      <c r="U595" s="3">
        <v>0.26811925850100699</v>
      </c>
      <c r="V595" s="3">
        <v>0</v>
      </c>
      <c r="W595" s="3" t="s">
        <v>16</v>
      </c>
      <c r="X595" s="3">
        <v>-22628.259765625</v>
      </c>
      <c r="Y595" s="3">
        <v>-24497.09765625</v>
      </c>
      <c r="Z595" s="4">
        <v>1868.8379</v>
      </c>
      <c r="AA595">
        <f t="shared" si="150"/>
        <v>-2.2628259765625001</v>
      </c>
      <c r="AB595">
        <f t="shared" si="157"/>
        <v>-2.4497097656250002</v>
      </c>
      <c r="AC595">
        <f t="shared" si="158"/>
        <v>0.18688378999999999</v>
      </c>
      <c r="AF595" s="3">
        <v>0.20661539000000001</v>
      </c>
      <c r="AG595" s="3">
        <v>0</v>
      </c>
      <c r="AH595" s="3">
        <v>0.14399999999999999</v>
      </c>
      <c r="AI595" s="3">
        <v>0.27157122906479902</v>
      </c>
      <c r="AJ595" s="3">
        <v>0</v>
      </c>
      <c r="AK595" s="3" t="s">
        <v>15</v>
      </c>
      <c r="AL595" s="3">
        <v>-14098.8740234375</v>
      </c>
      <c r="AM595" s="3">
        <v>-13005.646484375</v>
      </c>
      <c r="AN595" s="4">
        <v>-1093.2275</v>
      </c>
      <c r="AO595">
        <f t="shared" si="151"/>
        <v>-1.40988740234375</v>
      </c>
      <c r="AP595">
        <f t="shared" si="152"/>
        <v>-1.3005646484375</v>
      </c>
      <c r="AQ595">
        <f t="shared" si="153"/>
        <v>-0.10932275</v>
      </c>
      <c r="AT595" s="3">
        <v>0.19835731000000001</v>
      </c>
      <c r="AU595" s="3">
        <v>0</v>
      </c>
      <c r="AV595" s="3">
        <v>0.14399999999999999</v>
      </c>
      <c r="AW595" s="3">
        <v>0.25839902272111698</v>
      </c>
      <c r="AX595" s="3">
        <v>0</v>
      </c>
      <c r="AY595" s="3" t="s">
        <v>15</v>
      </c>
      <c r="AZ595" s="3">
        <v>-14156.9716796875</v>
      </c>
      <c r="BA595" s="3">
        <v>-13162.73046875</v>
      </c>
      <c r="BB595" s="4">
        <v>-994.24120000000005</v>
      </c>
      <c r="BC595">
        <f t="shared" si="161"/>
        <v>-1.41569716796875</v>
      </c>
      <c r="BD595">
        <f t="shared" si="159"/>
        <v>-1.3162730468749999</v>
      </c>
      <c r="BE595">
        <f t="shared" si="160"/>
        <v>-9.9424120000000005E-2</v>
      </c>
      <c r="BH595" s="3">
        <v>0.20575526</v>
      </c>
      <c r="BI595" s="3">
        <v>0</v>
      </c>
      <c r="BJ595" s="3">
        <v>0.14399999999999999</v>
      </c>
      <c r="BK595" s="3">
        <v>0.27018793286397902</v>
      </c>
      <c r="BL595" s="3">
        <v>0</v>
      </c>
      <c r="BM595" s="3" t="s">
        <v>15</v>
      </c>
      <c r="BN595" s="3">
        <v>-14103.7958984375</v>
      </c>
      <c r="BO595" s="3">
        <v>-12994.365234375</v>
      </c>
      <c r="BP595" s="4">
        <v>-1109.4306999999999</v>
      </c>
      <c r="BQ595">
        <f t="shared" si="154"/>
        <v>-1.4103795898437499</v>
      </c>
      <c r="BR595">
        <f t="shared" si="155"/>
        <v>-1.2994365234375</v>
      </c>
      <c r="BS595">
        <f t="shared" si="156"/>
        <v>-0.11094306999999999</v>
      </c>
    </row>
    <row r="596" spans="1:71" x14ac:dyDescent="0.25">
      <c r="A596" s="2">
        <v>6009</v>
      </c>
      <c r="C596" s="5">
        <v>0.26925083999999999</v>
      </c>
      <c r="D596" s="5">
        <v>0</v>
      </c>
      <c r="E596" s="5">
        <v>0.14399999999999999</v>
      </c>
      <c r="F596" s="5">
        <v>0.380077925041584</v>
      </c>
      <c r="G596" s="5">
        <v>0</v>
      </c>
      <c r="H596" s="5" t="s">
        <v>15</v>
      </c>
      <c r="I596" s="5">
        <v>-13931.5693359375</v>
      </c>
      <c r="J596" s="5">
        <v>-13755.4140625</v>
      </c>
      <c r="K596" s="6">
        <v>-176.15527</v>
      </c>
      <c r="L596">
        <f t="shared" si="147"/>
        <v>-1.3931569335937499</v>
      </c>
      <c r="M596">
        <f t="shared" si="148"/>
        <v>-1.37554140625</v>
      </c>
      <c r="N596">
        <f t="shared" si="149"/>
        <v>-1.7615526999999999E-2</v>
      </c>
      <c r="R596" s="5">
        <v>0.27121036999999998</v>
      </c>
      <c r="S596" s="5">
        <v>1</v>
      </c>
      <c r="T596" s="5">
        <v>1.31148864269256</v>
      </c>
      <c r="U596" s="5">
        <v>0</v>
      </c>
      <c r="V596" s="5">
        <v>0.1</v>
      </c>
      <c r="W596" s="5" t="s">
        <v>15</v>
      </c>
      <c r="X596" s="5">
        <v>-23419.345703125</v>
      </c>
      <c r="Y596" s="5">
        <v>-25848.421875</v>
      </c>
      <c r="Z596" s="6">
        <v>2429.0762</v>
      </c>
      <c r="AA596">
        <f t="shared" si="150"/>
        <v>-2.3419345703125001</v>
      </c>
      <c r="AB596">
        <f t="shared" si="157"/>
        <v>-2.5848421875000001</v>
      </c>
      <c r="AC596">
        <f t="shared" si="158"/>
        <v>0.24290761999999999</v>
      </c>
      <c r="AF596" s="5">
        <v>0.27353611999999999</v>
      </c>
      <c r="AG596" s="5">
        <v>1</v>
      </c>
      <c r="AH596" s="5">
        <v>1.3145028061866699</v>
      </c>
      <c r="AI596" s="5">
        <v>0</v>
      </c>
      <c r="AJ596" s="5">
        <v>0.1</v>
      </c>
      <c r="AK596" s="5" t="s">
        <v>15</v>
      </c>
      <c r="AL596" s="5">
        <v>-23783.255859375</v>
      </c>
      <c r="AM596" s="5">
        <v>-26169.384765625</v>
      </c>
      <c r="AN596" s="6">
        <v>2386.1289999999999</v>
      </c>
      <c r="AO596">
        <f t="shared" si="151"/>
        <v>-2.3783255859375001</v>
      </c>
      <c r="AP596">
        <f t="shared" si="152"/>
        <v>-2.6169384765624999</v>
      </c>
      <c r="AQ596">
        <f t="shared" si="153"/>
        <v>0.23861289999999999</v>
      </c>
      <c r="AT596" s="5">
        <v>0.26430221999999998</v>
      </c>
      <c r="AU596" s="5">
        <v>1</v>
      </c>
      <c r="AV596" s="5">
        <v>1.3025356822013801</v>
      </c>
      <c r="AW596" s="5">
        <v>0</v>
      </c>
      <c r="AX596" s="5">
        <v>0.1</v>
      </c>
      <c r="AY596" s="5" t="s">
        <v>15</v>
      </c>
      <c r="AZ596" s="5">
        <v>-23718.474609375</v>
      </c>
      <c r="BA596" s="5">
        <v>-26051</v>
      </c>
      <c r="BB596" s="6">
        <v>2332.5254</v>
      </c>
      <c r="BC596">
        <f t="shared" si="161"/>
        <v>-2.3718474609375</v>
      </c>
      <c r="BD596">
        <f t="shared" si="159"/>
        <v>-2.6051000000000002</v>
      </c>
      <c r="BE596">
        <f t="shared" si="160"/>
        <v>0.23325254000000001</v>
      </c>
      <c r="BH596" s="5">
        <v>0.27049989000000002</v>
      </c>
      <c r="BI596" s="5">
        <v>1</v>
      </c>
      <c r="BJ596" s="5">
        <v>1.3105678510665799</v>
      </c>
      <c r="BK596" s="5">
        <v>0</v>
      </c>
      <c r="BL596" s="5">
        <v>0.1</v>
      </c>
      <c r="BM596" s="5" t="s">
        <v>15</v>
      </c>
      <c r="BN596" s="5">
        <v>-23746.330078125</v>
      </c>
      <c r="BO596" s="5">
        <v>-26082.517578125</v>
      </c>
      <c r="BP596" s="6">
        <v>2336.1875</v>
      </c>
      <c r="BQ596">
        <f t="shared" si="154"/>
        <v>-2.3746330078125002</v>
      </c>
      <c r="BR596">
        <f t="shared" si="155"/>
        <v>-2.6082517578125</v>
      </c>
      <c r="BS596">
        <f t="shared" si="156"/>
        <v>0.23361874999999999</v>
      </c>
    </row>
    <row r="597" spans="1:71" x14ac:dyDescent="0.25">
      <c r="A597" s="1">
        <v>6012</v>
      </c>
      <c r="C597" s="3">
        <v>0.28382180000000001</v>
      </c>
      <c r="D597" s="3">
        <v>1</v>
      </c>
      <c r="E597" s="3">
        <v>1.32783304166793</v>
      </c>
      <c r="F597" s="3">
        <v>0</v>
      </c>
      <c r="G597" s="3">
        <v>0.1</v>
      </c>
      <c r="H597" s="3" t="s">
        <v>15</v>
      </c>
      <c r="I597" s="3">
        <v>-23862.08984375</v>
      </c>
      <c r="J597" s="3">
        <v>-26446.5</v>
      </c>
      <c r="K597" s="4">
        <v>2584.4101999999998</v>
      </c>
      <c r="L597">
        <f t="shared" si="147"/>
        <v>-2.3862089843750001</v>
      </c>
      <c r="M597">
        <f t="shared" si="148"/>
        <v>-2.6446499999999999</v>
      </c>
      <c r="N597">
        <f t="shared" si="149"/>
        <v>0.25844101999999997</v>
      </c>
      <c r="R597" s="3">
        <v>0.28474115999999999</v>
      </c>
      <c r="S597" s="3">
        <v>0</v>
      </c>
      <c r="T597" s="3">
        <v>0.14399999999999999</v>
      </c>
      <c r="U597" s="3">
        <v>0.40953915681410802</v>
      </c>
      <c r="V597" s="3">
        <v>0</v>
      </c>
      <c r="W597" s="3" t="s">
        <v>15</v>
      </c>
      <c r="X597" s="3">
        <v>-13660.720703125</v>
      </c>
      <c r="Y597" s="3">
        <v>-13479.76953125</v>
      </c>
      <c r="Z597" s="4">
        <v>-180.95116999999999</v>
      </c>
      <c r="AA597">
        <f t="shared" si="150"/>
        <v>-1.3660720703125</v>
      </c>
      <c r="AB597">
        <f t="shared" si="157"/>
        <v>-1.3479769531250001</v>
      </c>
      <c r="AC597">
        <f t="shared" si="158"/>
        <v>-1.8095116999999997E-2</v>
      </c>
      <c r="AF597" s="3">
        <v>0.28595817000000001</v>
      </c>
      <c r="AG597" s="3">
        <v>1</v>
      </c>
      <c r="AH597" s="3">
        <v>1.3306017894744799</v>
      </c>
      <c r="AI597" s="3">
        <v>0</v>
      </c>
      <c r="AJ597" s="3">
        <v>0</v>
      </c>
      <c r="AK597" s="3" t="s">
        <v>15</v>
      </c>
      <c r="AL597" s="3">
        <v>-13910.0576171875</v>
      </c>
      <c r="AM597" s="3">
        <v>-13982.1318359375</v>
      </c>
      <c r="AN597" s="4">
        <v>72.074219999999997</v>
      </c>
      <c r="AO597">
        <f t="shared" si="151"/>
        <v>-1.3910057617187499</v>
      </c>
      <c r="AP597">
        <f t="shared" si="152"/>
        <v>-1.3982131835937499</v>
      </c>
      <c r="AQ597">
        <f t="shared" si="153"/>
        <v>7.2074219999999998E-3</v>
      </c>
      <c r="AT597" s="3">
        <v>0.28188214</v>
      </c>
      <c r="AU597" s="3">
        <v>0</v>
      </c>
      <c r="AV597" s="3">
        <v>0.14399999999999999</v>
      </c>
      <c r="AW597" s="3">
        <v>0.40401494788389197</v>
      </c>
      <c r="AX597" s="3">
        <v>0</v>
      </c>
      <c r="AY597" s="3" t="s">
        <v>17</v>
      </c>
      <c r="AZ597" s="3">
        <v>-1.86295844614505E-2</v>
      </c>
      <c r="BA597" s="3">
        <v>-5.6530870497226698E-3</v>
      </c>
      <c r="BB597" s="4">
        <v>-1.2976497E-2</v>
      </c>
      <c r="BC597">
        <f t="shared" si="161"/>
        <v>-1.86295844614505E-6</v>
      </c>
      <c r="BD597">
        <f t="shared" si="159"/>
        <v>-5.6530870497226701E-7</v>
      </c>
      <c r="BE597">
        <f t="shared" si="160"/>
        <v>-1.2976496999999999E-6</v>
      </c>
      <c r="BH597" s="3">
        <v>0.28841558</v>
      </c>
      <c r="BI597" s="3">
        <v>1</v>
      </c>
      <c r="BJ597" s="3">
        <v>1.3337865929603501</v>
      </c>
      <c r="BK597" s="3">
        <v>0</v>
      </c>
      <c r="BL597" s="3">
        <v>0</v>
      </c>
      <c r="BM597" s="3" t="s">
        <v>15</v>
      </c>
      <c r="BN597" s="3">
        <v>-13902.3076171875</v>
      </c>
      <c r="BO597" s="3">
        <v>-14014.4365234375</v>
      </c>
      <c r="BP597" s="4">
        <v>112.12891</v>
      </c>
      <c r="BQ597">
        <f t="shared" si="154"/>
        <v>-1.3902307617187499</v>
      </c>
      <c r="BR597">
        <f t="shared" si="155"/>
        <v>-1.4014436523437499</v>
      </c>
      <c r="BS597">
        <f t="shared" si="156"/>
        <v>1.1212891000000001E-2</v>
      </c>
    </row>
    <row r="598" spans="1:71" x14ac:dyDescent="0.25">
      <c r="A598" s="2">
        <v>6015</v>
      </c>
      <c r="C598" s="5">
        <v>0.19231208999999999</v>
      </c>
      <c r="D598" s="5">
        <v>0</v>
      </c>
      <c r="E598" s="5">
        <v>0.14399999999999999</v>
      </c>
      <c r="F598" s="5">
        <v>0.24890796001733001</v>
      </c>
      <c r="G598" s="5">
        <v>0</v>
      </c>
      <c r="H598" s="5" t="s">
        <v>15</v>
      </c>
      <c r="I598" s="5">
        <v>-14130.3583984375</v>
      </c>
      <c r="J598" s="5">
        <v>-12837.08203125</v>
      </c>
      <c r="K598" s="6">
        <v>-1293.2764</v>
      </c>
      <c r="L598">
        <f t="shared" si="147"/>
        <v>-1.4130358398437499</v>
      </c>
      <c r="M598">
        <f t="shared" si="148"/>
        <v>-1.283708203125</v>
      </c>
      <c r="N598">
        <f t="shared" si="149"/>
        <v>-0.12932763999999999</v>
      </c>
      <c r="R598" s="5">
        <v>0.19252733999999999</v>
      </c>
      <c r="S598" s="5">
        <v>1</v>
      </c>
      <c r="T598" s="5">
        <v>1.2095154311656899</v>
      </c>
      <c r="U598" s="5">
        <v>0</v>
      </c>
      <c r="V598" s="5">
        <v>0.1</v>
      </c>
      <c r="W598" s="5" t="s">
        <v>15</v>
      </c>
      <c r="X598" s="5">
        <v>-22150.064453125</v>
      </c>
      <c r="Y598" s="5">
        <v>-23946.900390625</v>
      </c>
      <c r="Z598" s="6">
        <v>1796.8359</v>
      </c>
      <c r="AA598">
        <f t="shared" si="150"/>
        <v>-2.2150064453125</v>
      </c>
      <c r="AB598">
        <f t="shared" si="157"/>
        <v>-2.3946900390625001</v>
      </c>
      <c r="AC598">
        <f t="shared" si="158"/>
        <v>0.17968359</v>
      </c>
      <c r="AF598" s="5">
        <v>0.19302806</v>
      </c>
      <c r="AG598" s="5">
        <v>0</v>
      </c>
      <c r="AH598" s="5">
        <v>0.14399999999999999</v>
      </c>
      <c r="AI598" s="5">
        <v>0.25002546966403399</v>
      </c>
      <c r="AJ598" s="5">
        <v>0</v>
      </c>
      <c r="AK598" s="5" t="s">
        <v>15</v>
      </c>
      <c r="AL598" s="5">
        <v>-14145.7099609375</v>
      </c>
      <c r="AM598" s="5">
        <v>-12855.1650390625</v>
      </c>
      <c r="AN598" s="6">
        <v>-1290.5449000000001</v>
      </c>
      <c r="AO598">
        <f t="shared" si="151"/>
        <v>-1.41457099609375</v>
      </c>
      <c r="AP598">
        <f t="shared" si="152"/>
        <v>-1.2855165039062499</v>
      </c>
      <c r="AQ598">
        <f t="shared" si="153"/>
        <v>-0.12905449000000002</v>
      </c>
      <c r="AT598" s="5">
        <v>0.19251287</v>
      </c>
      <c r="AU598" s="5">
        <v>1</v>
      </c>
      <c r="AV598" s="5">
        <v>1.20949667930603</v>
      </c>
      <c r="AW598" s="5">
        <v>0</v>
      </c>
      <c r="AX598" s="5">
        <v>0.1</v>
      </c>
      <c r="AY598" s="5" t="s">
        <v>15</v>
      </c>
      <c r="AZ598" s="5">
        <v>-22236.521484375</v>
      </c>
      <c r="BA598" s="5">
        <v>-24070.072265625</v>
      </c>
      <c r="BB598" s="6">
        <v>1833.5508</v>
      </c>
      <c r="BC598">
        <f t="shared" si="161"/>
        <v>-2.2236521484375</v>
      </c>
      <c r="BD598">
        <f t="shared" si="159"/>
        <v>-2.4070072265625</v>
      </c>
      <c r="BE598">
        <f t="shared" si="160"/>
        <v>0.18335508</v>
      </c>
      <c r="BH598" s="5">
        <v>0.19688644999999999</v>
      </c>
      <c r="BI598" s="5">
        <v>0</v>
      </c>
      <c r="BJ598" s="5">
        <v>0.14399999999999999</v>
      </c>
      <c r="BK598" s="5">
        <v>0.256078105905787</v>
      </c>
      <c r="BL598" s="5">
        <v>0</v>
      </c>
      <c r="BM598" s="5" t="s">
        <v>15</v>
      </c>
      <c r="BN598" s="5">
        <v>-14144.6767578125</v>
      </c>
      <c r="BO598" s="5">
        <v>-12886.84375</v>
      </c>
      <c r="BP598" s="6">
        <v>-1257.8330000000001</v>
      </c>
      <c r="BQ598">
        <f t="shared" si="154"/>
        <v>-1.41446767578125</v>
      </c>
      <c r="BR598">
        <f t="shared" si="155"/>
        <v>-1.2886843750000001</v>
      </c>
      <c r="BS598">
        <f t="shared" si="156"/>
        <v>-0.12578330000000001</v>
      </c>
    </row>
    <row r="599" spans="1:71" x14ac:dyDescent="0.25">
      <c r="A599" s="1">
        <v>6018</v>
      </c>
      <c r="C599" s="3">
        <v>0.22557696999999999</v>
      </c>
      <c r="D599" s="3">
        <v>0</v>
      </c>
      <c r="E599" s="3">
        <v>0.14399999999999999</v>
      </c>
      <c r="F599" s="3">
        <v>0.30275937068349701</v>
      </c>
      <c r="G599" s="3">
        <v>0</v>
      </c>
      <c r="H599" s="3" t="s">
        <v>16</v>
      </c>
      <c r="I599" s="3">
        <v>-14144.6767578125</v>
      </c>
      <c r="J599" s="3">
        <v>-12886.84375</v>
      </c>
      <c r="K599" s="4">
        <v>-1257.8330000000001</v>
      </c>
      <c r="L599">
        <f t="shared" si="147"/>
        <v>-1.41446767578125</v>
      </c>
      <c r="M599">
        <f t="shared" si="148"/>
        <v>-1.2886843750000001</v>
      </c>
      <c r="N599">
        <f t="shared" si="149"/>
        <v>-0.12578330000000001</v>
      </c>
      <c r="R599" s="3">
        <v>0.2269486</v>
      </c>
      <c r="S599" s="3">
        <v>0</v>
      </c>
      <c r="T599" s="3">
        <v>0.14399999999999999</v>
      </c>
      <c r="U599" s="3">
        <v>0.305068295756109</v>
      </c>
      <c r="V599" s="3">
        <v>0</v>
      </c>
      <c r="W599" s="3" t="s">
        <v>15</v>
      </c>
      <c r="X599" s="3">
        <v>-13757.388671875</v>
      </c>
      <c r="Y599" s="3">
        <v>-12759.498046875</v>
      </c>
      <c r="Z599" s="4">
        <v>-997.89059999999995</v>
      </c>
      <c r="AA599">
        <f t="shared" si="150"/>
        <v>-1.3757388671874999</v>
      </c>
      <c r="AB599">
        <f t="shared" si="157"/>
        <v>-1.2759498046875</v>
      </c>
      <c r="AC599">
        <f t="shared" si="158"/>
        <v>-9.9789059999999999E-2</v>
      </c>
      <c r="AF599" s="3">
        <v>0.22866517</v>
      </c>
      <c r="AG599" s="3">
        <v>1</v>
      </c>
      <c r="AH599" s="3">
        <v>1.25635006427764</v>
      </c>
      <c r="AI599" s="3">
        <v>0</v>
      </c>
      <c r="AJ599" s="3">
        <v>0.1</v>
      </c>
      <c r="AK599" s="3" t="s">
        <v>15</v>
      </c>
      <c r="AL599" s="3">
        <v>-23091.134765625</v>
      </c>
      <c r="AM599" s="3">
        <v>-25116.509765625</v>
      </c>
      <c r="AN599" s="4">
        <v>2025.375</v>
      </c>
      <c r="AO599">
        <f t="shared" si="151"/>
        <v>-2.3091134765625001</v>
      </c>
      <c r="AP599">
        <f t="shared" si="152"/>
        <v>-2.5116509765625001</v>
      </c>
      <c r="AQ599">
        <f t="shared" si="153"/>
        <v>0.20253750000000001</v>
      </c>
      <c r="AT599" s="3">
        <v>0.22238225</v>
      </c>
      <c r="AU599" s="3">
        <v>0</v>
      </c>
      <c r="AV599" s="3">
        <v>0.14399999999999999</v>
      </c>
      <c r="AW599" s="3">
        <v>0.29740978902346699</v>
      </c>
      <c r="AX599" s="3">
        <v>0</v>
      </c>
      <c r="AY599" s="3" t="s">
        <v>15</v>
      </c>
      <c r="AZ599" s="3">
        <v>-13876.583984375</v>
      </c>
      <c r="BA599" s="3">
        <v>-13287.5126953125</v>
      </c>
      <c r="BB599" s="4">
        <v>-589.07129999999995</v>
      </c>
      <c r="BC599">
        <f t="shared" si="161"/>
        <v>-1.3876583984374999</v>
      </c>
      <c r="BD599">
        <f t="shared" si="159"/>
        <v>-1.32875126953125</v>
      </c>
      <c r="BE599">
        <f t="shared" si="160"/>
        <v>-5.8907129999999995E-2</v>
      </c>
      <c r="BH599" s="3">
        <v>0.22905886</v>
      </c>
      <c r="BI599" s="3">
        <v>1</v>
      </c>
      <c r="BJ599" s="3">
        <v>1.2568602848052901</v>
      </c>
      <c r="BK599" s="3">
        <v>0</v>
      </c>
      <c r="BL599" s="3">
        <v>0.1</v>
      </c>
      <c r="BM599" s="3" t="s">
        <v>15</v>
      </c>
      <c r="BN599" s="3">
        <v>-23099.125</v>
      </c>
      <c r="BO599" s="3">
        <v>-25123.515625</v>
      </c>
      <c r="BP599" s="4">
        <v>2024.3905999999999</v>
      </c>
      <c r="BQ599">
        <f t="shared" si="154"/>
        <v>-2.3099124999999998</v>
      </c>
      <c r="BR599">
        <f t="shared" si="155"/>
        <v>-2.5123515625000001</v>
      </c>
      <c r="BS599">
        <f t="shared" si="156"/>
        <v>0.20243906</v>
      </c>
    </row>
    <row r="600" spans="1:71" x14ac:dyDescent="0.25">
      <c r="A600" s="2">
        <v>6021</v>
      </c>
      <c r="C600" s="5">
        <v>0.24491507000000001</v>
      </c>
      <c r="D600" s="5">
        <v>1</v>
      </c>
      <c r="E600" s="5">
        <v>1.2774099283218301</v>
      </c>
      <c r="F600" s="5">
        <v>0</v>
      </c>
      <c r="G600" s="5">
        <v>0.1</v>
      </c>
      <c r="H600" s="5" t="s">
        <v>15</v>
      </c>
      <c r="I600" s="5">
        <v>-23379.123046875</v>
      </c>
      <c r="J600" s="5">
        <v>-25420.79296875</v>
      </c>
      <c r="K600" s="6">
        <v>2041.6699000000001</v>
      </c>
      <c r="L600">
        <f t="shared" si="147"/>
        <v>-2.3379123046874999</v>
      </c>
      <c r="M600">
        <f t="shared" si="148"/>
        <v>-2.5420792968749999</v>
      </c>
      <c r="N600">
        <f t="shared" si="149"/>
        <v>0.20416699000000002</v>
      </c>
      <c r="R600" s="5">
        <v>0.24655335</v>
      </c>
      <c r="S600" s="5">
        <v>1</v>
      </c>
      <c r="T600" s="5">
        <v>1.2795331370830501</v>
      </c>
      <c r="U600" s="5">
        <v>0</v>
      </c>
      <c r="V600" s="5">
        <v>0.1</v>
      </c>
      <c r="W600" s="5" t="s">
        <v>15</v>
      </c>
      <c r="X600" s="5">
        <v>-23100.25</v>
      </c>
      <c r="Y600" s="5">
        <v>-25200.435546875</v>
      </c>
      <c r="Z600" s="6">
        <v>2100.1855</v>
      </c>
      <c r="AA600">
        <f t="shared" si="150"/>
        <v>-2.310025</v>
      </c>
      <c r="AB600">
        <f t="shared" si="157"/>
        <v>-2.5200435546875002</v>
      </c>
      <c r="AC600">
        <f t="shared" si="158"/>
        <v>0.21001855</v>
      </c>
      <c r="AF600" s="5">
        <v>0.24854635999999999</v>
      </c>
      <c r="AG600" s="5">
        <v>0</v>
      </c>
      <c r="AH600" s="5">
        <v>0.14399999999999999</v>
      </c>
      <c r="AI600" s="5">
        <v>0.34241702337228602</v>
      </c>
      <c r="AJ600" s="5">
        <v>0</v>
      </c>
      <c r="AK600" s="5" t="s">
        <v>15</v>
      </c>
      <c r="AL600" s="5">
        <v>-13949.0732421875</v>
      </c>
      <c r="AM600" s="5">
        <v>-13493.61328125</v>
      </c>
      <c r="AN600" s="6">
        <v>-455.45996000000002</v>
      </c>
      <c r="AO600">
        <f t="shared" si="151"/>
        <v>-1.39490732421875</v>
      </c>
      <c r="AP600">
        <f t="shared" si="152"/>
        <v>-1.3493613281250001</v>
      </c>
      <c r="AQ600">
        <f t="shared" si="153"/>
        <v>-4.5545996000000005E-2</v>
      </c>
      <c r="AT600" s="5">
        <v>0.24092525000000001</v>
      </c>
      <c r="AU600" s="5">
        <v>1</v>
      </c>
      <c r="AV600" s="5">
        <v>1.27223912715911</v>
      </c>
      <c r="AW600" s="5">
        <v>0</v>
      </c>
      <c r="AX600" s="5">
        <v>0.1</v>
      </c>
      <c r="AY600" s="5" t="s">
        <v>15</v>
      </c>
      <c r="AZ600" s="5">
        <v>-23078.138671875</v>
      </c>
      <c r="BA600" s="5">
        <v>-25192.30859375</v>
      </c>
      <c r="BB600" s="6">
        <v>2114.17</v>
      </c>
      <c r="BC600">
        <f t="shared" si="161"/>
        <v>-2.3078138671874999</v>
      </c>
      <c r="BD600">
        <f t="shared" si="159"/>
        <v>-2.5192308593749999</v>
      </c>
      <c r="BE600">
        <f t="shared" si="160"/>
        <v>0.21141699999999999</v>
      </c>
      <c r="BH600" s="5">
        <v>0.24703496999999999</v>
      </c>
      <c r="BI600" s="5">
        <v>0</v>
      </c>
      <c r="BJ600" s="5">
        <v>0.14399999999999999</v>
      </c>
      <c r="BK600" s="5">
        <v>0.339740922341003</v>
      </c>
      <c r="BL600" s="5">
        <v>0</v>
      </c>
      <c r="BM600" s="5" t="s">
        <v>15</v>
      </c>
      <c r="BN600" s="5">
        <v>-13953.4873046875</v>
      </c>
      <c r="BO600" s="5">
        <v>-13476.6357421875</v>
      </c>
      <c r="BP600" s="6">
        <v>-476.85156000000001</v>
      </c>
      <c r="BQ600">
        <f t="shared" si="154"/>
        <v>-1.39534873046875</v>
      </c>
      <c r="BR600">
        <f t="shared" si="155"/>
        <v>-1.3476635742187499</v>
      </c>
      <c r="BS600">
        <f t="shared" si="156"/>
        <v>-4.7685155999999999E-2</v>
      </c>
    </row>
    <row r="601" spans="1:71" x14ac:dyDescent="0.25">
      <c r="A601" s="1">
        <v>6024</v>
      </c>
      <c r="C601" s="3">
        <v>0.34064709999999998</v>
      </c>
      <c r="D601" s="3">
        <v>1</v>
      </c>
      <c r="E601" s="3">
        <v>1.4014786434173501</v>
      </c>
      <c r="F601" s="3">
        <v>0</v>
      </c>
      <c r="G601" s="3">
        <v>0</v>
      </c>
      <c r="H601" s="3" t="s">
        <v>15</v>
      </c>
      <c r="I601" s="3">
        <v>-13914.6552734375</v>
      </c>
      <c r="J601" s="3">
        <v>-15085.796875</v>
      </c>
      <c r="K601" s="4">
        <v>1171.1415999999999</v>
      </c>
      <c r="L601">
        <f t="shared" si="147"/>
        <v>-1.39146552734375</v>
      </c>
      <c r="M601">
        <f t="shared" si="148"/>
        <v>-1.5085796874999999</v>
      </c>
      <c r="N601">
        <f t="shared" si="149"/>
        <v>0.11711415999999999</v>
      </c>
      <c r="R601" s="3">
        <v>0.34128702</v>
      </c>
      <c r="S601" s="3">
        <v>1</v>
      </c>
      <c r="T601" s="3">
        <v>1.4023079738616899</v>
      </c>
      <c r="U601" s="3">
        <v>0</v>
      </c>
      <c r="V601" s="3">
        <v>0</v>
      </c>
      <c r="W601" s="3" t="s">
        <v>15</v>
      </c>
      <c r="X601" s="3">
        <v>-13662.232421875</v>
      </c>
      <c r="Y601" s="3">
        <v>-14624.1806640625</v>
      </c>
      <c r="Z601" s="4">
        <v>961.94824000000006</v>
      </c>
      <c r="AA601">
        <f t="shared" si="150"/>
        <v>-1.3662232421875</v>
      </c>
      <c r="AB601">
        <f t="shared" si="157"/>
        <v>-1.4624180664062501</v>
      </c>
      <c r="AC601">
        <f t="shared" si="158"/>
        <v>9.6194824000000012E-2</v>
      </c>
      <c r="AF601" s="3">
        <v>0.3421884</v>
      </c>
      <c r="AG601" s="3">
        <v>0</v>
      </c>
      <c r="AH601" s="3">
        <v>0.14399999999999999</v>
      </c>
      <c r="AI601" s="3">
        <v>0.52976677840034503</v>
      </c>
      <c r="AJ601" s="3">
        <v>0</v>
      </c>
      <c r="AK601" s="3" t="s">
        <v>17</v>
      </c>
      <c r="AL601" s="3">
        <v>-3.4651689529418901</v>
      </c>
      <c r="AM601" s="3">
        <v>6.1903729438781703</v>
      </c>
      <c r="AN601" s="4">
        <v>2.7252040000000002</v>
      </c>
      <c r="AO601">
        <f t="shared" si="151"/>
        <v>-3.4651689529418899E-4</v>
      </c>
      <c r="AP601">
        <f t="shared" si="152"/>
        <v>6.1903729438781698E-4</v>
      </c>
      <c r="AQ601">
        <f t="shared" si="153"/>
        <v>2.7252040000000003E-4</v>
      </c>
      <c r="AT601" s="3">
        <v>0.33946145</v>
      </c>
      <c r="AU601" s="3">
        <v>1</v>
      </c>
      <c r="AV601" s="3">
        <v>1.3999420337677</v>
      </c>
      <c r="AW601" s="3">
        <v>0</v>
      </c>
      <c r="AX601" s="3">
        <v>0</v>
      </c>
      <c r="AY601" s="3" t="s">
        <v>15</v>
      </c>
      <c r="AZ601" s="3">
        <v>-13787.439453125</v>
      </c>
      <c r="BA601" s="3">
        <v>-15138.171875</v>
      </c>
      <c r="BB601" s="4">
        <v>1350.7324000000001</v>
      </c>
      <c r="BC601">
        <f t="shared" si="161"/>
        <v>-1.3787439453125001</v>
      </c>
      <c r="BD601">
        <f t="shared" si="159"/>
        <v>-1.5138171874999999</v>
      </c>
      <c r="BE601">
        <f t="shared" si="160"/>
        <v>0.13507324000000001</v>
      </c>
      <c r="BH601" s="3">
        <v>0.35029355000000001</v>
      </c>
      <c r="BI601" s="3">
        <v>1</v>
      </c>
      <c r="BJ601" s="3">
        <v>1.41398043680191</v>
      </c>
      <c r="BK601" s="3">
        <v>0</v>
      </c>
      <c r="BL601" s="3">
        <v>0.1</v>
      </c>
      <c r="BM601" s="3" t="s">
        <v>15</v>
      </c>
      <c r="BN601" s="3">
        <v>-24647.71484375</v>
      </c>
      <c r="BO601" s="3">
        <v>-28292.220703125</v>
      </c>
      <c r="BP601" s="4">
        <v>3644.5059000000001</v>
      </c>
      <c r="BQ601">
        <f t="shared" si="154"/>
        <v>-2.4647714843749999</v>
      </c>
      <c r="BR601">
        <f t="shared" si="155"/>
        <v>-2.8292220703124999</v>
      </c>
      <c r="BS601">
        <f t="shared" si="156"/>
        <v>0.36445059000000002</v>
      </c>
    </row>
    <row r="602" spans="1:71" x14ac:dyDescent="0.25">
      <c r="A602" s="2">
        <v>6027</v>
      </c>
      <c r="C602" s="5">
        <v>0.21132519999999999</v>
      </c>
      <c r="D602" s="5">
        <v>0</v>
      </c>
      <c r="E602" s="5">
        <v>0.14399999999999999</v>
      </c>
      <c r="F602" s="5">
        <v>0.27919329073837401</v>
      </c>
      <c r="G602" s="5">
        <v>0</v>
      </c>
      <c r="H602" s="5" t="s">
        <v>15</v>
      </c>
      <c r="I602" s="5">
        <v>-14062.5419921875</v>
      </c>
      <c r="J602" s="5">
        <v>-13048.7197265625</v>
      </c>
      <c r="K602" s="6">
        <v>-1013.82227</v>
      </c>
      <c r="L602">
        <f t="shared" si="147"/>
        <v>-1.4062541992187501</v>
      </c>
      <c r="M602">
        <f t="shared" si="148"/>
        <v>-1.3048719726562501</v>
      </c>
      <c r="N602">
        <f t="shared" si="149"/>
        <v>-0.10138222700000001</v>
      </c>
      <c r="R602" s="5">
        <v>0.21183784</v>
      </c>
      <c r="S602" s="5">
        <v>0</v>
      </c>
      <c r="T602" s="5">
        <v>0.14399999999999999</v>
      </c>
      <c r="U602" s="5">
        <v>0.28002780855008502</v>
      </c>
      <c r="V602" s="5">
        <v>0</v>
      </c>
      <c r="W602" s="5" t="s">
        <v>15</v>
      </c>
      <c r="X602" s="5">
        <v>-13827.416015625</v>
      </c>
      <c r="Y602" s="5">
        <v>-12580.41015625</v>
      </c>
      <c r="Z602" s="6">
        <v>-1247.0059000000001</v>
      </c>
      <c r="AA602">
        <f t="shared" si="150"/>
        <v>-1.3827416015625</v>
      </c>
      <c r="AB602">
        <f t="shared" si="157"/>
        <v>-1.2580410156249999</v>
      </c>
      <c r="AC602">
        <f t="shared" si="158"/>
        <v>-0.12470059000000001</v>
      </c>
      <c r="AF602" s="5">
        <v>0.21264768000000001</v>
      </c>
      <c r="AG602" s="5">
        <v>0</v>
      </c>
      <c r="AH602" s="5">
        <v>0.14399999999999999</v>
      </c>
      <c r="AI602" s="5">
        <v>0.28134807987392602</v>
      </c>
      <c r="AJ602" s="5">
        <v>0</v>
      </c>
      <c r="AK602" s="5" t="s">
        <v>16</v>
      </c>
      <c r="AL602" s="5">
        <v>-13827.416015625</v>
      </c>
      <c r="AM602" s="5">
        <v>-12580.41015625</v>
      </c>
      <c r="AN602" s="6">
        <v>-1247.0059000000001</v>
      </c>
      <c r="AO602">
        <f t="shared" si="151"/>
        <v>-1.3827416015625</v>
      </c>
      <c r="AP602">
        <f t="shared" si="152"/>
        <v>-1.2580410156249999</v>
      </c>
      <c r="AQ602">
        <f t="shared" si="153"/>
        <v>-0.12470059000000001</v>
      </c>
      <c r="AT602" s="5">
        <v>0.21064213000000001</v>
      </c>
      <c r="AU602" s="5">
        <v>0</v>
      </c>
      <c r="AV602" s="5">
        <v>0.14399999999999999</v>
      </c>
      <c r="AW602" s="5">
        <v>0.27808284232929098</v>
      </c>
      <c r="AX602" s="5">
        <v>0</v>
      </c>
      <c r="AY602" s="5" t="s">
        <v>15</v>
      </c>
      <c r="AZ602" s="5">
        <v>-13931.451171875</v>
      </c>
      <c r="BA602" s="5">
        <v>-13151.189453125</v>
      </c>
      <c r="BB602" s="6">
        <v>-780.26170000000002</v>
      </c>
      <c r="BC602">
        <f t="shared" si="161"/>
        <v>-1.3931451171875</v>
      </c>
      <c r="BD602">
        <f t="shared" si="159"/>
        <v>-1.3151189453125001</v>
      </c>
      <c r="BE602">
        <f t="shared" si="160"/>
        <v>-7.8026170000000006E-2</v>
      </c>
      <c r="BH602" s="5">
        <v>0.21807444000000001</v>
      </c>
      <c r="BI602" s="5">
        <v>0</v>
      </c>
      <c r="BJ602" s="5">
        <v>0.14399999999999999</v>
      </c>
      <c r="BK602" s="5">
        <v>0.29025810767258597</v>
      </c>
      <c r="BL602" s="5">
        <v>0</v>
      </c>
      <c r="BM602" s="5" t="s">
        <v>15</v>
      </c>
      <c r="BN602" s="5">
        <v>-14046.7685546875</v>
      </c>
      <c r="BO602" s="5">
        <v>-13139.345703125</v>
      </c>
      <c r="BP602" s="6">
        <v>-907.42285000000004</v>
      </c>
      <c r="BQ602">
        <f t="shared" si="154"/>
        <v>-1.4046768554687501</v>
      </c>
      <c r="BR602">
        <f t="shared" si="155"/>
        <v>-1.3139345703125</v>
      </c>
      <c r="BS602">
        <f t="shared" si="156"/>
        <v>-9.0742285000000006E-2</v>
      </c>
    </row>
    <row r="603" spans="1:71" x14ac:dyDescent="0.25">
      <c r="A603" s="1">
        <v>6030</v>
      </c>
      <c r="C603" s="3">
        <v>0.2645631</v>
      </c>
      <c r="D603" s="3">
        <v>1</v>
      </c>
      <c r="E603" s="3">
        <v>1.3028737950325</v>
      </c>
      <c r="F603" s="3">
        <v>0</v>
      </c>
      <c r="G603" s="3">
        <v>0.1</v>
      </c>
      <c r="H603" s="3" t="s">
        <v>15</v>
      </c>
      <c r="I603" s="3">
        <v>-23652.505859375</v>
      </c>
      <c r="J603" s="3">
        <v>-25909.505859375</v>
      </c>
      <c r="K603" s="4">
        <v>2257</v>
      </c>
      <c r="L603">
        <f t="shared" si="147"/>
        <v>-2.3652505859374999</v>
      </c>
      <c r="M603">
        <f t="shared" si="148"/>
        <v>-2.5909505859375002</v>
      </c>
      <c r="N603">
        <f t="shared" si="149"/>
        <v>0.22570000000000001</v>
      </c>
      <c r="R603" s="3">
        <v>0.26599652000000001</v>
      </c>
      <c r="S603" s="3">
        <v>1</v>
      </c>
      <c r="T603" s="3">
        <v>1.3047314844131399</v>
      </c>
      <c r="U603" s="3">
        <v>0</v>
      </c>
      <c r="V603" s="3">
        <v>0.1</v>
      </c>
      <c r="W603" s="3" t="s">
        <v>15</v>
      </c>
      <c r="X603" s="3">
        <v>-23354.681640625</v>
      </c>
      <c r="Y603" s="3">
        <v>-25700.72265625</v>
      </c>
      <c r="Z603" s="4">
        <v>2346.0410000000002</v>
      </c>
      <c r="AA603">
        <f t="shared" si="150"/>
        <v>-2.3354681640625001</v>
      </c>
      <c r="AB603">
        <f t="shared" si="157"/>
        <v>-2.5700722656249999</v>
      </c>
      <c r="AC603">
        <f t="shared" si="158"/>
        <v>0.23460410000000001</v>
      </c>
      <c r="AF603" s="3">
        <v>0.26776543000000003</v>
      </c>
      <c r="AG603" s="3">
        <v>1</v>
      </c>
      <c r="AH603" s="3">
        <v>1.3070240006446801</v>
      </c>
      <c r="AI603" s="3">
        <v>0</v>
      </c>
      <c r="AJ603" s="3">
        <v>0.1</v>
      </c>
      <c r="AK603" s="3" t="s">
        <v>15</v>
      </c>
      <c r="AL603" s="3">
        <v>-21839.12109375</v>
      </c>
      <c r="AM603" s="3">
        <v>-23953.22265625</v>
      </c>
      <c r="AN603" s="4">
        <v>2114.1016</v>
      </c>
      <c r="AO603">
        <f t="shared" si="151"/>
        <v>-2.183912109375</v>
      </c>
      <c r="AP603">
        <f t="shared" si="152"/>
        <v>-2.3953222656249999</v>
      </c>
      <c r="AQ603">
        <f t="shared" si="153"/>
        <v>0.21141015999999999</v>
      </c>
      <c r="AT603" s="3">
        <v>0.26114886999999998</v>
      </c>
      <c r="AU603" s="3">
        <v>1</v>
      </c>
      <c r="AV603" s="3">
        <v>1.2984489355087201</v>
      </c>
      <c r="AW603" s="3">
        <v>0</v>
      </c>
      <c r="AX603" s="3">
        <v>0.1</v>
      </c>
      <c r="AY603" s="3" t="s">
        <v>15</v>
      </c>
      <c r="AZ603" s="3">
        <v>-23395.83203125</v>
      </c>
      <c r="BA603" s="3">
        <v>-25650.970703125</v>
      </c>
      <c r="BB603" s="4">
        <v>2255.1387</v>
      </c>
      <c r="BC603">
        <f t="shared" si="161"/>
        <v>-2.3395832031250001</v>
      </c>
      <c r="BD603">
        <f t="shared" si="159"/>
        <v>-2.5650970703125</v>
      </c>
      <c r="BE603">
        <f t="shared" si="160"/>
        <v>0.22551387000000001</v>
      </c>
      <c r="BH603" s="3">
        <v>0.26728301999999998</v>
      </c>
      <c r="BI603" s="3">
        <v>1</v>
      </c>
      <c r="BJ603" s="3">
        <v>1.30639879703521</v>
      </c>
      <c r="BK603" s="3">
        <v>0</v>
      </c>
      <c r="BL603" s="3">
        <v>0.1</v>
      </c>
      <c r="BM603" s="3" t="s">
        <v>15</v>
      </c>
      <c r="BN603" s="3">
        <v>-23706.318359375</v>
      </c>
      <c r="BO603" s="3">
        <v>-25991.1953125</v>
      </c>
      <c r="BP603" s="4">
        <v>2284.877</v>
      </c>
      <c r="BQ603">
        <f t="shared" si="154"/>
        <v>-2.3706318359375</v>
      </c>
      <c r="BR603">
        <f t="shared" si="155"/>
        <v>-2.5991195312499999</v>
      </c>
      <c r="BS603">
        <f t="shared" si="156"/>
        <v>0.22848769999999999</v>
      </c>
    </row>
    <row r="604" spans="1:71" x14ac:dyDescent="0.25">
      <c r="A604" s="2">
        <v>6033</v>
      </c>
      <c r="C604" s="5">
        <v>0.25810653</v>
      </c>
      <c r="D604" s="5">
        <v>0</v>
      </c>
      <c r="E604" s="5">
        <v>0.14399999999999999</v>
      </c>
      <c r="F604" s="5">
        <v>0.359571348517085</v>
      </c>
      <c r="G604" s="5">
        <v>0</v>
      </c>
      <c r="H604" s="5" t="s">
        <v>15</v>
      </c>
      <c r="I604" s="5">
        <v>-13920.8017578125</v>
      </c>
      <c r="J604" s="5">
        <v>-13599.318359375</v>
      </c>
      <c r="K604" s="6">
        <v>-321.48340000000002</v>
      </c>
      <c r="L604">
        <f t="shared" si="147"/>
        <v>-1.39208017578125</v>
      </c>
      <c r="M604">
        <f t="shared" si="148"/>
        <v>-1.3599318359375001</v>
      </c>
      <c r="N604">
        <f t="shared" si="149"/>
        <v>-3.2148340000000004E-2</v>
      </c>
      <c r="R604" s="5">
        <v>0.25909102000000001</v>
      </c>
      <c r="S604" s="5">
        <v>0</v>
      </c>
      <c r="T604" s="5">
        <v>0.14399999999999999</v>
      </c>
      <c r="U604" s="5">
        <v>0.36136049114393798</v>
      </c>
      <c r="V604" s="5">
        <v>0</v>
      </c>
      <c r="W604" s="5" t="s">
        <v>15</v>
      </c>
      <c r="X604" s="5">
        <v>-13691.51171875</v>
      </c>
      <c r="Y604" s="5">
        <v>-13135.205078125</v>
      </c>
      <c r="Z604" s="6">
        <v>-556.30664000000002</v>
      </c>
      <c r="AA604">
        <f t="shared" si="150"/>
        <v>-1.369151171875</v>
      </c>
      <c r="AB604">
        <f t="shared" si="157"/>
        <v>-1.3135205078125001</v>
      </c>
      <c r="AC604">
        <f t="shared" si="158"/>
        <v>-5.5630664000000003E-2</v>
      </c>
      <c r="AF604" s="5">
        <v>0.26038578000000001</v>
      </c>
      <c r="AG604" s="5">
        <v>0</v>
      </c>
      <c r="AH604" s="5">
        <v>0.14399999999999999</v>
      </c>
      <c r="AI604" s="5">
        <v>0.36372003321423002</v>
      </c>
      <c r="AJ604" s="5">
        <v>0</v>
      </c>
      <c r="AK604" s="5" t="s">
        <v>15</v>
      </c>
      <c r="AL604" s="5">
        <v>-12838.1748046875</v>
      </c>
      <c r="AM604" s="5">
        <v>-12567.4521484375</v>
      </c>
      <c r="AN604" s="6">
        <v>-270.72266000000002</v>
      </c>
      <c r="AO604">
        <f t="shared" si="151"/>
        <v>-1.2838174804687501</v>
      </c>
      <c r="AP604">
        <f t="shared" si="152"/>
        <v>-1.2567452148437499</v>
      </c>
      <c r="AQ604">
        <f t="shared" si="153"/>
        <v>-2.7072266000000001E-2</v>
      </c>
      <c r="AT604" s="5">
        <v>0.25600394999999998</v>
      </c>
      <c r="AU604" s="5">
        <v>0</v>
      </c>
      <c r="AV604" s="5">
        <v>0.14399999999999999</v>
      </c>
      <c r="AW604" s="5">
        <v>0.35576454563075399</v>
      </c>
      <c r="AX604" s="5">
        <v>0</v>
      </c>
      <c r="AY604" s="5" t="s">
        <v>15</v>
      </c>
      <c r="AZ604" s="5">
        <v>-13787.578125</v>
      </c>
      <c r="BA604" s="5">
        <v>-13676.6162109375</v>
      </c>
      <c r="BB604" s="6">
        <v>-110.96191399999999</v>
      </c>
      <c r="BC604">
        <f t="shared" si="161"/>
        <v>-1.3787578125</v>
      </c>
      <c r="BD604">
        <f t="shared" si="159"/>
        <v>-1.36766162109375</v>
      </c>
      <c r="BE604">
        <f t="shared" si="160"/>
        <v>-1.1096191399999998E-2</v>
      </c>
      <c r="BH604" s="5">
        <v>0.26044509999999998</v>
      </c>
      <c r="BI604" s="5">
        <v>0</v>
      </c>
      <c r="BJ604" s="5">
        <v>0.14399999999999999</v>
      </c>
      <c r="BK604" s="5">
        <v>0.36382829047394499</v>
      </c>
      <c r="BL604" s="5">
        <v>0</v>
      </c>
      <c r="BM604" s="5" t="s">
        <v>15</v>
      </c>
      <c r="BN604" s="5">
        <v>-13939.3291015625</v>
      </c>
      <c r="BO604" s="5">
        <v>-13643.4345703125</v>
      </c>
      <c r="BP604" s="6">
        <v>-295.89452999999997</v>
      </c>
      <c r="BQ604">
        <f t="shared" si="154"/>
        <v>-1.3939329101562501</v>
      </c>
      <c r="BR604">
        <f t="shared" si="155"/>
        <v>-1.36434345703125</v>
      </c>
      <c r="BS604">
        <f t="shared" si="156"/>
        <v>-2.9589452999999998E-2</v>
      </c>
    </row>
    <row r="605" spans="1:71" x14ac:dyDescent="0.25">
      <c r="A605" s="1">
        <v>6036</v>
      </c>
      <c r="C605" s="3">
        <v>0.24697319000000001</v>
      </c>
      <c r="D605" s="3">
        <v>1</v>
      </c>
      <c r="E605" s="3">
        <v>1.28007725000381</v>
      </c>
      <c r="F605" s="3">
        <v>0</v>
      </c>
      <c r="G605" s="3">
        <v>0.1</v>
      </c>
      <c r="H605" s="3" t="s">
        <v>15</v>
      </c>
      <c r="I605" s="3">
        <v>-23416.94921875</v>
      </c>
      <c r="J605" s="3">
        <v>-25461.95703125</v>
      </c>
      <c r="K605" s="4">
        <v>2045.0078000000001</v>
      </c>
      <c r="L605">
        <f t="shared" si="147"/>
        <v>-2.3416949218749998</v>
      </c>
      <c r="M605">
        <f t="shared" si="148"/>
        <v>-2.546195703125</v>
      </c>
      <c r="N605">
        <f t="shared" si="149"/>
        <v>0.20450078000000002</v>
      </c>
      <c r="R605" s="3">
        <v>0.24728085</v>
      </c>
      <c r="S605" s="3">
        <v>1</v>
      </c>
      <c r="T605" s="3">
        <v>1.2804759829044301</v>
      </c>
      <c r="U605" s="3">
        <v>0</v>
      </c>
      <c r="V605" s="3">
        <v>0.1</v>
      </c>
      <c r="W605" s="3" t="s">
        <v>15</v>
      </c>
      <c r="X605" s="3">
        <v>-23113.515625</v>
      </c>
      <c r="Y605" s="3">
        <v>-25214.2734375</v>
      </c>
      <c r="Z605" s="4">
        <v>2100.7577999999999</v>
      </c>
      <c r="AA605">
        <f t="shared" si="150"/>
        <v>-2.3113515625000001</v>
      </c>
      <c r="AB605">
        <f t="shared" si="157"/>
        <v>-2.5214273437500001</v>
      </c>
      <c r="AC605">
        <f t="shared" si="158"/>
        <v>0.21007577999999999</v>
      </c>
      <c r="AF605" s="3">
        <v>0.24786115</v>
      </c>
      <c r="AG605" s="3">
        <v>1</v>
      </c>
      <c r="AH605" s="3">
        <v>1.2812280464172301</v>
      </c>
      <c r="AI605" s="3">
        <v>0</v>
      </c>
      <c r="AJ605" s="3">
        <v>0.1</v>
      </c>
      <c r="AK605" s="3" t="s">
        <v>15</v>
      </c>
      <c r="AL605" s="3">
        <v>-21599.9453125</v>
      </c>
      <c r="AM605" s="3">
        <v>-23474.583984375</v>
      </c>
      <c r="AN605" s="4">
        <v>1874.6387</v>
      </c>
      <c r="AO605">
        <f t="shared" si="151"/>
        <v>-2.1599945312500002</v>
      </c>
      <c r="AP605">
        <f t="shared" si="152"/>
        <v>-2.3474583984374999</v>
      </c>
      <c r="AQ605">
        <f t="shared" si="153"/>
        <v>0.18746387</v>
      </c>
      <c r="AT605" s="3">
        <v>0.24684948000000001</v>
      </c>
      <c r="AU605" s="3">
        <v>1</v>
      </c>
      <c r="AV605" s="3">
        <v>1.2799169225692699</v>
      </c>
      <c r="AW605" s="3">
        <v>0</v>
      </c>
      <c r="AX605" s="3">
        <v>0.1</v>
      </c>
      <c r="AY605" s="3" t="s">
        <v>15</v>
      </c>
      <c r="AZ605" s="3">
        <v>-23199.787109375</v>
      </c>
      <c r="BA605" s="3">
        <v>-25304.330078125</v>
      </c>
      <c r="BB605" s="4">
        <v>2104.5430000000001</v>
      </c>
      <c r="BC605">
        <f t="shared" si="161"/>
        <v>-2.3199787109374999</v>
      </c>
      <c r="BD605">
        <f t="shared" si="159"/>
        <v>-2.5304330078124999</v>
      </c>
      <c r="BE605">
        <f t="shared" si="160"/>
        <v>0.21045430000000001</v>
      </c>
      <c r="BH605" s="3">
        <v>0.25122266999999998</v>
      </c>
      <c r="BI605" s="3">
        <v>1</v>
      </c>
      <c r="BJ605" s="3">
        <v>1.2855845804214401</v>
      </c>
      <c r="BK605" s="3">
        <v>0</v>
      </c>
      <c r="BL605" s="3">
        <v>0.1</v>
      </c>
      <c r="BM605" s="3" t="s">
        <v>15</v>
      </c>
      <c r="BN605" s="3">
        <v>-23504.76171875</v>
      </c>
      <c r="BO605" s="3">
        <v>-25560.091796875</v>
      </c>
      <c r="BP605" s="4">
        <v>2055.33</v>
      </c>
      <c r="BQ605">
        <f t="shared" si="154"/>
        <v>-2.350476171875</v>
      </c>
      <c r="BR605">
        <f t="shared" si="155"/>
        <v>-2.5560091796875</v>
      </c>
      <c r="BS605">
        <f t="shared" si="156"/>
        <v>0.20553299999999999</v>
      </c>
    </row>
    <row r="606" spans="1:71" x14ac:dyDescent="0.25">
      <c r="A606" s="2">
        <v>6039</v>
      </c>
      <c r="C606" s="5">
        <v>0.21979466</v>
      </c>
      <c r="D606" s="5">
        <v>0</v>
      </c>
      <c r="E606" s="5">
        <v>0.14399999999999999</v>
      </c>
      <c r="F606" s="5">
        <v>0.29310551653258698</v>
      </c>
      <c r="G606" s="5">
        <v>0</v>
      </c>
      <c r="H606" s="5" t="s">
        <v>15</v>
      </c>
      <c r="I606" s="5">
        <v>-14022.3427734375</v>
      </c>
      <c r="J606" s="5">
        <v>-13148.154296875</v>
      </c>
      <c r="K606" s="6">
        <v>-874.18849999999998</v>
      </c>
      <c r="L606">
        <f t="shared" si="147"/>
        <v>-1.4022342773437499</v>
      </c>
      <c r="M606">
        <f t="shared" si="148"/>
        <v>-1.3148154296875001</v>
      </c>
      <c r="N606">
        <f t="shared" si="149"/>
        <v>-8.7418849999999992E-2</v>
      </c>
      <c r="R606" s="5">
        <v>0.22078229999999999</v>
      </c>
      <c r="S606" s="5">
        <v>0</v>
      </c>
      <c r="T606" s="5">
        <v>0.14399999999999999</v>
      </c>
      <c r="U606" s="5">
        <v>0.29474536966467402</v>
      </c>
      <c r="V606" s="5">
        <v>0</v>
      </c>
      <c r="W606" s="5" t="s">
        <v>15</v>
      </c>
      <c r="X606" s="5">
        <v>-13787.4140625</v>
      </c>
      <c r="Y606" s="5">
        <v>-12685.451171875</v>
      </c>
      <c r="Z606" s="6">
        <v>-1101.9629</v>
      </c>
      <c r="AA606">
        <f t="shared" si="150"/>
        <v>-1.3787414062500001</v>
      </c>
      <c r="AB606">
        <f t="shared" si="157"/>
        <v>-1.2685451171875</v>
      </c>
      <c r="AC606">
        <f t="shared" si="158"/>
        <v>-0.11019629</v>
      </c>
      <c r="AF606" s="5">
        <v>0.22209330999999999</v>
      </c>
      <c r="AG606" s="5">
        <v>0</v>
      </c>
      <c r="AH606" s="5">
        <v>0.14399999999999999</v>
      </c>
      <c r="AI606" s="5">
        <v>0.29692790146570103</v>
      </c>
      <c r="AJ606" s="5">
        <v>0</v>
      </c>
      <c r="AK606" s="5" t="s">
        <v>15</v>
      </c>
      <c r="AL606" s="5">
        <v>-12919.5908203125</v>
      </c>
      <c r="AM606" s="5">
        <v>-12147.5595703125</v>
      </c>
      <c r="AN606" s="6">
        <v>-772.03125</v>
      </c>
      <c r="AO606">
        <f t="shared" si="151"/>
        <v>-1.2919590820312501</v>
      </c>
      <c r="AP606">
        <f t="shared" si="152"/>
        <v>-1.2147559570312501</v>
      </c>
      <c r="AQ606">
        <f t="shared" si="153"/>
        <v>-7.7203124999999997E-2</v>
      </c>
      <c r="AT606" s="5">
        <v>0.21772209000000001</v>
      </c>
      <c r="AU606" s="5">
        <v>0</v>
      </c>
      <c r="AV606" s="5">
        <v>0.14399999999999999</v>
      </c>
      <c r="AW606" s="5">
        <v>0.28967624973498102</v>
      </c>
      <c r="AX606" s="5">
        <v>0</v>
      </c>
      <c r="AY606" s="5" t="s">
        <v>15</v>
      </c>
      <c r="AZ606" s="5">
        <v>-13898.361328125</v>
      </c>
      <c r="BA606" s="5">
        <v>-13233.3955078125</v>
      </c>
      <c r="BB606" s="6">
        <v>-664.96579999999994</v>
      </c>
      <c r="BC606">
        <f t="shared" si="161"/>
        <v>-1.3898361328125</v>
      </c>
      <c r="BD606">
        <f t="shared" si="159"/>
        <v>-1.32333955078125</v>
      </c>
      <c r="BE606">
        <f t="shared" si="160"/>
        <v>-6.649658E-2</v>
      </c>
      <c r="BH606" s="5">
        <v>0.22348133000000001</v>
      </c>
      <c r="BI606" s="5">
        <v>0</v>
      </c>
      <c r="BJ606" s="5">
        <v>0.14399999999999999</v>
      </c>
      <c r="BK606" s="5">
        <v>0.29924577346301001</v>
      </c>
      <c r="BL606" s="5">
        <v>0</v>
      </c>
      <c r="BM606" s="5" t="s">
        <v>15</v>
      </c>
      <c r="BN606" s="5">
        <v>-14021.1005859375</v>
      </c>
      <c r="BO606" s="5">
        <v>-13202.830078125</v>
      </c>
      <c r="BP606" s="6">
        <v>-818.27049999999997</v>
      </c>
      <c r="BQ606">
        <f t="shared" si="154"/>
        <v>-1.40211005859375</v>
      </c>
      <c r="BR606">
        <f t="shared" si="155"/>
        <v>-1.3202830078125001</v>
      </c>
      <c r="BS606">
        <f t="shared" si="156"/>
        <v>-8.1827049999999998E-2</v>
      </c>
    </row>
    <row r="607" spans="1:71" x14ac:dyDescent="0.25">
      <c r="A607" s="1">
        <v>6042</v>
      </c>
      <c r="C607" s="3">
        <v>0.16112319</v>
      </c>
      <c r="D607" s="3">
        <v>1</v>
      </c>
      <c r="E607" s="3">
        <v>1.16881564950943</v>
      </c>
      <c r="F607" s="3">
        <v>0</v>
      </c>
      <c r="G607" s="3">
        <v>0.1</v>
      </c>
      <c r="H607" s="3" t="s">
        <v>15</v>
      </c>
      <c r="I607" s="3">
        <v>-21923.494140625</v>
      </c>
      <c r="J607" s="3">
        <v>-23180.009765625</v>
      </c>
      <c r="K607" s="4">
        <v>1256.5155999999999</v>
      </c>
      <c r="L607">
        <f t="shared" si="147"/>
        <v>-2.1923494140624999</v>
      </c>
      <c r="M607">
        <f t="shared" si="148"/>
        <v>-2.3180009765624998</v>
      </c>
      <c r="N607">
        <f t="shared" si="149"/>
        <v>0.12565156</v>
      </c>
      <c r="R607" s="3">
        <v>0.16094051000000001</v>
      </c>
      <c r="S607" s="3">
        <v>1</v>
      </c>
      <c r="T607" s="3">
        <v>1.16857890486717</v>
      </c>
      <c r="U607" s="3">
        <v>0</v>
      </c>
      <c r="V607" s="3">
        <v>0.1</v>
      </c>
      <c r="W607" s="3" t="s">
        <v>15</v>
      </c>
      <c r="X607" s="3">
        <v>-21625.291015625</v>
      </c>
      <c r="Y607" s="3">
        <v>-22911.36328125</v>
      </c>
      <c r="Z607" s="4">
        <v>1286.0723</v>
      </c>
      <c r="AA607">
        <f t="shared" si="150"/>
        <v>-2.1625291015624999</v>
      </c>
      <c r="AB607">
        <f t="shared" si="157"/>
        <v>-2.2911363281249999</v>
      </c>
      <c r="AC607">
        <f t="shared" si="158"/>
        <v>0.12860723000000002</v>
      </c>
      <c r="AF607" s="3">
        <v>0.16102949</v>
      </c>
      <c r="AG607" s="3">
        <v>1</v>
      </c>
      <c r="AH607" s="3">
        <v>1.16869421625137</v>
      </c>
      <c r="AI607" s="3">
        <v>0</v>
      </c>
      <c r="AJ607" s="3">
        <v>0.1</v>
      </c>
      <c r="AK607" s="3" t="s">
        <v>15</v>
      </c>
      <c r="AL607" s="3">
        <v>-20208.095703125</v>
      </c>
      <c r="AM607" s="3">
        <v>-21353.30859375</v>
      </c>
      <c r="AN607" s="4">
        <v>1145.2129</v>
      </c>
      <c r="AO607">
        <f t="shared" si="151"/>
        <v>-2.0208095703125002</v>
      </c>
      <c r="AP607">
        <f t="shared" si="152"/>
        <v>-2.1353308593749998</v>
      </c>
      <c r="AQ607">
        <f t="shared" si="153"/>
        <v>0.11452129</v>
      </c>
      <c r="AT607" s="3">
        <v>0.16251268999999999</v>
      </c>
      <c r="AU607" s="3">
        <v>1</v>
      </c>
      <c r="AV607" s="3">
        <v>1.17061644601821</v>
      </c>
      <c r="AW607" s="3">
        <v>0</v>
      </c>
      <c r="AX607" s="3">
        <v>0.1</v>
      </c>
      <c r="AY607" s="3" t="s">
        <v>15</v>
      </c>
      <c r="AZ607" s="3">
        <v>-21740.83203125</v>
      </c>
      <c r="BA607" s="3">
        <v>-23100.712890625</v>
      </c>
      <c r="BB607" s="4">
        <v>1359.8809000000001</v>
      </c>
      <c r="BC607">
        <f t="shared" si="161"/>
        <v>-2.1740832031249999</v>
      </c>
      <c r="BD607">
        <f t="shared" si="159"/>
        <v>-2.3100712890624999</v>
      </c>
      <c r="BE607">
        <f t="shared" si="160"/>
        <v>0.13598809000000001</v>
      </c>
      <c r="BH607" s="3">
        <v>0.16678634000000001</v>
      </c>
      <c r="BI607" s="3">
        <v>1</v>
      </c>
      <c r="BJ607" s="3">
        <v>1.1761551003456101</v>
      </c>
      <c r="BK607" s="3">
        <v>0</v>
      </c>
      <c r="BL607" s="3">
        <v>0.1</v>
      </c>
      <c r="BM607" s="3" t="s">
        <v>15</v>
      </c>
      <c r="BN607" s="3">
        <v>-22036.171875</v>
      </c>
      <c r="BO607" s="3">
        <v>-23372.73828125</v>
      </c>
      <c r="BP607" s="4">
        <v>1336.5663999999999</v>
      </c>
      <c r="BQ607">
        <f t="shared" si="154"/>
        <v>-2.2036171874999999</v>
      </c>
      <c r="BR607">
        <f t="shared" si="155"/>
        <v>-2.3372738281249998</v>
      </c>
      <c r="BS607">
        <f t="shared" si="156"/>
        <v>0.13365663999999999</v>
      </c>
    </row>
    <row r="608" spans="1:71" x14ac:dyDescent="0.25">
      <c r="A608" s="2">
        <v>6045</v>
      </c>
      <c r="C608" s="5">
        <v>0.12412481</v>
      </c>
      <c r="D608" s="5">
        <v>0</v>
      </c>
      <c r="E608" s="5">
        <v>0.14399999999999999</v>
      </c>
      <c r="F608" s="5">
        <v>0.14988612772065299</v>
      </c>
      <c r="G608" s="5">
        <v>0</v>
      </c>
      <c r="H608" s="5" t="s">
        <v>15</v>
      </c>
      <c r="I608" s="5">
        <v>-13872.6396484375</v>
      </c>
      <c r="J608" s="5">
        <v>-12424.8427734375</v>
      </c>
      <c r="K608" s="6">
        <v>-1447.7969000000001</v>
      </c>
      <c r="L608">
        <f t="shared" si="147"/>
        <v>-1.3872639648437499</v>
      </c>
      <c r="M608">
        <f t="shared" si="148"/>
        <v>-1.2424842773437501</v>
      </c>
      <c r="N608">
        <f t="shared" si="149"/>
        <v>-0.14477969000000002</v>
      </c>
      <c r="R608" s="5">
        <v>0.12444872</v>
      </c>
      <c r="S608" s="5">
        <v>0</v>
      </c>
      <c r="T608" s="5">
        <v>0.14399999999999999</v>
      </c>
      <c r="U608" s="5">
        <v>0.150324566384584</v>
      </c>
      <c r="V608" s="5">
        <v>0</v>
      </c>
      <c r="W608" s="5" t="s">
        <v>15</v>
      </c>
      <c r="X608" s="5">
        <v>-13627.150390625</v>
      </c>
      <c r="Y608" s="5">
        <v>-11963.466796875</v>
      </c>
      <c r="Z608" s="6">
        <v>-1663.6836000000001</v>
      </c>
      <c r="AA608">
        <f t="shared" si="150"/>
        <v>-1.3627150390625</v>
      </c>
      <c r="AB608">
        <f t="shared" si="157"/>
        <v>-1.1963466796875</v>
      </c>
      <c r="AC608">
        <f t="shared" si="158"/>
        <v>-0.16636836000000002</v>
      </c>
      <c r="AF608" s="5">
        <v>0.12508770999999999</v>
      </c>
      <c r="AG608" s="5">
        <v>0</v>
      </c>
      <c r="AH608" s="5">
        <v>0.14399999999999999</v>
      </c>
      <c r="AI608" s="5">
        <v>0.151190328314429</v>
      </c>
      <c r="AJ608" s="5">
        <v>0</v>
      </c>
      <c r="AK608" s="5" t="s">
        <v>15</v>
      </c>
      <c r="AL608" s="5">
        <v>-12799.1474609375</v>
      </c>
      <c r="AM608" s="5">
        <v>-11463.8359375</v>
      </c>
      <c r="AN608" s="6">
        <v>-1335.3115</v>
      </c>
      <c r="AO608">
        <f t="shared" si="151"/>
        <v>-1.2799147460937501</v>
      </c>
      <c r="AP608">
        <f t="shared" si="152"/>
        <v>-1.14638359375</v>
      </c>
      <c r="AQ608">
        <f t="shared" si="153"/>
        <v>-0.13353115000000002</v>
      </c>
      <c r="AT608" s="5">
        <v>0.1240796</v>
      </c>
      <c r="AU608" s="5">
        <v>0</v>
      </c>
      <c r="AV608" s="5">
        <v>0.14399999999999999</v>
      </c>
      <c r="AW608" s="5">
        <v>0.14982495382878</v>
      </c>
      <c r="AX608" s="5">
        <v>0</v>
      </c>
      <c r="AY608" s="5" t="s">
        <v>15</v>
      </c>
      <c r="AZ608" s="5">
        <v>-13742.623046875</v>
      </c>
      <c r="BA608" s="5">
        <v>-12540.6005859375</v>
      </c>
      <c r="BB608" s="6">
        <v>-1202.0225</v>
      </c>
      <c r="BC608">
        <f t="shared" si="161"/>
        <v>-1.3742623046875</v>
      </c>
      <c r="BD608">
        <f t="shared" si="159"/>
        <v>-1.25406005859375</v>
      </c>
      <c r="BE608">
        <f t="shared" si="160"/>
        <v>-0.12020225000000001</v>
      </c>
      <c r="BH608" s="5">
        <v>0.12702563</v>
      </c>
      <c r="BI608" s="5">
        <v>0</v>
      </c>
      <c r="BJ608" s="5">
        <v>0.14399999999999999</v>
      </c>
      <c r="BK608" s="5">
        <v>0.15382272138227299</v>
      </c>
      <c r="BL608" s="5">
        <v>0</v>
      </c>
      <c r="BM608" s="5" t="s">
        <v>15</v>
      </c>
      <c r="BN608" s="5">
        <v>-13911.4638671875</v>
      </c>
      <c r="BO608" s="5">
        <v>-12461.4287109375</v>
      </c>
      <c r="BP608" s="6">
        <v>-1450.0352</v>
      </c>
      <c r="BQ608">
        <f t="shared" si="154"/>
        <v>-1.3911463867187499</v>
      </c>
      <c r="BR608">
        <f t="shared" si="155"/>
        <v>-1.2461428710937501</v>
      </c>
      <c r="BS608">
        <f t="shared" si="156"/>
        <v>-0.14500352</v>
      </c>
    </row>
    <row r="609" spans="1:71" x14ac:dyDescent="0.25">
      <c r="A609" s="1">
        <v>6048</v>
      </c>
      <c r="C609" s="3">
        <v>7.8003879999999998E-2</v>
      </c>
      <c r="D609" s="3">
        <v>1</v>
      </c>
      <c r="E609" s="3">
        <v>1.0610930328369099</v>
      </c>
      <c r="F609" s="3">
        <v>0</v>
      </c>
      <c r="G609" s="3">
        <v>0.1</v>
      </c>
      <c r="H609" s="3" t="s">
        <v>15</v>
      </c>
      <c r="I609" s="3">
        <v>-20494.576171875</v>
      </c>
      <c r="J609" s="3">
        <v>-21434.177734375</v>
      </c>
      <c r="K609" s="4">
        <v>939.60155999999995</v>
      </c>
      <c r="L609">
        <f t="shared" si="147"/>
        <v>-2.0494576171875001</v>
      </c>
      <c r="M609">
        <f t="shared" si="148"/>
        <v>-2.1434177734375002</v>
      </c>
      <c r="N609">
        <f t="shared" si="149"/>
        <v>9.3960155999999989E-2</v>
      </c>
      <c r="R609" s="3">
        <v>7.7609553999999997E-2</v>
      </c>
      <c r="S609" s="3">
        <v>1</v>
      </c>
      <c r="T609" s="3">
        <v>1.0605819818973501</v>
      </c>
      <c r="U609" s="3">
        <v>0</v>
      </c>
      <c r="V609" s="3">
        <v>0.1</v>
      </c>
      <c r="W609" s="3" t="s">
        <v>15</v>
      </c>
      <c r="X609" s="3">
        <v>-20189.455078125</v>
      </c>
      <c r="Y609" s="3">
        <v>-21156.375</v>
      </c>
      <c r="Z609" s="4">
        <v>966.91989999999998</v>
      </c>
      <c r="AA609">
        <f t="shared" si="150"/>
        <v>-2.0189455078125</v>
      </c>
      <c r="AB609">
        <f t="shared" si="157"/>
        <v>-2.1156375000000001</v>
      </c>
      <c r="AC609">
        <f t="shared" si="158"/>
        <v>9.6691989999999992E-2</v>
      </c>
      <c r="AF609" s="3">
        <v>7.7501945000000003E-2</v>
      </c>
      <c r="AG609" s="3">
        <v>1</v>
      </c>
      <c r="AH609" s="3">
        <v>1.06044252097606</v>
      </c>
      <c r="AI609" s="3">
        <v>0</v>
      </c>
      <c r="AJ609" s="3">
        <v>0.1</v>
      </c>
      <c r="AK609" s="3" t="s">
        <v>15</v>
      </c>
      <c r="AL609" s="3">
        <v>-18885.859375</v>
      </c>
      <c r="AM609" s="3">
        <v>-19745.8046875</v>
      </c>
      <c r="AN609" s="4">
        <v>859.94529999999997</v>
      </c>
      <c r="AO609">
        <f t="shared" si="151"/>
        <v>-1.8885859375</v>
      </c>
      <c r="AP609">
        <f t="shared" si="152"/>
        <v>-1.9745804687499999</v>
      </c>
      <c r="AQ609">
        <f t="shared" si="153"/>
        <v>8.599453E-2</v>
      </c>
      <c r="AT609" s="3">
        <v>8.009376E-2</v>
      </c>
      <c r="AU609" s="3">
        <v>1</v>
      </c>
      <c r="AV609" s="3">
        <v>1.0638015081882399</v>
      </c>
      <c r="AW609" s="3">
        <v>0</v>
      </c>
      <c r="AX609" s="3">
        <v>0.1</v>
      </c>
      <c r="AY609" s="3" t="s">
        <v>15</v>
      </c>
      <c r="AZ609" s="3">
        <v>-20337.466796875</v>
      </c>
      <c r="BA609" s="3">
        <v>-21349.8125</v>
      </c>
      <c r="BB609" s="4">
        <v>1012.3457</v>
      </c>
      <c r="BC609">
        <f t="shared" si="161"/>
        <v>-2.0337466796874999</v>
      </c>
      <c r="BD609">
        <f t="shared" si="159"/>
        <v>-2.1349812500000001</v>
      </c>
      <c r="BE609">
        <f t="shared" si="160"/>
        <v>0.10123457</v>
      </c>
      <c r="BH609" s="3">
        <v>8.1823859999999998E-2</v>
      </c>
      <c r="BI609" s="3">
        <v>1</v>
      </c>
      <c r="BJ609" s="3">
        <v>1.0660437265634499</v>
      </c>
      <c r="BK609" s="3">
        <v>0</v>
      </c>
      <c r="BL609" s="3">
        <v>0.1</v>
      </c>
      <c r="BM609" s="3" t="s">
        <v>15</v>
      </c>
      <c r="BN609" s="3">
        <v>-20581.759765625</v>
      </c>
      <c r="BO609" s="3">
        <v>-21471.1015625</v>
      </c>
      <c r="BP609" s="4">
        <v>889.34180000000003</v>
      </c>
      <c r="BQ609">
        <f t="shared" si="154"/>
        <v>-2.0581759765625001</v>
      </c>
      <c r="BR609">
        <f t="shared" si="155"/>
        <v>-2.1471101562500001</v>
      </c>
      <c r="BS609">
        <f t="shared" si="156"/>
        <v>8.8934180000000002E-2</v>
      </c>
    </row>
    <row r="610" spans="1:71" x14ac:dyDescent="0.25">
      <c r="A610" s="2">
        <v>6051</v>
      </c>
      <c r="C610" s="5">
        <v>8.8021799999999997E-2</v>
      </c>
      <c r="D610" s="5">
        <v>0</v>
      </c>
      <c r="E610" s="5">
        <v>0.14399999999999999</v>
      </c>
      <c r="F610" s="5">
        <v>0.102709618717492</v>
      </c>
      <c r="G610" s="5">
        <v>0</v>
      </c>
      <c r="H610" s="5" t="s">
        <v>15</v>
      </c>
      <c r="I610" s="5">
        <v>-13540.9208984375</v>
      </c>
      <c r="J610" s="5">
        <v>-12117.9482421875</v>
      </c>
      <c r="K610" s="6">
        <v>-1422.9727</v>
      </c>
      <c r="L610">
        <f t="shared" si="147"/>
        <v>-1.3540920898437501</v>
      </c>
      <c r="M610">
        <f t="shared" si="148"/>
        <v>-1.21179482421875</v>
      </c>
      <c r="N610">
        <f t="shared" si="149"/>
        <v>-0.14229727</v>
      </c>
      <c r="R610" s="5">
        <v>8.8294330000000004E-2</v>
      </c>
      <c r="S610" s="5">
        <v>0</v>
      </c>
      <c r="T610" s="5">
        <v>0.14399999999999999</v>
      </c>
      <c r="U610" s="5">
        <v>0.10305366783188</v>
      </c>
      <c r="V610" s="5">
        <v>0</v>
      </c>
      <c r="W610" s="5" t="s">
        <v>15</v>
      </c>
      <c r="X610" s="5">
        <v>-12940.318359375</v>
      </c>
      <c r="Y610" s="5">
        <v>-11042.5986328125</v>
      </c>
      <c r="Z610" s="6">
        <v>-1897.7197000000001</v>
      </c>
      <c r="AA610">
        <f t="shared" si="150"/>
        <v>-1.2940318359375</v>
      </c>
      <c r="AB610">
        <f t="shared" si="157"/>
        <v>-1.1042598632812499</v>
      </c>
      <c r="AC610">
        <f t="shared" si="158"/>
        <v>-0.18977197000000001</v>
      </c>
      <c r="AF610" s="5">
        <v>8.8890990000000003E-2</v>
      </c>
      <c r="AG610" s="5">
        <v>0</v>
      </c>
      <c r="AH610" s="5">
        <v>0.14399999999999999</v>
      </c>
      <c r="AI610" s="5">
        <v>0.103807536889563</v>
      </c>
      <c r="AJ610" s="5">
        <v>0</v>
      </c>
      <c r="AK610" s="5" t="s">
        <v>15</v>
      </c>
      <c r="AL610" s="5">
        <v>-12529.9501953125</v>
      </c>
      <c r="AM610" s="5">
        <v>-11236.998046875</v>
      </c>
      <c r="AN610" s="6">
        <v>-1292.9521</v>
      </c>
      <c r="AO610">
        <f t="shared" si="151"/>
        <v>-1.25299501953125</v>
      </c>
      <c r="AP610">
        <f t="shared" si="152"/>
        <v>-1.1236998046875</v>
      </c>
      <c r="AQ610">
        <f t="shared" si="153"/>
        <v>-0.12929520999999999</v>
      </c>
      <c r="AT610" s="5">
        <v>8.8162825E-2</v>
      </c>
      <c r="AU610" s="5">
        <v>0</v>
      </c>
      <c r="AV610" s="5">
        <v>0.14399999999999999</v>
      </c>
      <c r="AW610" s="5">
        <v>0.102887631631754</v>
      </c>
      <c r="AX610" s="5">
        <v>0</v>
      </c>
      <c r="AY610" s="5" t="s">
        <v>15</v>
      </c>
      <c r="AZ610" s="5">
        <v>-13656.8857421875</v>
      </c>
      <c r="BA610" s="5">
        <v>-12840.5087890625</v>
      </c>
      <c r="BB610" s="6">
        <v>-816.37694999999997</v>
      </c>
      <c r="BC610">
        <f t="shared" si="161"/>
        <v>-1.3656885742187499</v>
      </c>
      <c r="BD610">
        <f t="shared" si="159"/>
        <v>-1.2840508789062499</v>
      </c>
      <c r="BE610">
        <f t="shared" si="160"/>
        <v>-8.1637694999999996E-2</v>
      </c>
      <c r="BH610" s="5">
        <v>9.0177779999999999E-2</v>
      </c>
      <c r="BI610" s="5">
        <v>0</v>
      </c>
      <c r="BJ610" s="5">
        <v>0.14399999999999999</v>
      </c>
      <c r="BK610" s="5">
        <v>0.10543624534301101</v>
      </c>
      <c r="BL610" s="5">
        <v>0</v>
      </c>
      <c r="BM610" s="5" t="s">
        <v>15</v>
      </c>
      <c r="BN610" s="5">
        <v>-13614.8896484375</v>
      </c>
      <c r="BO610" s="5">
        <v>-12201.095703125</v>
      </c>
      <c r="BP610" s="6">
        <v>-1413.7940000000001</v>
      </c>
      <c r="BQ610">
        <f t="shared" si="154"/>
        <v>-1.36148896484375</v>
      </c>
      <c r="BR610">
        <f t="shared" si="155"/>
        <v>-1.2201095703125</v>
      </c>
      <c r="BS610">
        <f t="shared" si="156"/>
        <v>-0.14137940000000002</v>
      </c>
    </row>
    <row r="611" spans="1:71" x14ac:dyDescent="0.25">
      <c r="A611" s="1">
        <v>6054</v>
      </c>
      <c r="C611" s="3">
        <v>4.9594270000000003E-2</v>
      </c>
      <c r="D611" s="3">
        <v>1</v>
      </c>
      <c r="E611" s="3">
        <v>1.0242741715907999</v>
      </c>
      <c r="F611" s="3">
        <v>0</v>
      </c>
      <c r="G611" s="3">
        <v>0.1</v>
      </c>
      <c r="H611" s="3" t="s">
        <v>15</v>
      </c>
      <c r="I611" s="3">
        <v>-19909.833984375</v>
      </c>
      <c r="J611" s="3">
        <v>-21203.666015625</v>
      </c>
      <c r="K611" s="4">
        <v>1293.8320000000001</v>
      </c>
      <c r="L611">
        <f t="shared" si="147"/>
        <v>-1.9909833984375001</v>
      </c>
      <c r="M611">
        <f t="shared" si="148"/>
        <v>-2.1203666015625</v>
      </c>
      <c r="N611">
        <f t="shared" si="149"/>
        <v>0.1293832</v>
      </c>
      <c r="R611" s="3">
        <v>4.9855396000000003E-2</v>
      </c>
      <c r="S611" s="3">
        <v>1</v>
      </c>
      <c r="T611" s="3">
        <v>1.02461259341239</v>
      </c>
      <c r="U611" s="3">
        <v>0</v>
      </c>
      <c r="V611" s="3">
        <v>0.1</v>
      </c>
      <c r="W611" s="3" t="s">
        <v>15</v>
      </c>
      <c r="X611" s="3">
        <v>-19184.486328125</v>
      </c>
      <c r="Y611" s="3">
        <v>-20567.177734375</v>
      </c>
      <c r="Z611" s="4">
        <v>1382.6913999999999</v>
      </c>
      <c r="AA611">
        <f t="shared" si="150"/>
        <v>-1.9184486328125001</v>
      </c>
      <c r="AB611">
        <f t="shared" si="157"/>
        <v>-2.0567177734375002</v>
      </c>
      <c r="AC611">
        <f t="shared" si="158"/>
        <v>0.13826913999999998</v>
      </c>
      <c r="AF611" s="3">
        <v>5.0452879999999999E-2</v>
      </c>
      <c r="AG611" s="3">
        <v>1</v>
      </c>
      <c r="AH611" s="3">
        <v>1.0253869332075101</v>
      </c>
      <c r="AI611" s="3">
        <v>0</v>
      </c>
      <c r="AJ611" s="3">
        <v>0.1</v>
      </c>
      <c r="AK611" s="3" t="s">
        <v>15</v>
      </c>
      <c r="AL611" s="3">
        <v>-18414.88671875</v>
      </c>
      <c r="AM611" s="3">
        <v>-19576.326171875</v>
      </c>
      <c r="AN611" s="4">
        <v>1161.4395</v>
      </c>
      <c r="AO611">
        <f t="shared" si="151"/>
        <v>-1.8414886718750001</v>
      </c>
      <c r="AP611">
        <f t="shared" si="152"/>
        <v>-1.9576326171875</v>
      </c>
      <c r="AQ611">
        <f t="shared" si="153"/>
        <v>0.11614395</v>
      </c>
      <c r="AT611" s="3">
        <v>4.9807816999999997E-2</v>
      </c>
      <c r="AU611" s="3">
        <v>1</v>
      </c>
      <c r="AV611" s="3">
        <v>1.02455093050003</v>
      </c>
      <c r="AW611" s="3">
        <v>0</v>
      </c>
      <c r="AX611" s="3">
        <v>0.1</v>
      </c>
      <c r="AY611" s="3" t="s">
        <v>15</v>
      </c>
      <c r="AZ611" s="3">
        <v>-20028.431640625</v>
      </c>
      <c r="BA611" s="3">
        <v>-21468.32421875</v>
      </c>
      <c r="BB611" s="4">
        <v>1439.8925999999999</v>
      </c>
      <c r="BC611">
        <f t="shared" si="161"/>
        <v>-2.0028431640625</v>
      </c>
      <c r="BD611">
        <f t="shared" si="159"/>
        <v>-2.1468324218750001</v>
      </c>
      <c r="BE611">
        <f t="shared" si="160"/>
        <v>0.14398925999999998</v>
      </c>
      <c r="BH611" s="3">
        <v>5.0373309999999998E-2</v>
      </c>
      <c r="BI611" s="3">
        <v>1</v>
      </c>
      <c r="BJ611" s="3">
        <v>1.0252838076352999</v>
      </c>
      <c r="BK611" s="3">
        <v>0</v>
      </c>
      <c r="BL611" s="3">
        <v>0.1</v>
      </c>
      <c r="BM611" s="3" t="s">
        <v>15</v>
      </c>
      <c r="BN611" s="3">
        <v>-19990.939453125</v>
      </c>
      <c r="BO611" s="3">
        <v>-21248.91015625</v>
      </c>
      <c r="BP611" s="4">
        <v>1257.9707000000001</v>
      </c>
      <c r="BQ611">
        <f t="shared" si="154"/>
        <v>-1.9990939453125001</v>
      </c>
      <c r="BR611">
        <f t="shared" si="155"/>
        <v>-2.1248910156249998</v>
      </c>
      <c r="BS611">
        <f t="shared" si="156"/>
        <v>0.12579707000000001</v>
      </c>
    </row>
    <row r="612" spans="1:71" x14ac:dyDescent="0.25">
      <c r="A612" s="2">
        <v>6057</v>
      </c>
      <c r="C612" s="5">
        <v>7.1579649999999995E-2</v>
      </c>
      <c r="D612" s="5">
        <v>0</v>
      </c>
      <c r="E612" s="5">
        <v>0.14399999999999999</v>
      </c>
      <c r="F612" s="5">
        <v>8.2272825792288506E-2</v>
      </c>
      <c r="G612" s="5">
        <v>0</v>
      </c>
      <c r="H612" s="5" t="s">
        <v>15</v>
      </c>
      <c r="I612" s="5">
        <v>-13405.2998046875</v>
      </c>
      <c r="J612" s="5">
        <v>-12052.55859375</v>
      </c>
      <c r="K612" s="6">
        <v>-1352.7411999999999</v>
      </c>
      <c r="L612">
        <f t="shared" si="147"/>
        <v>-1.34052998046875</v>
      </c>
      <c r="M612">
        <f t="shared" si="148"/>
        <v>-1.205255859375</v>
      </c>
      <c r="N612">
        <f t="shared" si="149"/>
        <v>-0.13527412</v>
      </c>
      <c r="R612" s="5">
        <v>7.1462780000000004E-2</v>
      </c>
      <c r="S612" s="5">
        <v>0</v>
      </c>
      <c r="T612" s="5">
        <v>0.14399999999999999</v>
      </c>
      <c r="U612" s="5">
        <v>8.2129777698080095E-2</v>
      </c>
      <c r="V612" s="5">
        <v>0</v>
      </c>
      <c r="W612" s="5" t="s">
        <v>15</v>
      </c>
      <c r="X612" s="5">
        <v>-12801.603515625</v>
      </c>
      <c r="Y612" s="5">
        <v>-10976.2236328125</v>
      </c>
      <c r="Z612" s="6">
        <v>-1825.3798999999999</v>
      </c>
      <c r="AA612">
        <f t="shared" si="150"/>
        <v>-1.2801603515625</v>
      </c>
      <c r="AB612">
        <f t="shared" si="157"/>
        <v>-1.0976223632812501</v>
      </c>
      <c r="AC612">
        <f t="shared" si="158"/>
        <v>-0.18253798999999998</v>
      </c>
      <c r="AF612" s="5">
        <v>7.165175E-2</v>
      </c>
      <c r="AG612" s="5">
        <v>0</v>
      </c>
      <c r="AH612" s="5">
        <v>0.14399999999999999</v>
      </c>
      <c r="AI612" s="5">
        <v>8.2361090279416696E-2</v>
      </c>
      <c r="AJ612" s="5">
        <v>0</v>
      </c>
      <c r="AK612" s="5" t="s">
        <v>15</v>
      </c>
      <c r="AL612" s="5">
        <v>-12399.0107421875</v>
      </c>
      <c r="AM612" s="5">
        <v>-11171.9970703125</v>
      </c>
      <c r="AN612" s="6">
        <v>-1227.0137</v>
      </c>
      <c r="AO612">
        <f t="shared" si="151"/>
        <v>-1.23990107421875</v>
      </c>
      <c r="AP612">
        <f t="shared" si="152"/>
        <v>-1.11719970703125</v>
      </c>
      <c r="AQ612">
        <f t="shared" si="153"/>
        <v>-0.12270137</v>
      </c>
      <c r="AT612" s="5">
        <v>7.2869524000000005E-2</v>
      </c>
      <c r="AU612" s="5">
        <v>0</v>
      </c>
      <c r="AV612" s="5">
        <v>0.14399999999999999</v>
      </c>
      <c r="AW612" s="5">
        <v>8.3853669129271502E-2</v>
      </c>
      <c r="AX612" s="5">
        <v>0</v>
      </c>
      <c r="AY612" s="5" t="s">
        <v>15</v>
      </c>
      <c r="AZ612" s="5">
        <v>-13530.4072265625</v>
      </c>
      <c r="BA612" s="5">
        <v>-12779.3984375</v>
      </c>
      <c r="BB612" s="6">
        <v>-751.00879999999995</v>
      </c>
      <c r="BC612">
        <f t="shared" si="161"/>
        <v>-1.35304072265625</v>
      </c>
      <c r="BD612">
        <f t="shared" si="159"/>
        <v>-1.27793984375</v>
      </c>
      <c r="BE612">
        <f t="shared" si="160"/>
        <v>-7.5100879999999995E-2</v>
      </c>
      <c r="BH612" s="5">
        <v>7.5904289999999999E-2</v>
      </c>
      <c r="BI612" s="5">
        <v>1</v>
      </c>
      <c r="BJ612" s="5">
        <v>1.0583719564676199</v>
      </c>
      <c r="BK612" s="5">
        <v>0</v>
      </c>
      <c r="BL612" s="5">
        <v>0</v>
      </c>
      <c r="BM612" s="5" t="s">
        <v>16</v>
      </c>
      <c r="BN612" s="5">
        <v>-13530.4072265625</v>
      </c>
      <c r="BO612" s="5">
        <v>-12779.3984375</v>
      </c>
      <c r="BP612" s="6">
        <v>-751.00879999999995</v>
      </c>
      <c r="BQ612">
        <f t="shared" si="154"/>
        <v>-1.35304072265625</v>
      </c>
      <c r="BR612">
        <f t="shared" si="155"/>
        <v>-1.27793984375</v>
      </c>
      <c r="BS612">
        <f t="shared" si="156"/>
        <v>-7.5100879999999995E-2</v>
      </c>
    </row>
    <row r="613" spans="1:71" x14ac:dyDescent="0.25">
      <c r="A613" s="1">
        <v>6060</v>
      </c>
      <c r="C613" s="3">
        <v>6.4531820000000004E-2</v>
      </c>
      <c r="D613" s="3">
        <v>1</v>
      </c>
      <c r="E613" s="3">
        <v>1.04363323616981</v>
      </c>
      <c r="F613" s="3">
        <v>0</v>
      </c>
      <c r="G613" s="3">
        <v>0.1</v>
      </c>
      <c r="H613" s="3" t="s">
        <v>15</v>
      </c>
      <c r="I613" s="3">
        <v>-20198.6328125</v>
      </c>
      <c r="J613" s="3">
        <v>-21286.9921875</v>
      </c>
      <c r="K613" s="4">
        <v>1088.3594000000001</v>
      </c>
      <c r="L613">
        <f t="shared" si="147"/>
        <v>-2.0198632812500001</v>
      </c>
      <c r="M613">
        <f t="shared" si="148"/>
        <v>-2.12869921875</v>
      </c>
      <c r="N613">
        <f t="shared" si="149"/>
        <v>0.10883594000000001</v>
      </c>
      <c r="R613" s="3">
        <v>6.4341129999999996E-2</v>
      </c>
      <c r="S613" s="3">
        <v>1</v>
      </c>
      <c r="T613" s="3">
        <v>1.04338610172271</v>
      </c>
      <c r="U613" s="3">
        <v>0</v>
      </c>
      <c r="V613" s="3">
        <v>0.1</v>
      </c>
      <c r="W613" s="3" t="s">
        <v>15</v>
      </c>
      <c r="X613" s="3">
        <v>-19464.224609375</v>
      </c>
      <c r="Y613" s="3">
        <v>-20647.994140625</v>
      </c>
      <c r="Z613" s="4">
        <v>1183.7695000000001</v>
      </c>
      <c r="AA613">
        <f t="shared" si="150"/>
        <v>-1.9464224609375</v>
      </c>
      <c r="AB613">
        <f t="shared" si="157"/>
        <v>-2.0647994140625001</v>
      </c>
      <c r="AC613">
        <f t="shared" si="158"/>
        <v>0.11837695000000001</v>
      </c>
      <c r="AF613" s="3">
        <v>6.4454159999999996E-2</v>
      </c>
      <c r="AG613" s="3">
        <v>1</v>
      </c>
      <c r="AH613" s="3">
        <v>1.0435325921773899</v>
      </c>
      <c r="AI613" s="3">
        <v>0</v>
      </c>
      <c r="AJ613" s="3">
        <v>0.1</v>
      </c>
      <c r="AK613" s="3" t="s">
        <v>15</v>
      </c>
      <c r="AL613" s="3">
        <v>-18664.15234375</v>
      </c>
      <c r="AM613" s="3">
        <v>-19648.310546875</v>
      </c>
      <c r="AN613" s="4">
        <v>984.15819999999997</v>
      </c>
      <c r="AO613">
        <f t="shared" si="151"/>
        <v>-1.866415234375</v>
      </c>
      <c r="AP613">
        <f t="shared" si="152"/>
        <v>-1.9648310546875001</v>
      </c>
      <c r="AQ613">
        <f t="shared" si="153"/>
        <v>9.8415820000000001E-2</v>
      </c>
      <c r="AT613" s="3">
        <v>6.6043450000000004E-2</v>
      </c>
      <c r="AU613" s="3">
        <v>1</v>
      </c>
      <c r="AV613" s="3">
        <v>1.0455923130512199</v>
      </c>
      <c r="AW613" s="3">
        <v>0</v>
      </c>
      <c r="AX613" s="3">
        <v>0.1</v>
      </c>
      <c r="AY613" s="3" t="s">
        <v>15</v>
      </c>
      <c r="AZ613" s="3">
        <v>-20336.619140625</v>
      </c>
      <c r="BA613" s="3">
        <v>-21559.265625</v>
      </c>
      <c r="BB613" s="4">
        <v>1222.6465000000001</v>
      </c>
      <c r="BC613">
        <f t="shared" si="161"/>
        <v>-2.0336619140624999</v>
      </c>
      <c r="BD613">
        <f t="shared" si="159"/>
        <v>-2.1559265624999999</v>
      </c>
      <c r="BE613">
        <f t="shared" si="160"/>
        <v>0.12226465</v>
      </c>
      <c r="BH613" s="3">
        <v>6.6567669999999995E-2</v>
      </c>
      <c r="BI613" s="3">
        <v>0</v>
      </c>
      <c r="BJ613" s="3">
        <v>0.14399999999999999</v>
      </c>
      <c r="BK613" s="3">
        <v>7.6165622167074801E-2</v>
      </c>
      <c r="BL613" s="3">
        <v>0</v>
      </c>
      <c r="BM613" s="3" t="s">
        <v>15</v>
      </c>
      <c r="BN613" s="3">
        <v>-13424.6630859375</v>
      </c>
      <c r="BO613" s="3">
        <v>-12106.43359375</v>
      </c>
      <c r="BP613" s="4">
        <v>-1318.2294999999999</v>
      </c>
      <c r="BQ613">
        <f t="shared" si="154"/>
        <v>-1.34246630859375</v>
      </c>
      <c r="BR613">
        <f t="shared" si="155"/>
        <v>-1.2106433593749999</v>
      </c>
      <c r="BS613">
        <f t="shared" si="156"/>
        <v>-0.13182294999999999</v>
      </c>
    </row>
    <row r="614" spans="1:71" x14ac:dyDescent="0.25">
      <c r="A614" s="2">
        <v>6063</v>
      </c>
      <c r="C614" s="5">
        <v>4.2382089999999997E-2</v>
      </c>
      <c r="D614" s="5">
        <v>0</v>
      </c>
      <c r="E614" s="5">
        <v>0.14399999999999999</v>
      </c>
      <c r="F614" s="5">
        <v>4.7460824065358502E-2</v>
      </c>
      <c r="G614" s="5">
        <v>0</v>
      </c>
      <c r="H614" s="5" t="s">
        <v>15</v>
      </c>
      <c r="I614" s="5">
        <v>-13156.8388671875</v>
      </c>
      <c r="J614" s="5">
        <v>-11945.8173828125</v>
      </c>
      <c r="K614" s="6">
        <v>-1211.0215000000001</v>
      </c>
      <c r="L614">
        <f t="shared" si="147"/>
        <v>-1.3156838867187499</v>
      </c>
      <c r="M614">
        <f t="shared" si="148"/>
        <v>-1.19458173828125</v>
      </c>
      <c r="N614">
        <f t="shared" si="149"/>
        <v>-0.12110215000000001</v>
      </c>
      <c r="R614" s="5">
        <v>4.2094946000000001E-2</v>
      </c>
      <c r="S614" s="5">
        <v>0</v>
      </c>
      <c r="T614" s="5">
        <v>0.14399999999999999</v>
      </c>
      <c r="U614" s="5">
        <v>4.7127410156739699E-2</v>
      </c>
      <c r="V614" s="5">
        <v>0</v>
      </c>
      <c r="W614" s="5" t="s">
        <v>15</v>
      </c>
      <c r="X614" s="5">
        <v>-12564.701171875</v>
      </c>
      <c r="Y614" s="5">
        <v>-10877.0830078125</v>
      </c>
      <c r="Z614" s="6">
        <v>-1687.6181999999999</v>
      </c>
      <c r="AA614">
        <f t="shared" si="150"/>
        <v>-1.2564701171874999</v>
      </c>
      <c r="AB614">
        <f t="shared" si="157"/>
        <v>-1.08770830078125</v>
      </c>
      <c r="AC614">
        <f t="shared" si="158"/>
        <v>-0.16876181999999998</v>
      </c>
      <c r="AF614" s="5">
        <v>4.2113060000000001E-2</v>
      </c>
      <c r="AG614" s="5">
        <v>0</v>
      </c>
      <c r="AH614" s="5">
        <v>0.14399999999999999</v>
      </c>
      <c r="AI614" s="5">
        <v>4.7148436022224398E-2</v>
      </c>
      <c r="AJ614" s="5">
        <v>0</v>
      </c>
      <c r="AK614" s="5" t="s">
        <v>15</v>
      </c>
      <c r="AL614" s="5">
        <v>-12166.8544921875</v>
      </c>
      <c r="AM614" s="5">
        <v>-11072.34375</v>
      </c>
      <c r="AN614" s="6">
        <v>-1094.5107</v>
      </c>
      <c r="AO614">
        <f t="shared" si="151"/>
        <v>-1.21668544921875</v>
      </c>
      <c r="AP614">
        <f t="shared" si="152"/>
        <v>-1.107234375</v>
      </c>
      <c r="AQ614">
        <f t="shared" si="153"/>
        <v>-0.10945107</v>
      </c>
      <c r="AT614" s="5">
        <v>4.4196873999999997E-2</v>
      </c>
      <c r="AU614" s="5">
        <v>0</v>
      </c>
      <c r="AV614" s="5">
        <v>0.14399999999999999</v>
      </c>
      <c r="AW614" s="5">
        <v>4.9571943282631203E-2</v>
      </c>
      <c r="AX614" s="5">
        <v>0</v>
      </c>
      <c r="AY614" s="5" t="s">
        <v>15</v>
      </c>
      <c r="AZ614" s="5">
        <v>-13281.4248046875</v>
      </c>
      <c r="BA614" s="5">
        <v>-12670.6494140625</v>
      </c>
      <c r="BB614" s="6">
        <v>-610.77539999999999</v>
      </c>
      <c r="BC614">
        <f t="shared" si="161"/>
        <v>-1.3281424804687501</v>
      </c>
      <c r="BD614">
        <f t="shared" si="159"/>
        <v>-1.26706494140625</v>
      </c>
      <c r="BE614">
        <f t="shared" si="160"/>
        <v>-6.107754E-2</v>
      </c>
      <c r="BH614" s="5">
        <v>4.3402396000000003E-2</v>
      </c>
      <c r="BI614" s="5">
        <v>1</v>
      </c>
      <c r="BJ614" s="5">
        <v>1.01624950540065</v>
      </c>
      <c r="BK614" s="5">
        <v>0</v>
      </c>
      <c r="BL614" s="5">
        <v>0.1</v>
      </c>
      <c r="BM614" s="5" t="s">
        <v>15</v>
      </c>
      <c r="BN614" s="5">
        <v>-19848.267578125</v>
      </c>
      <c r="BO614" s="5">
        <v>-21213.201171875</v>
      </c>
      <c r="BP614" s="6">
        <v>1364.9336000000001</v>
      </c>
      <c r="BQ614">
        <f t="shared" si="154"/>
        <v>-1.9848267578125001</v>
      </c>
      <c r="BR614">
        <f t="shared" si="155"/>
        <v>-2.1213201171875</v>
      </c>
      <c r="BS614">
        <f t="shared" si="156"/>
        <v>0.13649336000000001</v>
      </c>
    </row>
    <row r="615" spans="1:71" x14ac:dyDescent="0.25">
      <c r="A615" s="1">
        <v>6066</v>
      </c>
      <c r="C615" s="3">
        <v>5.5200115000000001E-2</v>
      </c>
      <c r="D615" s="3">
        <v>1</v>
      </c>
      <c r="E615" s="3">
        <v>1.0315393488407101</v>
      </c>
      <c r="F615" s="3">
        <v>0</v>
      </c>
      <c r="G615" s="3">
        <v>0.1</v>
      </c>
      <c r="H615" s="3" t="s">
        <v>15</v>
      </c>
      <c r="I615" s="3">
        <v>-20018.974609375</v>
      </c>
      <c r="J615" s="3">
        <v>-21232.98828125</v>
      </c>
      <c r="K615" s="4">
        <v>1214.0137</v>
      </c>
      <c r="L615">
        <f t="shared" si="147"/>
        <v>-2.0018974609375002</v>
      </c>
      <c r="M615">
        <f t="shared" si="148"/>
        <v>-2.1232988281249998</v>
      </c>
      <c r="N615">
        <f t="shared" si="149"/>
        <v>0.12140136999999999</v>
      </c>
      <c r="R615" s="3">
        <v>5.5150195999999999E-2</v>
      </c>
      <c r="S615" s="3">
        <v>1</v>
      </c>
      <c r="T615" s="3">
        <v>1.0314746539592701</v>
      </c>
      <c r="U615" s="3">
        <v>0</v>
      </c>
      <c r="V615" s="3">
        <v>0.1</v>
      </c>
      <c r="W615" s="3" t="s">
        <v>15</v>
      </c>
      <c r="X615" s="3">
        <v>-19287.392578125</v>
      </c>
      <c r="Y615" s="3">
        <v>-20595.04296875</v>
      </c>
      <c r="Z615" s="4">
        <v>1307.6504</v>
      </c>
      <c r="AA615">
        <f t="shared" si="150"/>
        <v>-1.9287392578125</v>
      </c>
      <c r="AB615">
        <f t="shared" si="157"/>
        <v>-2.0595042968750001</v>
      </c>
      <c r="AC615">
        <f t="shared" si="158"/>
        <v>0.13076504</v>
      </c>
      <c r="AF615" s="3">
        <v>5.5415757000000003E-2</v>
      </c>
      <c r="AG615" s="3">
        <v>1</v>
      </c>
      <c r="AH615" s="3">
        <v>1.0318188210725701</v>
      </c>
      <c r="AI615" s="3">
        <v>0</v>
      </c>
      <c r="AJ615" s="3">
        <v>0.1</v>
      </c>
      <c r="AK615" s="3" t="s">
        <v>15</v>
      </c>
      <c r="AL615" s="3">
        <v>-18503.87109375</v>
      </c>
      <c r="AM615" s="3">
        <v>-19600.228515625</v>
      </c>
      <c r="AN615" s="4">
        <v>1096.3574000000001</v>
      </c>
      <c r="AO615">
        <f t="shared" si="151"/>
        <v>-1.8503871093749999</v>
      </c>
      <c r="AP615">
        <f t="shared" si="152"/>
        <v>-1.9600228515625</v>
      </c>
      <c r="AQ615">
        <f t="shared" si="153"/>
        <v>0.10963574000000001</v>
      </c>
      <c r="AT615" s="3">
        <v>5.6312069999999999E-2</v>
      </c>
      <c r="AU615" s="3">
        <v>1</v>
      </c>
      <c r="AV615" s="3">
        <v>1.0329804418087001</v>
      </c>
      <c r="AW615" s="3">
        <v>0</v>
      </c>
      <c r="AX615" s="3">
        <v>0.1</v>
      </c>
      <c r="AY615" s="3" t="s">
        <v>15</v>
      </c>
      <c r="AZ615" s="3">
        <v>-20152.603515625</v>
      </c>
      <c r="BA615" s="3">
        <v>-21499.796875</v>
      </c>
      <c r="BB615" s="4">
        <v>1347.1934000000001</v>
      </c>
      <c r="BC615">
        <f t="shared" si="161"/>
        <v>-2.0152603515625001</v>
      </c>
      <c r="BD615">
        <f t="shared" si="159"/>
        <v>-2.1499796875000001</v>
      </c>
      <c r="BE615">
        <f t="shared" si="160"/>
        <v>0.13471934000000002</v>
      </c>
      <c r="BH615" s="3">
        <v>5.4927610000000002E-2</v>
      </c>
      <c r="BI615" s="3">
        <v>0</v>
      </c>
      <c r="BJ615" s="3">
        <v>0.14399999999999999</v>
      </c>
      <c r="BK615" s="3">
        <v>6.2194972199549399E-2</v>
      </c>
      <c r="BL615" s="3">
        <v>0</v>
      </c>
      <c r="BM615" s="3" t="s">
        <v>15</v>
      </c>
      <c r="BN615" s="3">
        <v>-13330.0048828125</v>
      </c>
      <c r="BO615" s="3">
        <v>-12064.09765625</v>
      </c>
      <c r="BP615" s="4">
        <v>-1265.9072000000001</v>
      </c>
      <c r="BQ615">
        <f t="shared" si="154"/>
        <v>-1.3330004882812501</v>
      </c>
      <c r="BR615">
        <f t="shared" si="155"/>
        <v>-1.2064097656249999</v>
      </c>
      <c r="BS615">
        <f t="shared" si="156"/>
        <v>-0.12659072000000002</v>
      </c>
    </row>
    <row r="616" spans="1:71" x14ac:dyDescent="0.25">
      <c r="A616" s="2">
        <v>6069</v>
      </c>
      <c r="C616" s="5">
        <v>3.9919764000000003E-2</v>
      </c>
      <c r="D616" s="5">
        <v>0</v>
      </c>
      <c r="E616" s="5">
        <v>0.14399999999999999</v>
      </c>
      <c r="F616" s="5">
        <v>4.4607208372334201E-2</v>
      </c>
      <c r="G616" s="5">
        <v>0</v>
      </c>
      <c r="H616" s="5" t="s">
        <v>15</v>
      </c>
      <c r="I616" s="5">
        <v>-13136.0068359375</v>
      </c>
      <c r="J616" s="5">
        <v>-11938.55078125</v>
      </c>
      <c r="K616" s="6">
        <v>-1197.4559999999999</v>
      </c>
      <c r="L616">
        <f t="shared" si="147"/>
        <v>-1.3136006835937499</v>
      </c>
      <c r="M616">
        <f t="shared" si="148"/>
        <v>-1.1938550781249999</v>
      </c>
      <c r="N616">
        <f t="shared" si="149"/>
        <v>-0.11974559999999999</v>
      </c>
      <c r="R616" s="5">
        <v>3.9898410000000002E-2</v>
      </c>
      <c r="S616" s="5">
        <v>0</v>
      </c>
      <c r="T616" s="5">
        <v>0.14399999999999999</v>
      </c>
      <c r="U616" s="5">
        <v>4.4582515821306498E-2</v>
      </c>
      <c r="V616" s="5">
        <v>0</v>
      </c>
      <c r="W616" s="5" t="s">
        <v>15</v>
      </c>
      <c r="X616" s="5">
        <v>-12548.259765625</v>
      </c>
      <c r="Y616" s="5">
        <v>-10873.2939453125</v>
      </c>
      <c r="Z616" s="6">
        <v>-1674.9657999999999</v>
      </c>
      <c r="AA616">
        <f t="shared" si="150"/>
        <v>-1.2548259765625001</v>
      </c>
      <c r="AB616">
        <f t="shared" si="157"/>
        <v>-1.0873293945312501</v>
      </c>
      <c r="AC616">
        <f t="shared" si="158"/>
        <v>-0.16749658000000001</v>
      </c>
      <c r="AF616" s="5">
        <v>4.019942E-2</v>
      </c>
      <c r="AG616" s="5">
        <v>0</v>
      </c>
      <c r="AH616" s="5">
        <v>0.14399999999999999</v>
      </c>
      <c r="AI616" s="5">
        <v>4.4930683714095497E-2</v>
      </c>
      <c r="AJ616" s="5">
        <v>0</v>
      </c>
      <c r="AK616" s="5" t="s">
        <v>15</v>
      </c>
      <c r="AL616" s="5">
        <v>-12151.9404296875</v>
      </c>
      <c r="AM616" s="5">
        <v>-11067.1416015625</v>
      </c>
      <c r="AN616" s="6">
        <v>-1084.7988</v>
      </c>
      <c r="AO616">
        <f t="shared" si="151"/>
        <v>-1.21519404296875</v>
      </c>
      <c r="AP616">
        <f t="shared" si="152"/>
        <v>-1.10671416015625</v>
      </c>
      <c r="AQ616">
        <f t="shared" si="153"/>
        <v>-0.10847988</v>
      </c>
      <c r="AT616" s="5">
        <v>4.0964380000000002E-2</v>
      </c>
      <c r="AU616" s="5">
        <v>0</v>
      </c>
      <c r="AV616" s="5">
        <v>0.14399999999999999</v>
      </c>
      <c r="AW616" s="5">
        <v>4.5816312661155698E-2</v>
      </c>
      <c r="AX616" s="5">
        <v>0</v>
      </c>
      <c r="AY616" s="5" t="s">
        <v>15</v>
      </c>
      <c r="AZ616" s="5">
        <v>-13254.3427734375</v>
      </c>
      <c r="BA616" s="5">
        <v>-12661.220703125</v>
      </c>
      <c r="BB616" s="6">
        <v>-593.12210000000005</v>
      </c>
      <c r="BC616">
        <f t="shared" si="161"/>
        <v>-1.32543427734375</v>
      </c>
      <c r="BD616">
        <f t="shared" si="159"/>
        <v>-1.2661220703125</v>
      </c>
      <c r="BE616">
        <f t="shared" si="160"/>
        <v>-5.9312210000000004E-2</v>
      </c>
      <c r="BH616" s="5">
        <v>4.1108273000000001E-2</v>
      </c>
      <c r="BI616" s="5">
        <v>1</v>
      </c>
      <c r="BJ616" s="5">
        <v>1.0132763217687599</v>
      </c>
      <c r="BK616" s="5">
        <v>0</v>
      </c>
      <c r="BL616" s="5">
        <v>0.1</v>
      </c>
      <c r="BM616" s="5" t="s">
        <v>15</v>
      </c>
      <c r="BN616" s="5">
        <v>-19800.84375</v>
      </c>
      <c r="BO616" s="5">
        <v>-21198.9453125</v>
      </c>
      <c r="BP616" s="6">
        <v>1398.1016</v>
      </c>
      <c r="BQ616">
        <f t="shared" si="154"/>
        <v>-1.9800843749999999</v>
      </c>
      <c r="BR616">
        <f t="shared" si="155"/>
        <v>-2.1198945312499999</v>
      </c>
      <c r="BS616">
        <f t="shared" si="156"/>
        <v>0.13981015999999999</v>
      </c>
    </row>
    <row r="617" spans="1:71" x14ac:dyDescent="0.25">
      <c r="A617" s="1">
        <v>6072</v>
      </c>
      <c r="C617" s="3">
        <v>2.3760617000000001E-2</v>
      </c>
      <c r="D617" s="3">
        <v>1</v>
      </c>
      <c r="E617" s="3">
        <v>0.990793759346008</v>
      </c>
      <c r="F617" s="3">
        <v>0</v>
      </c>
      <c r="G617" s="3">
        <v>0.1</v>
      </c>
      <c r="H617" s="3" t="s">
        <v>15</v>
      </c>
      <c r="I617" s="3">
        <v>-19370.837890625</v>
      </c>
      <c r="J617" s="3">
        <v>-21022.76953125</v>
      </c>
      <c r="K617" s="4">
        <v>1651.9315999999999</v>
      </c>
      <c r="L617">
        <f t="shared" si="147"/>
        <v>-1.9370837890624999</v>
      </c>
      <c r="M617">
        <f t="shared" si="148"/>
        <v>-2.1022769531250001</v>
      </c>
      <c r="N617">
        <f t="shared" si="149"/>
        <v>0.16519315999999998</v>
      </c>
      <c r="R617" s="3">
        <v>2.3537099999999998E-2</v>
      </c>
      <c r="S617" s="3">
        <v>1</v>
      </c>
      <c r="T617" s="3">
        <v>0.99050408077239904</v>
      </c>
      <c r="U617" s="3">
        <v>0</v>
      </c>
      <c r="V617" s="3">
        <v>0.1</v>
      </c>
      <c r="W617" s="3" t="s">
        <v>15</v>
      </c>
      <c r="X617" s="3">
        <v>-18633.287109375</v>
      </c>
      <c r="Y617" s="3">
        <v>-20365.0546875</v>
      </c>
      <c r="Z617" s="4">
        <v>1731.7675999999999</v>
      </c>
      <c r="AA617">
        <f t="shared" si="150"/>
        <v>-1.8633287109375001</v>
      </c>
      <c r="AB617">
        <f t="shared" si="157"/>
        <v>-2.0365054687500002</v>
      </c>
      <c r="AC617">
        <f t="shared" si="158"/>
        <v>0.17317675999999999</v>
      </c>
      <c r="AF617" s="3">
        <v>2.3629016999999999E-2</v>
      </c>
      <c r="AG617" s="3">
        <v>1</v>
      </c>
      <c r="AH617" s="3">
        <v>0.99062320625781997</v>
      </c>
      <c r="AI617" s="3">
        <v>0</v>
      </c>
      <c r="AJ617" s="3">
        <v>0.1</v>
      </c>
      <c r="AK617" s="3" t="s">
        <v>15</v>
      </c>
      <c r="AL617" s="3">
        <v>-17901.43359375</v>
      </c>
      <c r="AM617" s="3">
        <v>-19405.88671875</v>
      </c>
      <c r="AN617" s="4">
        <v>1504.4530999999999</v>
      </c>
      <c r="AO617">
        <f t="shared" si="151"/>
        <v>-1.790143359375</v>
      </c>
      <c r="AP617">
        <f t="shared" si="152"/>
        <v>-1.9405886718750001</v>
      </c>
      <c r="AQ617">
        <f t="shared" si="153"/>
        <v>0.15044531</v>
      </c>
      <c r="AT617" s="3">
        <v>2.5409504999999999E-2</v>
      </c>
      <c r="AU617" s="3">
        <v>1</v>
      </c>
      <c r="AV617" s="3">
        <v>0.99293071818351697</v>
      </c>
      <c r="AW617" s="3">
        <v>0</v>
      </c>
      <c r="AX617" s="3">
        <v>0.1</v>
      </c>
      <c r="AY617" s="3" t="s">
        <v>15</v>
      </c>
      <c r="AZ617" s="3">
        <v>-19530.001953125</v>
      </c>
      <c r="BA617" s="3">
        <v>-21306.8671875</v>
      </c>
      <c r="BB617" s="4">
        <v>1776.8652</v>
      </c>
      <c r="BC617">
        <f t="shared" si="161"/>
        <v>-1.9530001953125</v>
      </c>
      <c r="BD617">
        <f t="shared" si="159"/>
        <v>-2.1306867187499998</v>
      </c>
      <c r="BE617">
        <f t="shared" si="160"/>
        <v>0.17768651999999999</v>
      </c>
      <c r="BH617" s="3">
        <v>2.4609543000000001E-2</v>
      </c>
      <c r="BI617" s="3">
        <v>0</v>
      </c>
      <c r="BJ617" s="3">
        <v>0.14399999999999999</v>
      </c>
      <c r="BK617" s="3">
        <v>2.713712579574E-2</v>
      </c>
      <c r="BL617" s="3">
        <v>0</v>
      </c>
      <c r="BM617" s="3" t="s">
        <v>15</v>
      </c>
      <c r="BN617" s="3">
        <v>-13074.3310546875</v>
      </c>
      <c r="BO617" s="3">
        <v>-11978.916015625</v>
      </c>
      <c r="BP617" s="4">
        <v>-1095.415</v>
      </c>
      <c r="BQ617">
        <f t="shared" si="154"/>
        <v>-1.30743310546875</v>
      </c>
      <c r="BR617">
        <f t="shared" si="155"/>
        <v>-1.1978916015625001</v>
      </c>
      <c r="BS617">
        <f t="shared" si="156"/>
        <v>-0.1095415</v>
      </c>
    </row>
    <row r="618" spans="1:71" x14ac:dyDescent="0.25">
      <c r="A618" s="2">
        <v>6075</v>
      </c>
      <c r="C618" s="5">
        <v>5.6409745999999997E-2</v>
      </c>
      <c r="D618" s="5">
        <v>0</v>
      </c>
      <c r="E618" s="5">
        <v>0.14399999999999999</v>
      </c>
      <c r="F618" s="5">
        <v>6.3957586657192894E-2</v>
      </c>
      <c r="G618" s="5">
        <v>0</v>
      </c>
      <c r="H618" s="5" t="s">
        <v>15</v>
      </c>
      <c r="I618" s="5">
        <v>-13289.6845703125</v>
      </c>
      <c r="J618" s="5">
        <v>-12001.2470703125</v>
      </c>
      <c r="K618" s="6">
        <v>-1288.4375</v>
      </c>
      <c r="L618">
        <f t="shared" si="147"/>
        <v>-1.3289684570312501</v>
      </c>
      <c r="M618">
        <f t="shared" si="148"/>
        <v>-1.20012470703125</v>
      </c>
      <c r="N618">
        <f t="shared" si="149"/>
        <v>-0.12884375000000001</v>
      </c>
      <c r="R618" s="5">
        <v>5.6271106000000001E-2</v>
      </c>
      <c r="S618" s="5">
        <v>0</v>
      </c>
      <c r="T618" s="5">
        <v>0.14399999999999999</v>
      </c>
      <c r="U618" s="5">
        <v>6.3792510901561905E-2</v>
      </c>
      <c r="V618" s="5">
        <v>0</v>
      </c>
      <c r="W618" s="5" t="s">
        <v>15</v>
      </c>
      <c r="X618" s="5">
        <v>-12689.8984375</v>
      </c>
      <c r="Y618" s="5">
        <v>-10927.1552734375</v>
      </c>
      <c r="Z618" s="6">
        <v>-1762.7431999999999</v>
      </c>
      <c r="AA618">
        <f t="shared" si="150"/>
        <v>-1.26898984375</v>
      </c>
      <c r="AB618">
        <f t="shared" si="157"/>
        <v>-1.0927155273437501</v>
      </c>
      <c r="AC618">
        <f t="shared" si="158"/>
        <v>-0.17627431999999998</v>
      </c>
      <c r="AF618" s="5">
        <v>5.6442074000000002E-2</v>
      </c>
      <c r="AG618" s="5">
        <v>0</v>
      </c>
      <c r="AH618" s="5">
        <v>0.14399999999999999</v>
      </c>
      <c r="AI618" s="5">
        <v>6.3996084822897994E-2</v>
      </c>
      <c r="AJ618" s="5">
        <v>0</v>
      </c>
      <c r="AK618" s="5" t="s">
        <v>15</v>
      </c>
      <c r="AL618" s="5">
        <v>-12291.5771484375</v>
      </c>
      <c r="AM618" s="5">
        <v>-11124.255859375</v>
      </c>
      <c r="AN618" s="6">
        <v>-1167.3213000000001</v>
      </c>
      <c r="AO618">
        <f t="shared" si="151"/>
        <v>-1.22915771484375</v>
      </c>
      <c r="AP618">
        <f t="shared" si="152"/>
        <v>-1.1124255859375001</v>
      </c>
      <c r="AQ618">
        <f t="shared" si="153"/>
        <v>-0.11673213</v>
      </c>
      <c r="AT618" s="5">
        <v>5.7778478000000001E-2</v>
      </c>
      <c r="AU618" s="5">
        <v>0</v>
      </c>
      <c r="AV618" s="5">
        <v>0.14399999999999999</v>
      </c>
      <c r="AW618" s="5">
        <v>6.5589514748770394E-2</v>
      </c>
      <c r="AX618" s="5">
        <v>0</v>
      </c>
      <c r="AY618" s="5" t="s">
        <v>15</v>
      </c>
      <c r="AZ618" s="5">
        <v>-13411.3896484375</v>
      </c>
      <c r="BA618" s="5">
        <v>-12726.3291015625</v>
      </c>
      <c r="BB618" s="6">
        <v>-685.06055000000003</v>
      </c>
      <c r="BC618">
        <f t="shared" si="161"/>
        <v>-1.3411389648437499</v>
      </c>
      <c r="BD618">
        <f t="shared" si="159"/>
        <v>-1.2726329101562499</v>
      </c>
      <c r="BE618">
        <f t="shared" si="160"/>
        <v>-6.850605500000001E-2</v>
      </c>
      <c r="BH618" s="5">
        <v>5.7644569999999999E-2</v>
      </c>
      <c r="BI618" s="5">
        <v>1</v>
      </c>
      <c r="BJ618" s="5">
        <v>1.0347073606252599</v>
      </c>
      <c r="BK618" s="5">
        <v>0</v>
      </c>
      <c r="BL618" s="5">
        <v>0.1</v>
      </c>
      <c r="BM618" s="5" t="s">
        <v>15</v>
      </c>
      <c r="BN618" s="5">
        <v>-20132.490234375</v>
      </c>
      <c r="BO618" s="5">
        <v>-21286.9296875</v>
      </c>
      <c r="BP618" s="6">
        <v>1154.4395</v>
      </c>
      <c r="BQ618">
        <f t="shared" si="154"/>
        <v>-2.0132490234375</v>
      </c>
      <c r="BR618">
        <f t="shared" si="155"/>
        <v>-2.1286929687499998</v>
      </c>
      <c r="BS618">
        <f t="shared" si="156"/>
        <v>0.11544394999999999</v>
      </c>
    </row>
    <row r="619" spans="1:71" x14ac:dyDescent="0.25">
      <c r="A619" s="1">
        <v>6078</v>
      </c>
      <c r="C619" s="3">
        <v>5.9327558000000002E-2</v>
      </c>
      <c r="D619" s="3">
        <v>1</v>
      </c>
      <c r="E619" s="3">
        <v>1.03688851475715</v>
      </c>
      <c r="F619" s="3">
        <v>0</v>
      </c>
      <c r="G619" s="3">
        <v>0.1</v>
      </c>
      <c r="H619" s="3" t="s">
        <v>15</v>
      </c>
      <c r="I619" s="3">
        <v>-20099.326171875</v>
      </c>
      <c r="J619" s="3">
        <v>-21254.58203125</v>
      </c>
      <c r="K619" s="4">
        <v>1155.2559000000001</v>
      </c>
      <c r="L619">
        <f t="shared" si="147"/>
        <v>-2.0099326171874998</v>
      </c>
      <c r="M619">
        <f t="shared" si="148"/>
        <v>-2.125458203125</v>
      </c>
      <c r="N619">
        <f t="shared" si="149"/>
        <v>0.11552559000000001</v>
      </c>
      <c r="R619" s="3">
        <v>5.9662729999999997E-2</v>
      </c>
      <c r="S619" s="3">
        <v>1</v>
      </c>
      <c r="T619" s="3">
        <v>1.0373228974342299</v>
      </c>
      <c r="U619" s="3">
        <v>0</v>
      </c>
      <c r="V619" s="3">
        <v>0.1</v>
      </c>
      <c r="W619" s="3" t="s">
        <v>15</v>
      </c>
      <c r="X619" s="3">
        <v>-19375.1015625</v>
      </c>
      <c r="Y619" s="3">
        <v>-20618.7890625</v>
      </c>
      <c r="Z619" s="4">
        <v>1243.6875</v>
      </c>
      <c r="AA619">
        <f t="shared" si="150"/>
        <v>-1.9375101562499999</v>
      </c>
      <c r="AB619">
        <f t="shared" si="157"/>
        <v>-2.06187890625</v>
      </c>
      <c r="AC619">
        <f t="shared" si="158"/>
        <v>0.12436875</v>
      </c>
      <c r="AF619" s="3">
        <v>6.033554E-2</v>
      </c>
      <c r="AG619" s="3">
        <v>1</v>
      </c>
      <c r="AH619" s="3">
        <v>1.03819485890865</v>
      </c>
      <c r="AI619" s="3">
        <v>0</v>
      </c>
      <c r="AJ619" s="3">
        <v>0.1</v>
      </c>
      <c r="AK619" s="3" t="s">
        <v>15</v>
      </c>
      <c r="AL619" s="3">
        <v>-18592.0859375</v>
      </c>
      <c r="AM619" s="3">
        <v>-19623.9140625</v>
      </c>
      <c r="AN619" s="4">
        <v>1031.8280999999999</v>
      </c>
      <c r="AO619">
        <f t="shared" si="151"/>
        <v>-1.85920859375</v>
      </c>
      <c r="AP619">
        <f t="shared" si="152"/>
        <v>-1.9623914062500001</v>
      </c>
      <c r="AQ619">
        <f t="shared" si="153"/>
        <v>0.10318281</v>
      </c>
      <c r="AT619" s="3">
        <v>5.9315844999999999E-2</v>
      </c>
      <c r="AU619" s="3">
        <v>1</v>
      </c>
      <c r="AV619" s="3">
        <v>1.03687333559989</v>
      </c>
      <c r="AW619" s="3">
        <v>0</v>
      </c>
      <c r="AX619" s="3">
        <v>0.1</v>
      </c>
      <c r="AY619" s="3" t="s">
        <v>15</v>
      </c>
      <c r="AZ619" s="3">
        <v>-20210.537109375</v>
      </c>
      <c r="BA619" s="3">
        <v>-21515.23828125</v>
      </c>
      <c r="BB619" s="4">
        <v>1304.7012</v>
      </c>
      <c r="BC619">
        <f t="shared" si="161"/>
        <v>-2.0210537109375002</v>
      </c>
      <c r="BD619">
        <f t="shared" si="159"/>
        <v>-2.1515238281250002</v>
      </c>
      <c r="BE619">
        <f t="shared" si="160"/>
        <v>0.13047011999999999</v>
      </c>
      <c r="BH619" s="3">
        <v>5.985733E-2</v>
      </c>
      <c r="BI619" s="3">
        <v>0</v>
      </c>
      <c r="BJ619" s="3">
        <v>0.14399999999999999</v>
      </c>
      <c r="BK619" s="3">
        <v>6.8075833403438202E-2</v>
      </c>
      <c r="BL619" s="3">
        <v>0</v>
      </c>
      <c r="BM619" s="3" t="s">
        <v>15</v>
      </c>
      <c r="BN619" s="3">
        <v>-13375.3115234375</v>
      </c>
      <c r="BO619" s="3">
        <v>-12084.599609375</v>
      </c>
      <c r="BP619" s="4">
        <v>-1290.7119</v>
      </c>
      <c r="BQ619">
        <f t="shared" si="154"/>
        <v>-1.3375311523437501</v>
      </c>
      <c r="BR619">
        <f t="shared" si="155"/>
        <v>-1.2084599609375</v>
      </c>
      <c r="BS619">
        <f t="shared" si="156"/>
        <v>-0.12907119</v>
      </c>
    </row>
    <row r="620" spans="1:71" x14ac:dyDescent="0.25">
      <c r="A620" s="2">
        <v>6081</v>
      </c>
      <c r="C620" s="5">
        <v>7.0502519999999999E-2</v>
      </c>
      <c r="D620" s="5">
        <v>0</v>
      </c>
      <c r="E620" s="5">
        <v>0.14399999999999999</v>
      </c>
      <c r="F620" s="5">
        <v>8.0955584942084796E-2</v>
      </c>
      <c r="G620" s="5">
        <v>0</v>
      </c>
      <c r="H620" s="5" t="s">
        <v>15</v>
      </c>
      <c r="I620" s="5">
        <v>-13397.3740234375</v>
      </c>
      <c r="J620" s="5">
        <v>-12049.05859375</v>
      </c>
      <c r="K620" s="6">
        <v>-1348.3154</v>
      </c>
      <c r="L620">
        <f t="shared" si="147"/>
        <v>-1.3397374023437501</v>
      </c>
      <c r="M620">
        <f t="shared" si="148"/>
        <v>-1.2049058593749999</v>
      </c>
      <c r="N620">
        <f t="shared" si="149"/>
        <v>-0.13483154</v>
      </c>
      <c r="R620" s="5">
        <v>7.0498469999999994E-2</v>
      </c>
      <c r="S620" s="5">
        <v>0</v>
      </c>
      <c r="T620" s="5">
        <v>0.14399999999999999</v>
      </c>
      <c r="U620" s="5">
        <v>8.0950633235701397E-2</v>
      </c>
      <c r="V620" s="5">
        <v>0</v>
      </c>
      <c r="W620" s="5" t="s">
        <v>15</v>
      </c>
      <c r="X620" s="5">
        <v>-12794.509765625</v>
      </c>
      <c r="Y620" s="5">
        <v>-10973.1005859375</v>
      </c>
      <c r="Z620" s="6">
        <v>-1821.4092000000001</v>
      </c>
      <c r="AA620">
        <f t="shared" si="150"/>
        <v>-1.2794509765625</v>
      </c>
      <c r="AB620">
        <f t="shared" si="157"/>
        <v>-1.0973100585937501</v>
      </c>
      <c r="AC620">
        <f t="shared" si="158"/>
        <v>-0.18214092000000001</v>
      </c>
      <c r="AF620" s="5">
        <v>7.0807510000000004E-2</v>
      </c>
      <c r="AG620" s="5">
        <v>0</v>
      </c>
      <c r="AH620" s="5">
        <v>0.14399999999999999</v>
      </c>
      <c r="AI620" s="5">
        <v>8.13282974126181E-2</v>
      </c>
      <c r="AJ620" s="5">
        <v>0</v>
      </c>
      <c r="AK620" s="5" t="s">
        <v>15</v>
      </c>
      <c r="AL620" s="5">
        <v>-12393.2998046875</v>
      </c>
      <c r="AM620" s="5">
        <v>-11169.4736328125</v>
      </c>
      <c r="AN620" s="6">
        <v>-1223.8262</v>
      </c>
      <c r="AO620">
        <f t="shared" si="151"/>
        <v>-1.2393299804687501</v>
      </c>
      <c r="AP620">
        <f t="shared" si="152"/>
        <v>-1.1169473632812501</v>
      </c>
      <c r="AQ620">
        <f t="shared" si="153"/>
        <v>-0.12238262</v>
      </c>
      <c r="AT620" s="5">
        <v>7.1465550000000003E-2</v>
      </c>
      <c r="AU620" s="5">
        <v>0</v>
      </c>
      <c r="AV620" s="5">
        <v>0.14399999999999999</v>
      </c>
      <c r="AW620" s="5">
        <v>8.2133169787442506E-2</v>
      </c>
      <c r="AX620" s="5">
        <v>0</v>
      </c>
      <c r="AY620" s="5" t="s">
        <v>16</v>
      </c>
      <c r="AZ620" s="5">
        <v>-12393.2998046875</v>
      </c>
      <c r="BA620" s="5">
        <v>-11169.4736328125</v>
      </c>
      <c r="BB620" s="6">
        <v>-1223.8262</v>
      </c>
      <c r="BC620">
        <f t="shared" si="161"/>
        <v>-1.2393299804687501</v>
      </c>
      <c r="BD620">
        <f t="shared" si="159"/>
        <v>-1.1169473632812501</v>
      </c>
      <c r="BE620">
        <f t="shared" si="160"/>
        <v>-0.12238262</v>
      </c>
      <c r="BH620" s="5">
        <v>7.2873140000000003E-2</v>
      </c>
      <c r="BI620" s="5">
        <v>1</v>
      </c>
      <c r="BJ620" s="5">
        <v>1.05444358670711</v>
      </c>
      <c r="BK620" s="5">
        <v>0</v>
      </c>
      <c r="BL620" s="5">
        <v>0.1</v>
      </c>
      <c r="BM620" s="5" t="s">
        <v>15</v>
      </c>
      <c r="BN620" s="5">
        <v>-20417.49609375</v>
      </c>
      <c r="BO620" s="5">
        <v>-21395.9375</v>
      </c>
      <c r="BP620" s="6">
        <v>978.44140000000004</v>
      </c>
      <c r="BQ620">
        <f t="shared" si="154"/>
        <v>-2.0417496093750001</v>
      </c>
      <c r="BR620">
        <f t="shared" si="155"/>
        <v>-2.13959375</v>
      </c>
      <c r="BS620">
        <f t="shared" si="156"/>
        <v>9.784414000000001E-2</v>
      </c>
    </row>
    <row r="621" spans="1:71" x14ac:dyDescent="0.25">
      <c r="A621" s="1">
        <v>6084</v>
      </c>
      <c r="C621" s="3">
        <v>0.1112387</v>
      </c>
      <c r="D621" s="3">
        <v>1</v>
      </c>
      <c r="E621" s="3">
        <v>1.10416535925865</v>
      </c>
      <c r="F621" s="3">
        <v>0</v>
      </c>
      <c r="G621" s="3">
        <v>0.1</v>
      </c>
      <c r="H621" s="3" t="s">
        <v>15</v>
      </c>
      <c r="I621" s="3">
        <v>-21016.068359375</v>
      </c>
      <c r="J621" s="3">
        <v>-21751.13671875</v>
      </c>
      <c r="K621" s="4">
        <v>735.06835999999998</v>
      </c>
      <c r="L621">
        <f t="shared" si="147"/>
        <v>-2.1016068359375</v>
      </c>
      <c r="M621">
        <f t="shared" si="148"/>
        <v>-2.1751136718750002</v>
      </c>
      <c r="N621">
        <f t="shared" si="149"/>
        <v>7.3506835999999992E-2</v>
      </c>
      <c r="R621" s="3">
        <v>0.11164108</v>
      </c>
      <c r="S621" s="3">
        <v>1</v>
      </c>
      <c r="T621" s="3">
        <v>1.10468683862686</v>
      </c>
      <c r="U621" s="3">
        <v>0</v>
      </c>
      <c r="V621" s="3">
        <v>0.1</v>
      </c>
      <c r="W621" s="3" t="s">
        <v>15</v>
      </c>
      <c r="X621" s="3">
        <v>-20298.095703125</v>
      </c>
      <c r="Y621" s="3">
        <v>-21129.845703125</v>
      </c>
      <c r="Z621" s="4">
        <v>831.75</v>
      </c>
      <c r="AA621">
        <f t="shared" si="150"/>
        <v>-2.0298095703125001</v>
      </c>
      <c r="AB621">
        <f t="shared" si="157"/>
        <v>-2.1129845703124999</v>
      </c>
      <c r="AC621">
        <f t="shared" si="158"/>
        <v>8.3174999999999999E-2</v>
      </c>
      <c r="AF621" s="3">
        <v>0.11236765</v>
      </c>
      <c r="AG621" s="3">
        <v>1</v>
      </c>
      <c r="AH621" s="3">
        <v>1.10562847745418</v>
      </c>
      <c r="AI621" s="3">
        <v>0</v>
      </c>
      <c r="AJ621" s="3">
        <v>0.1</v>
      </c>
      <c r="AK621" s="3" t="s">
        <v>15</v>
      </c>
      <c r="AL621" s="3">
        <v>-19430.09375</v>
      </c>
      <c r="AM621" s="3">
        <v>-20090.23828125</v>
      </c>
      <c r="AN621" s="4">
        <v>660.14453000000003</v>
      </c>
      <c r="AO621">
        <f t="shared" si="151"/>
        <v>-1.9430093749999999</v>
      </c>
      <c r="AP621">
        <f t="shared" si="152"/>
        <v>-2.0090238281250001</v>
      </c>
      <c r="AQ621">
        <f t="shared" si="153"/>
        <v>6.6014453000000001E-2</v>
      </c>
      <c r="AT621" s="3">
        <v>0.11097859</v>
      </c>
      <c r="AU621" s="3">
        <v>1</v>
      </c>
      <c r="AV621" s="3">
        <v>1.10382825064659</v>
      </c>
      <c r="AW621" s="3">
        <v>0</v>
      </c>
      <c r="AX621" s="3">
        <v>0.1</v>
      </c>
      <c r="AY621" s="3" t="s">
        <v>15</v>
      </c>
      <c r="AZ621" s="3">
        <v>-21115.2734375</v>
      </c>
      <c r="BA621" s="3">
        <v>-22001.421875</v>
      </c>
      <c r="BB621" s="4">
        <v>886.14844000000005</v>
      </c>
      <c r="BC621">
        <f t="shared" si="161"/>
        <v>-2.1115273437500002</v>
      </c>
      <c r="BD621">
        <f t="shared" si="159"/>
        <v>-2.2001421875</v>
      </c>
      <c r="BE621">
        <f t="shared" si="160"/>
        <v>8.8614843999999998E-2</v>
      </c>
      <c r="BH621" s="3">
        <v>0.11675032</v>
      </c>
      <c r="BI621" s="3">
        <v>0</v>
      </c>
      <c r="BJ621" s="3">
        <v>0.14399999999999999</v>
      </c>
      <c r="BK621" s="3">
        <v>0.13997948302549301</v>
      </c>
      <c r="BL621" s="3">
        <v>0</v>
      </c>
      <c r="BM621" s="3" t="s">
        <v>15</v>
      </c>
      <c r="BN621" s="3">
        <v>-13832.3310546875</v>
      </c>
      <c r="BO621" s="3">
        <v>-12367.65234375</v>
      </c>
      <c r="BP621" s="4">
        <v>-1464.6786999999999</v>
      </c>
      <c r="BQ621">
        <f t="shared" si="154"/>
        <v>-1.3832331054687499</v>
      </c>
      <c r="BR621">
        <f t="shared" si="155"/>
        <v>-1.236765234375</v>
      </c>
      <c r="BS621">
        <f t="shared" si="156"/>
        <v>-0.14646787</v>
      </c>
    </row>
    <row r="622" spans="1:71" x14ac:dyDescent="0.25">
      <c r="A622" s="2">
        <v>6087</v>
      </c>
      <c r="C622" s="5">
        <v>0.12040648</v>
      </c>
      <c r="D622" s="5">
        <v>0</v>
      </c>
      <c r="E622" s="5">
        <v>0.14399999999999999</v>
      </c>
      <c r="F622" s="5">
        <v>0.144873062639755</v>
      </c>
      <c r="G622" s="5">
        <v>0</v>
      </c>
      <c r="H622" s="5" t="s">
        <v>15</v>
      </c>
      <c r="I622" s="5">
        <v>-13803.6943359375</v>
      </c>
      <c r="J622" s="5">
        <v>-12329.1318359375</v>
      </c>
      <c r="K622" s="6">
        <v>-1474.5625</v>
      </c>
      <c r="L622">
        <f t="shared" si="147"/>
        <v>-1.38036943359375</v>
      </c>
      <c r="M622">
        <f t="shared" si="148"/>
        <v>-1.2329131835937499</v>
      </c>
      <c r="N622">
        <f t="shared" si="149"/>
        <v>-0.14745625000000001</v>
      </c>
      <c r="R622" s="5">
        <v>0.120676905</v>
      </c>
      <c r="S622" s="5">
        <v>0</v>
      </c>
      <c r="T622" s="5">
        <v>0.14399999999999999</v>
      </c>
      <c r="U622" s="5">
        <v>0.14523641339087401</v>
      </c>
      <c r="V622" s="5">
        <v>0</v>
      </c>
      <c r="W622" s="5" t="s">
        <v>15</v>
      </c>
      <c r="X622" s="5">
        <v>-13199.830078125</v>
      </c>
      <c r="Y622" s="5">
        <v>-11263.1318359375</v>
      </c>
      <c r="Z622" s="6">
        <v>-1936.6982</v>
      </c>
      <c r="AA622">
        <f t="shared" si="150"/>
        <v>-1.3199830078125001</v>
      </c>
      <c r="AB622">
        <f t="shared" si="157"/>
        <v>-1.1263131835937501</v>
      </c>
      <c r="AC622">
        <f t="shared" si="158"/>
        <v>-0.19366981999999999</v>
      </c>
      <c r="AF622" s="5">
        <v>0.12126038</v>
      </c>
      <c r="AG622" s="5">
        <v>0</v>
      </c>
      <c r="AH622" s="5">
        <v>0.14399999999999999</v>
      </c>
      <c r="AI622" s="5">
        <v>0.146021046241497</v>
      </c>
      <c r="AJ622" s="5">
        <v>0</v>
      </c>
      <c r="AK622" s="5" t="s">
        <v>15</v>
      </c>
      <c r="AL622" s="5">
        <v>-12771.3076171875</v>
      </c>
      <c r="AM622" s="5">
        <v>-11433.392578125</v>
      </c>
      <c r="AN622" s="6">
        <v>-1337.915</v>
      </c>
      <c r="AO622">
        <f t="shared" si="151"/>
        <v>-1.27713076171875</v>
      </c>
      <c r="AP622">
        <f t="shared" si="152"/>
        <v>-1.1433392578124999</v>
      </c>
      <c r="AQ622">
        <f t="shared" si="153"/>
        <v>-0.13379150000000001</v>
      </c>
      <c r="AT622" s="5">
        <v>0.12052053</v>
      </c>
      <c r="AU622" s="5">
        <v>0</v>
      </c>
      <c r="AV622" s="5">
        <v>0.14399999999999999</v>
      </c>
      <c r="AW622" s="5">
        <v>0.14502628384382399</v>
      </c>
      <c r="AX622" s="5">
        <v>0</v>
      </c>
      <c r="AY622" s="5" t="s">
        <v>15</v>
      </c>
      <c r="AZ622" s="5">
        <v>-13919.1474609375</v>
      </c>
      <c r="BA622" s="5">
        <v>-13042.650390625</v>
      </c>
      <c r="BB622" s="6">
        <v>-876.49710000000005</v>
      </c>
      <c r="BC622">
        <f t="shared" si="161"/>
        <v>-1.39191474609375</v>
      </c>
      <c r="BD622">
        <f t="shared" si="159"/>
        <v>-1.3042650390624999</v>
      </c>
      <c r="BE622">
        <f t="shared" si="160"/>
        <v>-8.7649710000000006E-2</v>
      </c>
      <c r="BH622" s="5">
        <v>0.1247484</v>
      </c>
      <c r="BI622" s="5">
        <v>1</v>
      </c>
      <c r="BJ622" s="5">
        <v>1.1216739281415899</v>
      </c>
      <c r="BK622" s="5">
        <v>0</v>
      </c>
      <c r="BL622" s="5">
        <v>0.1</v>
      </c>
      <c r="BM622" s="5" t="s">
        <v>15</v>
      </c>
      <c r="BN622" s="5">
        <v>-21311.1328125</v>
      </c>
      <c r="BO622" s="5">
        <v>-22039.796875</v>
      </c>
      <c r="BP622" s="6">
        <v>728.66405999999995</v>
      </c>
      <c r="BQ622">
        <f t="shared" si="154"/>
        <v>-2.1311132812500002</v>
      </c>
      <c r="BR622">
        <f t="shared" si="155"/>
        <v>-2.2039796875</v>
      </c>
      <c r="BS622">
        <f t="shared" si="156"/>
        <v>7.2866405999999995E-2</v>
      </c>
    </row>
    <row r="623" spans="1:71" x14ac:dyDescent="0.25">
      <c r="A623" s="1">
        <v>6090</v>
      </c>
      <c r="C623" s="3">
        <v>0.12349582000000001</v>
      </c>
      <c r="D623" s="3">
        <v>1</v>
      </c>
      <c r="E623" s="3">
        <v>1.12005057907104</v>
      </c>
      <c r="F623" s="3">
        <v>0</v>
      </c>
      <c r="G623" s="3">
        <v>0.1</v>
      </c>
      <c r="H623" s="3" t="s">
        <v>15</v>
      </c>
      <c r="I623" s="3">
        <v>-21225.0234375</v>
      </c>
      <c r="J623" s="3">
        <v>-21976.51953125</v>
      </c>
      <c r="K623" s="4">
        <v>751.49609999999996</v>
      </c>
      <c r="L623">
        <f t="shared" si="147"/>
        <v>-2.1225023437499999</v>
      </c>
      <c r="M623">
        <f t="shared" si="148"/>
        <v>-2.1976519531249998</v>
      </c>
      <c r="N623">
        <f t="shared" si="149"/>
        <v>7.5149609999999992E-2</v>
      </c>
      <c r="R623" s="3">
        <v>0.12403321</v>
      </c>
      <c r="S623" s="3">
        <v>1</v>
      </c>
      <c r="T623" s="3">
        <v>1.1207470436096101</v>
      </c>
      <c r="U623" s="3">
        <v>0</v>
      </c>
      <c r="V623" s="3">
        <v>0.1</v>
      </c>
      <c r="W623" s="3" t="s">
        <v>15</v>
      </c>
      <c r="X623" s="3">
        <v>-20529.0390625</v>
      </c>
      <c r="Y623" s="3">
        <v>-21376.87109375</v>
      </c>
      <c r="Z623" s="4">
        <v>847.83203000000003</v>
      </c>
      <c r="AA623">
        <f t="shared" si="150"/>
        <v>-2.0529039062500001</v>
      </c>
      <c r="AB623">
        <f t="shared" si="157"/>
        <v>-2.1376871093749998</v>
      </c>
      <c r="AC623">
        <f t="shared" si="158"/>
        <v>8.4783203000000001E-2</v>
      </c>
      <c r="AF623" s="3">
        <v>0.12489894999999999</v>
      </c>
      <c r="AG623" s="3">
        <v>1</v>
      </c>
      <c r="AH623" s="3">
        <v>1.12186903631687</v>
      </c>
      <c r="AI623" s="3">
        <v>0</v>
      </c>
      <c r="AJ623" s="3">
        <v>0.1</v>
      </c>
      <c r="AK623" s="3" t="s">
        <v>15</v>
      </c>
      <c r="AL623" s="3">
        <v>-19631.671875</v>
      </c>
      <c r="AM623" s="3">
        <v>-20306.8359375</v>
      </c>
      <c r="AN623" s="4">
        <v>675.16405999999995</v>
      </c>
      <c r="AO623">
        <f t="shared" si="151"/>
        <v>-1.9631671875000001</v>
      </c>
      <c r="AP623">
        <f t="shared" si="152"/>
        <v>-2.0306835937500001</v>
      </c>
      <c r="AQ623">
        <f t="shared" si="153"/>
        <v>6.7516406000000001E-2</v>
      </c>
      <c r="AT623" s="3">
        <v>0.12283065999999999</v>
      </c>
      <c r="AU623" s="3">
        <v>1</v>
      </c>
      <c r="AV623" s="3">
        <v>1.11918853425979</v>
      </c>
      <c r="AW623" s="3">
        <v>0</v>
      </c>
      <c r="AX623" s="3">
        <v>0.1</v>
      </c>
      <c r="AY623" s="3" t="s">
        <v>15</v>
      </c>
      <c r="AZ623" s="3">
        <v>-21304.4765625</v>
      </c>
      <c r="BA623" s="3">
        <v>-22202.068359375</v>
      </c>
      <c r="BB623" s="4">
        <v>897.59180000000003</v>
      </c>
      <c r="BC623">
        <f t="shared" si="161"/>
        <v>-2.1304476562499999</v>
      </c>
      <c r="BD623">
        <f t="shared" si="159"/>
        <v>-2.2202068359374998</v>
      </c>
      <c r="BE623">
        <f t="shared" si="160"/>
        <v>8.9759180000000008E-2</v>
      </c>
      <c r="BH623" s="3">
        <v>0.12666896</v>
      </c>
      <c r="BI623" s="3">
        <v>0</v>
      </c>
      <c r="BJ623" s="3">
        <v>0.14399999999999999</v>
      </c>
      <c r="BK623" s="3">
        <v>0.153337469892354</v>
      </c>
      <c r="BL623" s="3">
        <v>0</v>
      </c>
      <c r="BM623" s="3" t="s">
        <v>15</v>
      </c>
      <c r="BN623" s="3">
        <v>-13906.9130859375</v>
      </c>
      <c r="BO623" s="3">
        <v>-12453.9921875</v>
      </c>
      <c r="BP623" s="4">
        <v>-1452.9209000000001</v>
      </c>
      <c r="BQ623">
        <f t="shared" si="154"/>
        <v>-1.39069130859375</v>
      </c>
      <c r="BR623">
        <f t="shared" si="155"/>
        <v>-1.24539921875</v>
      </c>
      <c r="BS623">
        <f t="shared" si="156"/>
        <v>-0.14529209000000001</v>
      </c>
    </row>
    <row r="624" spans="1:71" x14ac:dyDescent="0.25">
      <c r="A624" s="2">
        <v>6093</v>
      </c>
      <c r="C624" s="5">
        <v>0.12245832399999999</v>
      </c>
      <c r="D624" s="5">
        <v>0</v>
      </c>
      <c r="E624" s="5">
        <v>0.14399999999999999</v>
      </c>
      <c r="F624" s="5">
        <v>0.147634814241283</v>
      </c>
      <c r="G624" s="5">
        <v>0</v>
      </c>
      <c r="H624" s="5" t="s">
        <v>15</v>
      </c>
      <c r="I624" s="5">
        <v>-13819.1240234375</v>
      </c>
      <c r="J624" s="5">
        <v>-12346.98046875</v>
      </c>
      <c r="K624" s="6">
        <v>-1472.1436000000001</v>
      </c>
      <c r="L624">
        <f t="shared" si="147"/>
        <v>-1.3819124023437499</v>
      </c>
      <c r="M624">
        <f t="shared" si="148"/>
        <v>-1.234698046875</v>
      </c>
      <c r="N624">
        <f t="shared" si="149"/>
        <v>-0.14721436000000002</v>
      </c>
      <c r="R624" s="5">
        <v>0.12283872</v>
      </c>
      <c r="S624" s="5">
        <v>0</v>
      </c>
      <c r="T624" s="5">
        <v>0.14399999999999999</v>
      </c>
      <c r="U624" s="5">
        <v>0.148148052317811</v>
      </c>
      <c r="V624" s="5">
        <v>0</v>
      </c>
      <c r="W624" s="5" t="s">
        <v>15</v>
      </c>
      <c r="X624" s="5">
        <v>-13216.056640625</v>
      </c>
      <c r="Y624" s="5">
        <v>-11281.8818359375</v>
      </c>
      <c r="Z624" s="6">
        <v>-1934.1748</v>
      </c>
      <c r="AA624">
        <f t="shared" si="150"/>
        <v>-1.3216056640625</v>
      </c>
      <c r="AB624">
        <f t="shared" si="157"/>
        <v>-1.1281881835937499</v>
      </c>
      <c r="AC624">
        <f t="shared" si="158"/>
        <v>-0.19341748</v>
      </c>
      <c r="AF624" s="5">
        <v>0.1235382</v>
      </c>
      <c r="AG624" s="5">
        <v>0</v>
      </c>
      <c r="AH624" s="5">
        <v>0.14399999999999999</v>
      </c>
      <c r="AI624" s="5">
        <v>0.149092814491041</v>
      </c>
      <c r="AJ624" s="5">
        <v>0</v>
      </c>
      <c r="AK624" s="5" t="s">
        <v>15</v>
      </c>
      <c r="AL624" s="5">
        <v>-12787.0888671875</v>
      </c>
      <c r="AM624" s="5">
        <v>-11451.6513671875</v>
      </c>
      <c r="AN624" s="6">
        <v>-1335.4375</v>
      </c>
      <c r="AO624">
        <f t="shared" si="151"/>
        <v>-1.2787088867187499</v>
      </c>
      <c r="AP624">
        <f t="shared" si="152"/>
        <v>-1.1451651367187501</v>
      </c>
      <c r="AQ624">
        <f t="shared" si="153"/>
        <v>-0.13354374999999999</v>
      </c>
      <c r="AT624" s="5">
        <v>0.12225057</v>
      </c>
      <c r="AU624" s="5">
        <v>0</v>
      </c>
      <c r="AV624" s="5">
        <v>0.14399999999999999</v>
      </c>
      <c r="AW624" s="5">
        <v>0.14735467438564201</v>
      </c>
      <c r="AX624" s="5">
        <v>0</v>
      </c>
      <c r="AY624" s="5" t="s">
        <v>15</v>
      </c>
      <c r="AZ624" s="5">
        <v>-13932.0478515625</v>
      </c>
      <c r="BA624" s="5">
        <v>-13057.5615234375</v>
      </c>
      <c r="BB624" s="6">
        <v>-874.48630000000003</v>
      </c>
      <c r="BC624">
        <f t="shared" si="161"/>
        <v>-1.3932047851562499</v>
      </c>
      <c r="BD624">
        <f t="shared" si="159"/>
        <v>-1.30575615234375</v>
      </c>
      <c r="BE624">
        <f t="shared" si="160"/>
        <v>-8.7448629999999999E-2</v>
      </c>
      <c r="BH624" s="5">
        <v>0.12660813000000001</v>
      </c>
      <c r="BI624" s="5">
        <v>1</v>
      </c>
      <c r="BJ624" s="5">
        <v>1.1240841407775799</v>
      </c>
      <c r="BK624" s="5">
        <v>0</v>
      </c>
      <c r="BL624" s="5">
        <v>0.1</v>
      </c>
      <c r="BM624" s="5" t="s">
        <v>15</v>
      </c>
      <c r="BN624" s="5">
        <v>-21345.404296875</v>
      </c>
      <c r="BO624" s="5">
        <v>-22076.5</v>
      </c>
      <c r="BP624" s="6">
        <v>731.09569999999997</v>
      </c>
      <c r="BQ624">
        <f t="shared" si="154"/>
        <v>-2.1345404296875001</v>
      </c>
      <c r="BR624">
        <f t="shared" si="155"/>
        <v>-2.2076500000000001</v>
      </c>
      <c r="BS624">
        <f t="shared" si="156"/>
        <v>7.3109569999999999E-2</v>
      </c>
    </row>
    <row r="625" spans="1:71" x14ac:dyDescent="0.25">
      <c r="A625" s="1">
        <v>6096</v>
      </c>
      <c r="C625" s="3">
        <v>0.10037602499999999</v>
      </c>
      <c r="D625" s="3">
        <v>1</v>
      </c>
      <c r="E625" s="3">
        <v>1.0900873281955701</v>
      </c>
      <c r="F625" s="3">
        <v>0</v>
      </c>
      <c r="G625" s="3">
        <v>0.1</v>
      </c>
      <c r="H625" s="3" t="s">
        <v>15</v>
      </c>
      <c r="I625" s="3">
        <v>-20829.970703125</v>
      </c>
      <c r="J625" s="3">
        <v>-21598.13671875</v>
      </c>
      <c r="K625" s="4">
        <v>768.16600000000005</v>
      </c>
      <c r="L625">
        <f t="shared" si="147"/>
        <v>-2.0829970703125</v>
      </c>
      <c r="M625">
        <f t="shared" si="148"/>
        <v>-2.1598136718749998</v>
      </c>
      <c r="N625">
        <f t="shared" si="149"/>
        <v>7.6816599999999999E-2</v>
      </c>
      <c r="R625" s="3">
        <v>0.10069792</v>
      </c>
      <c r="S625" s="3">
        <v>1</v>
      </c>
      <c r="T625" s="3">
        <v>1.09050450396537</v>
      </c>
      <c r="U625" s="3">
        <v>0</v>
      </c>
      <c r="V625" s="3">
        <v>0.1</v>
      </c>
      <c r="W625" s="3" t="s">
        <v>15</v>
      </c>
      <c r="X625" s="3">
        <v>-20115.41796875</v>
      </c>
      <c r="Y625" s="3">
        <v>-20967.833984375</v>
      </c>
      <c r="Z625" s="4">
        <v>852.41600000000005</v>
      </c>
      <c r="AA625">
        <f t="shared" si="150"/>
        <v>-2.011541796875</v>
      </c>
      <c r="AB625">
        <f t="shared" si="157"/>
        <v>-2.0967833984375002</v>
      </c>
      <c r="AC625">
        <f t="shared" si="158"/>
        <v>8.5241600000000001E-2</v>
      </c>
      <c r="AF625" s="3">
        <v>0.101342775</v>
      </c>
      <c r="AG625" s="3">
        <v>1</v>
      </c>
      <c r="AH625" s="3">
        <v>1.0913402363061899</v>
      </c>
      <c r="AI625" s="3">
        <v>0</v>
      </c>
      <c r="AJ625" s="3">
        <v>0.1</v>
      </c>
      <c r="AK625" s="3" t="s">
        <v>15</v>
      </c>
      <c r="AL625" s="3">
        <v>-19261.55078125</v>
      </c>
      <c r="AM625" s="3">
        <v>-19945.533203125</v>
      </c>
      <c r="AN625" s="4">
        <v>683.98239999999998</v>
      </c>
      <c r="AO625">
        <f t="shared" si="151"/>
        <v>-1.9261550781250001</v>
      </c>
      <c r="AP625">
        <f t="shared" si="152"/>
        <v>-1.9945533203125001</v>
      </c>
      <c r="AQ625">
        <f t="shared" si="153"/>
        <v>6.8398239999999999E-2</v>
      </c>
      <c r="AT625" s="3">
        <v>0.10036094499999999</v>
      </c>
      <c r="AU625" s="3">
        <v>1</v>
      </c>
      <c r="AV625" s="3">
        <v>1.0900677845478</v>
      </c>
      <c r="AW625" s="3">
        <v>0</v>
      </c>
      <c r="AX625" s="3">
        <v>0.1</v>
      </c>
      <c r="AY625" s="3" t="s">
        <v>15</v>
      </c>
      <c r="AZ625" s="3">
        <v>-20930.310546875</v>
      </c>
      <c r="BA625" s="3">
        <v>-21852.8046875</v>
      </c>
      <c r="BB625" s="4">
        <v>922.49414000000002</v>
      </c>
      <c r="BC625">
        <f t="shared" si="161"/>
        <v>-2.0930310546875002</v>
      </c>
      <c r="BD625">
        <f t="shared" si="159"/>
        <v>-2.1852804687499998</v>
      </c>
      <c r="BE625">
        <f t="shared" si="160"/>
        <v>9.2249414000000002E-2</v>
      </c>
      <c r="BH625" s="3">
        <v>0.103997834</v>
      </c>
      <c r="BI625" s="3">
        <v>0</v>
      </c>
      <c r="BJ625" s="3">
        <v>0.14399999999999999</v>
      </c>
      <c r="BK625" s="3">
        <v>0.123181467672314</v>
      </c>
      <c r="BL625" s="3">
        <v>0</v>
      </c>
      <c r="BM625" s="3" t="s">
        <v>15</v>
      </c>
      <c r="BN625" s="3">
        <v>-13729.4521484375</v>
      </c>
      <c r="BO625" s="3">
        <v>-12282.3232421875</v>
      </c>
      <c r="BP625" s="4">
        <v>-1447.1288999999999</v>
      </c>
      <c r="BQ625">
        <f t="shared" si="154"/>
        <v>-1.37294521484375</v>
      </c>
      <c r="BR625">
        <f t="shared" si="155"/>
        <v>-1.2282323242187501</v>
      </c>
      <c r="BS625">
        <f t="shared" si="156"/>
        <v>-0.14471288999999998</v>
      </c>
    </row>
    <row r="626" spans="1:71" x14ac:dyDescent="0.25">
      <c r="A626" s="2">
        <v>6099</v>
      </c>
      <c r="C626" s="5">
        <v>8.0482095000000003E-2</v>
      </c>
      <c r="D626" s="5">
        <v>0</v>
      </c>
      <c r="E626" s="5">
        <v>0.14399999999999999</v>
      </c>
      <c r="F626" s="5">
        <v>9.3260540672573305E-2</v>
      </c>
      <c r="G626" s="5">
        <v>0</v>
      </c>
      <c r="H626" s="5" t="s">
        <v>15</v>
      </c>
      <c r="I626" s="5">
        <v>-13473.7275390625</v>
      </c>
      <c r="J626" s="5">
        <v>-12083.84765625</v>
      </c>
      <c r="K626" s="6">
        <v>-1389.8798999999999</v>
      </c>
      <c r="L626">
        <f t="shared" si="147"/>
        <v>-1.3473727539062501</v>
      </c>
      <c r="M626">
        <f t="shared" si="148"/>
        <v>-1.208384765625</v>
      </c>
      <c r="N626">
        <f t="shared" si="149"/>
        <v>-0.13898798999999998</v>
      </c>
      <c r="R626" s="5">
        <v>8.1022140000000006E-2</v>
      </c>
      <c r="S626" s="5">
        <v>0</v>
      </c>
      <c r="T626" s="5">
        <v>0.14399999999999999</v>
      </c>
      <c r="U626" s="5">
        <v>9.3932936926579197E-2</v>
      </c>
      <c r="V626" s="5">
        <v>0</v>
      </c>
      <c r="W626" s="5" t="s">
        <v>15</v>
      </c>
      <c r="X626" s="5">
        <v>-12875.560546875</v>
      </c>
      <c r="Y626" s="5">
        <v>-11009.9794921875</v>
      </c>
      <c r="Z626" s="6">
        <v>-1865.5809999999999</v>
      </c>
      <c r="AA626">
        <f t="shared" si="150"/>
        <v>-1.2875560546875</v>
      </c>
      <c r="AB626">
        <f t="shared" si="157"/>
        <v>-1.10099794921875</v>
      </c>
      <c r="AC626">
        <f t="shared" si="158"/>
        <v>-0.18655809999999998</v>
      </c>
      <c r="AF626" s="5">
        <v>8.1905220000000001E-2</v>
      </c>
      <c r="AG626" s="5">
        <v>0</v>
      </c>
      <c r="AH626" s="5">
        <v>0.14399999999999999</v>
      </c>
      <c r="AI626" s="5">
        <v>9.5033889438878999E-2</v>
      </c>
      <c r="AJ626" s="5">
        <v>0</v>
      </c>
      <c r="AK626" s="5" t="s">
        <v>15</v>
      </c>
      <c r="AL626" s="5">
        <v>-12473.2509765625</v>
      </c>
      <c r="AM626" s="5">
        <v>-11206.490234375</v>
      </c>
      <c r="AN626" s="6">
        <v>-1266.7607</v>
      </c>
      <c r="AO626">
        <f t="shared" si="151"/>
        <v>-1.24732509765625</v>
      </c>
      <c r="AP626">
        <f t="shared" si="152"/>
        <v>-1.1206490234374999</v>
      </c>
      <c r="AQ626">
        <f t="shared" si="153"/>
        <v>-0.12667607</v>
      </c>
      <c r="AT626" s="5">
        <v>7.9853179999999996E-2</v>
      </c>
      <c r="AU626" s="5">
        <v>0</v>
      </c>
      <c r="AV626" s="5">
        <v>0.14399999999999999</v>
      </c>
      <c r="AW626" s="5">
        <v>9.2478345559542097E-2</v>
      </c>
      <c r="AX626" s="5">
        <v>0</v>
      </c>
      <c r="AY626" s="5" t="s">
        <v>15</v>
      </c>
      <c r="AZ626" s="5">
        <v>-13583.3505859375</v>
      </c>
      <c r="BA626" s="5">
        <v>-12803.5126953125</v>
      </c>
      <c r="BB626" s="6">
        <v>-779.83789999999999</v>
      </c>
      <c r="BC626">
        <f t="shared" si="161"/>
        <v>-1.3583350585937499</v>
      </c>
      <c r="BD626">
        <f t="shared" si="159"/>
        <v>-1.28035126953125</v>
      </c>
      <c r="BE626">
        <f t="shared" si="160"/>
        <v>-7.7983789999999997E-2</v>
      </c>
      <c r="BH626" s="5">
        <v>8.1348515999999996E-2</v>
      </c>
      <c r="BI626" s="5">
        <v>1</v>
      </c>
      <c r="BJ626" s="5">
        <v>1.06542767679691</v>
      </c>
      <c r="BK626" s="5">
        <v>0</v>
      </c>
      <c r="BL626" s="5">
        <v>0.1</v>
      </c>
      <c r="BM626" s="5" t="s">
        <v>15</v>
      </c>
      <c r="BN626" s="5">
        <v>-20571.330078125</v>
      </c>
      <c r="BO626" s="5">
        <v>-21464.603515625</v>
      </c>
      <c r="BP626" s="6">
        <v>893.27344000000005</v>
      </c>
      <c r="BQ626">
        <f t="shared" si="154"/>
        <v>-2.0571330078124999</v>
      </c>
      <c r="BR626">
        <f t="shared" si="155"/>
        <v>-2.1464603515624998</v>
      </c>
      <c r="BS626">
        <f t="shared" si="156"/>
        <v>8.9327344000000003E-2</v>
      </c>
    </row>
    <row r="627" spans="1:71" x14ac:dyDescent="0.25">
      <c r="A627" s="1">
        <v>6102</v>
      </c>
      <c r="C627" s="3">
        <v>0.14657822000000001</v>
      </c>
      <c r="D627" s="3">
        <v>1</v>
      </c>
      <c r="E627" s="3">
        <v>1.1499653763771001</v>
      </c>
      <c r="F627" s="3">
        <v>0</v>
      </c>
      <c r="G627" s="3">
        <v>0.1</v>
      </c>
      <c r="H627" s="3" t="s">
        <v>15</v>
      </c>
      <c r="I627" s="3">
        <v>-21631.076171875</v>
      </c>
      <c r="J627" s="3">
        <v>-22660.8046875</v>
      </c>
      <c r="K627" s="4">
        <v>1029.7284999999999</v>
      </c>
      <c r="L627">
        <f t="shared" si="147"/>
        <v>-2.1631076171874999</v>
      </c>
      <c r="M627">
        <f t="shared" si="148"/>
        <v>-2.2660804687499998</v>
      </c>
      <c r="N627">
        <f t="shared" si="149"/>
        <v>0.10297284999999999</v>
      </c>
      <c r="R627" s="3">
        <v>0.14796759000000001</v>
      </c>
      <c r="S627" s="3">
        <v>1</v>
      </c>
      <c r="T627" s="3">
        <v>1.1517659990787501</v>
      </c>
      <c r="U627" s="3">
        <v>0</v>
      </c>
      <c r="V627" s="3">
        <v>0.1</v>
      </c>
      <c r="W627" s="3" t="s">
        <v>15</v>
      </c>
      <c r="X627" s="3">
        <v>-20934.7421875</v>
      </c>
      <c r="Y627" s="3">
        <v>-22090.947265625</v>
      </c>
      <c r="Z627" s="4">
        <v>1156.2050999999999</v>
      </c>
      <c r="AA627">
        <f t="shared" si="150"/>
        <v>-2.0934742187499999</v>
      </c>
      <c r="AB627">
        <f t="shared" si="157"/>
        <v>-2.2090947265624998</v>
      </c>
      <c r="AC627">
        <f t="shared" si="158"/>
        <v>0.11562051</v>
      </c>
      <c r="AF627" s="3">
        <v>0.14972964</v>
      </c>
      <c r="AG627" s="3">
        <v>1</v>
      </c>
      <c r="AH627" s="3">
        <v>1.15404961252212</v>
      </c>
      <c r="AI627" s="3">
        <v>0</v>
      </c>
      <c r="AJ627" s="3">
        <v>0.1</v>
      </c>
      <c r="AK627" s="3" t="s">
        <v>15</v>
      </c>
      <c r="AL627" s="3">
        <v>-20032.4140625</v>
      </c>
      <c r="AM627" s="3">
        <v>-21007.990234375</v>
      </c>
      <c r="AN627" s="4">
        <v>975.57619999999997</v>
      </c>
      <c r="AO627">
        <f t="shared" si="151"/>
        <v>-2.0032414062499999</v>
      </c>
      <c r="AP627">
        <f t="shared" si="152"/>
        <v>-2.1007990234374998</v>
      </c>
      <c r="AQ627">
        <f t="shared" si="153"/>
        <v>9.7557619999999998E-2</v>
      </c>
      <c r="AT627" s="3">
        <v>0.14341265</v>
      </c>
      <c r="AU627" s="3">
        <v>1</v>
      </c>
      <c r="AV627" s="3">
        <v>1.14586279392242</v>
      </c>
      <c r="AW627" s="3">
        <v>0</v>
      </c>
      <c r="AX627" s="3">
        <v>0.1</v>
      </c>
      <c r="AY627" s="3" t="s">
        <v>15</v>
      </c>
      <c r="AZ627" s="3">
        <v>-21674.1484375</v>
      </c>
      <c r="BA627" s="3">
        <v>-22787.05078125</v>
      </c>
      <c r="BB627" s="4">
        <v>1112.9023</v>
      </c>
      <c r="BC627">
        <f t="shared" si="161"/>
        <v>-2.16741484375</v>
      </c>
      <c r="BD627">
        <f t="shared" si="159"/>
        <v>-2.2787050781249998</v>
      </c>
      <c r="BE627">
        <f t="shared" si="160"/>
        <v>0.11129022999999999</v>
      </c>
      <c r="BH627" s="3">
        <v>0.14670205</v>
      </c>
      <c r="BI627" s="3">
        <v>0</v>
      </c>
      <c r="BJ627" s="3">
        <v>0.14399999999999999</v>
      </c>
      <c r="BK627" s="3">
        <v>0.18113760491231301</v>
      </c>
      <c r="BL627" s="3">
        <v>0</v>
      </c>
      <c r="BM627" s="3" t="s">
        <v>15</v>
      </c>
      <c r="BN627" s="3">
        <v>-14017.0341796875</v>
      </c>
      <c r="BO627" s="3">
        <v>-12529.4140625</v>
      </c>
      <c r="BP627" s="4">
        <v>-1487.6201000000001</v>
      </c>
      <c r="BQ627">
        <f t="shared" si="154"/>
        <v>-1.40170341796875</v>
      </c>
      <c r="BR627">
        <f t="shared" si="155"/>
        <v>-1.2529414062499999</v>
      </c>
      <c r="BS627">
        <f t="shared" si="156"/>
        <v>-0.14876201</v>
      </c>
    </row>
    <row r="628" spans="1:71" x14ac:dyDescent="0.25">
      <c r="A628" s="2">
        <v>6105</v>
      </c>
      <c r="C628" s="5">
        <v>0.13411192999999999</v>
      </c>
      <c r="D628" s="5">
        <v>0</v>
      </c>
      <c r="E628" s="5">
        <v>0.14399999999999999</v>
      </c>
      <c r="F628" s="5">
        <v>0.16353545304345901</v>
      </c>
      <c r="G628" s="5">
        <v>0</v>
      </c>
      <c r="H628" s="5" t="s">
        <v>15</v>
      </c>
      <c r="I628" s="5">
        <v>-13895.3095703125</v>
      </c>
      <c r="J628" s="5">
        <v>-12416.533203125</v>
      </c>
      <c r="K628" s="6">
        <v>-1478.7764</v>
      </c>
      <c r="L628">
        <f t="shared" si="147"/>
        <v>-1.38953095703125</v>
      </c>
      <c r="M628">
        <f t="shared" si="148"/>
        <v>-1.2416533203125</v>
      </c>
      <c r="N628">
        <f t="shared" si="149"/>
        <v>-0.14787764</v>
      </c>
      <c r="R628" s="5">
        <v>0.13509673</v>
      </c>
      <c r="S628" s="5">
        <v>0</v>
      </c>
      <c r="T628" s="5">
        <v>0.14399999999999999</v>
      </c>
      <c r="U628" s="5">
        <v>0.164896201865843</v>
      </c>
      <c r="V628" s="5">
        <v>0</v>
      </c>
      <c r="W628" s="5" t="s">
        <v>15</v>
      </c>
      <c r="X628" s="5">
        <v>-13309.7734375</v>
      </c>
      <c r="Y628" s="5">
        <v>-11358.5927734375</v>
      </c>
      <c r="Z628" s="6">
        <v>-1951.1806999999999</v>
      </c>
      <c r="AA628">
        <f t="shared" si="150"/>
        <v>-1.3309773437500001</v>
      </c>
      <c r="AB628">
        <f t="shared" si="157"/>
        <v>-1.1358592773437499</v>
      </c>
      <c r="AC628">
        <f t="shared" si="158"/>
        <v>-0.19511806999999998</v>
      </c>
      <c r="AF628" s="5">
        <v>0.13643366000000001</v>
      </c>
      <c r="AG628" s="5">
        <v>0</v>
      </c>
      <c r="AH628" s="5">
        <v>0.14399999999999999</v>
      </c>
      <c r="AI628" s="5">
        <v>0.16674782406866001</v>
      </c>
      <c r="AJ628" s="5">
        <v>0</v>
      </c>
      <c r="AK628" s="5" t="s">
        <v>15</v>
      </c>
      <c r="AL628" s="5">
        <v>-12860.0341796875</v>
      </c>
      <c r="AM628" s="5">
        <v>-11513.857421875</v>
      </c>
      <c r="AN628" s="6">
        <v>-1346.1768</v>
      </c>
      <c r="AO628">
        <f t="shared" si="151"/>
        <v>-1.2860034179687501</v>
      </c>
      <c r="AP628">
        <f t="shared" si="152"/>
        <v>-1.1513857421875</v>
      </c>
      <c r="AQ628">
        <f t="shared" si="153"/>
        <v>-0.13461767999999999</v>
      </c>
      <c r="AT628" s="5">
        <v>0.13213526</v>
      </c>
      <c r="AU628" s="5">
        <v>0</v>
      </c>
      <c r="AV628" s="5">
        <v>0.14399999999999999</v>
      </c>
      <c r="AW628" s="5">
        <v>0.160812301835143</v>
      </c>
      <c r="AX628" s="5">
        <v>0</v>
      </c>
      <c r="AY628" s="5" t="s">
        <v>15</v>
      </c>
      <c r="AZ628" s="5">
        <v>-13986.3662109375</v>
      </c>
      <c r="BA628" s="5">
        <v>-13115.462890625</v>
      </c>
      <c r="BB628" s="6">
        <v>-870.90329999999994</v>
      </c>
      <c r="BC628">
        <f t="shared" si="161"/>
        <v>-1.39863662109375</v>
      </c>
      <c r="BD628">
        <f t="shared" si="159"/>
        <v>-1.3115462890625</v>
      </c>
      <c r="BE628">
        <f t="shared" si="160"/>
        <v>-8.7090329999999994E-2</v>
      </c>
      <c r="BH628" s="5">
        <v>0.1348356</v>
      </c>
      <c r="BI628" s="5">
        <v>1</v>
      </c>
      <c r="BJ628" s="5">
        <v>1.1347469387054401</v>
      </c>
      <c r="BK628" s="5">
        <v>0</v>
      </c>
      <c r="BL628" s="5">
        <v>0.1</v>
      </c>
      <c r="BM628" s="5" t="s">
        <v>15</v>
      </c>
      <c r="BN628" s="5">
        <v>-21493.759765625</v>
      </c>
      <c r="BO628" s="5">
        <v>-22306.55859375</v>
      </c>
      <c r="BP628" s="6">
        <v>812.79880000000003</v>
      </c>
      <c r="BQ628">
        <f t="shared" si="154"/>
        <v>-2.1493759765624998</v>
      </c>
      <c r="BR628">
        <f t="shared" si="155"/>
        <v>-2.2306558593750001</v>
      </c>
      <c r="BS628">
        <f t="shared" si="156"/>
        <v>8.1279879999999999E-2</v>
      </c>
    </row>
    <row r="629" spans="1:71" x14ac:dyDescent="0.25">
      <c r="A629" s="1">
        <v>6108</v>
      </c>
      <c r="C629" s="3">
        <v>0.13449201999999999</v>
      </c>
      <c r="D629" s="3">
        <v>1</v>
      </c>
      <c r="E629" s="3">
        <v>1.13430166411399</v>
      </c>
      <c r="F629" s="3">
        <v>0</v>
      </c>
      <c r="G629" s="3">
        <v>0.1</v>
      </c>
      <c r="H629" s="3" t="s">
        <v>15</v>
      </c>
      <c r="I629" s="3">
        <v>-21423.876953125</v>
      </c>
      <c r="J629" s="3">
        <v>-22256.7734375</v>
      </c>
      <c r="K629" s="4">
        <v>832.89649999999995</v>
      </c>
      <c r="L629">
        <f t="shared" si="147"/>
        <v>-2.1423876953124998</v>
      </c>
      <c r="M629">
        <f t="shared" si="148"/>
        <v>-2.2256773437500001</v>
      </c>
      <c r="N629">
        <f t="shared" si="149"/>
        <v>8.3289649999999993E-2</v>
      </c>
      <c r="R629" s="3">
        <v>0.13557839999999999</v>
      </c>
      <c r="S629" s="3">
        <v>1</v>
      </c>
      <c r="T629" s="3">
        <v>1.13570959854125</v>
      </c>
      <c r="U629" s="3">
        <v>0</v>
      </c>
      <c r="V629" s="3">
        <v>0.1</v>
      </c>
      <c r="W629" s="3" t="s">
        <v>15</v>
      </c>
      <c r="X629" s="3">
        <v>-20727.564453125</v>
      </c>
      <c r="Y629" s="3">
        <v>-21679.580078125</v>
      </c>
      <c r="Z629" s="4">
        <v>952.01559999999995</v>
      </c>
      <c r="AA629">
        <f t="shared" si="150"/>
        <v>-2.0727564453124998</v>
      </c>
      <c r="AB629">
        <f t="shared" si="157"/>
        <v>-2.1679580078125</v>
      </c>
      <c r="AC629">
        <f t="shared" si="158"/>
        <v>9.5201559999999991E-2</v>
      </c>
      <c r="AF629" s="3">
        <v>0.13702296999999999</v>
      </c>
      <c r="AG629" s="3">
        <v>1</v>
      </c>
      <c r="AH629" s="3">
        <v>1.1375817718505801</v>
      </c>
      <c r="AI629" s="3">
        <v>0</v>
      </c>
      <c r="AJ629" s="3">
        <v>0.1</v>
      </c>
      <c r="AK629" s="3" t="s">
        <v>15</v>
      </c>
      <c r="AL629" s="3">
        <v>-19831.728515625</v>
      </c>
      <c r="AM629" s="3">
        <v>-20616.78515625</v>
      </c>
      <c r="AN629" s="4">
        <v>785.05664000000002</v>
      </c>
      <c r="AO629">
        <f t="shared" si="151"/>
        <v>-1.9831728515625</v>
      </c>
      <c r="AP629">
        <f t="shared" si="152"/>
        <v>-2.0616785156250002</v>
      </c>
      <c r="AQ629">
        <f t="shared" si="153"/>
        <v>7.8505664000000003E-2</v>
      </c>
      <c r="AT629" s="3">
        <v>0.13221973000000001</v>
      </c>
      <c r="AU629" s="3">
        <v>1</v>
      </c>
      <c r="AV629" s="3">
        <v>1.13135677242279</v>
      </c>
      <c r="AW629" s="3">
        <v>0</v>
      </c>
      <c r="AX629" s="3">
        <v>0.1</v>
      </c>
      <c r="AY629" s="3" t="s">
        <v>15</v>
      </c>
      <c r="AZ629" s="3">
        <v>-21478.48828125</v>
      </c>
      <c r="BA629" s="3">
        <v>-22424.439453125</v>
      </c>
      <c r="BB629" s="4">
        <v>945.95119999999997</v>
      </c>
      <c r="BC629">
        <f t="shared" si="161"/>
        <v>-2.1478488281249999</v>
      </c>
      <c r="BD629">
        <f t="shared" si="159"/>
        <v>-2.2424439453125</v>
      </c>
      <c r="BE629">
        <f t="shared" si="160"/>
        <v>9.4595119999999991E-2</v>
      </c>
      <c r="BH629" s="3">
        <v>0.13456345</v>
      </c>
      <c r="BI629" s="3">
        <v>0</v>
      </c>
      <c r="BJ629" s="3">
        <v>0.14399999999999999</v>
      </c>
      <c r="BK629" s="3">
        <v>0.164159005414304</v>
      </c>
      <c r="BL629" s="3">
        <v>0</v>
      </c>
      <c r="BM629" s="3" t="s">
        <v>15</v>
      </c>
      <c r="BN629" s="3">
        <v>-13952.5029296875</v>
      </c>
      <c r="BO629" s="3">
        <v>-12487.8056640625</v>
      </c>
      <c r="BP629" s="4">
        <v>-1464.6973</v>
      </c>
      <c r="BQ629">
        <f t="shared" si="154"/>
        <v>-1.39525029296875</v>
      </c>
      <c r="BR629">
        <f t="shared" si="155"/>
        <v>-1.2487805664062499</v>
      </c>
      <c r="BS629">
        <f t="shared" si="156"/>
        <v>-0.14646972999999999</v>
      </c>
    </row>
    <row r="630" spans="1:71" x14ac:dyDescent="0.25">
      <c r="A630" s="2">
        <v>6111</v>
      </c>
      <c r="C630" s="5">
        <v>0.15445407999999999</v>
      </c>
      <c r="D630" s="5">
        <v>0</v>
      </c>
      <c r="E630" s="5">
        <v>0.14399999999999999</v>
      </c>
      <c r="F630" s="5">
        <v>0.192202828947381</v>
      </c>
      <c r="G630" s="5">
        <v>0</v>
      </c>
      <c r="H630" s="5" t="s">
        <v>15</v>
      </c>
      <c r="I630" s="5">
        <v>-14003.4521484375</v>
      </c>
      <c r="J630" s="5">
        <v>-12486.18359375</v>
      </c>
      <c r="K630" s="6">
        <v>-1517.2686000000001</v>
      </c>
      <c r="L630">
        <f t="shared" si="147"/>
        <v>-1.4003452148437501</v>
      </c>
      <c r="M630">
        <f t="shared" si="148"/>
        <v>-1.248618359375</v>
      </c>
      <c r="N630">
        <f t="shared" si="149"/>
        <v>-0.15172686000000002</v>
      </c>
      <c r="R630" s="5">
        <v>0.15500657000000001</v>
      </c>
      <c r="S630" s="5">
        <v>0</v>
      </c>
      <c r="T630" s="5">
        <v>0.14399999999999999</v>
      </c>
      <c r="U630" s="5">
        <v>0.192998225034751</v>
      </c>
      <c r="V630" s="5">
        <v>0</v>
      </c>
      <c r="W630" s="5" t="s">
        <v>15</v>
      </c>
      <c r="X630" s="5">
        <v>-13418.376953125</v>
      </c>
      <c r="Y630" s="5">
        <v>-11427.4091796875</v>
      </c>
      <c r="Z630" s="6">
        <v>-1990.9677999999999</v>
      </c>
      <c r="AA630">
        <f t="shared" si="150"/>
        <v>-1.3418376953125</v>
      </c>
      <c r="AB630">
        <f t="shared" si="157"/>
        <v>-1.14274091796875</v>
      </c>
      <c r="AC630">
        <f t="shared" si="158"/>
        <v>-0.19909678</v>
      </c>
      <c r="AF630" s="5">
        <v>0.15587786000000001</v>
      </c>
      <c r="AG630" s="5">
        <v>0</v>
      </c>
      <c r="AH630" s="5">
        <v>0.14399999999999999</v>
      </c>
      <c r="AI630" s="5">
        <v>0.19425442809558999</v>
      </c>
      <c r="AJ630" s="5">
        <v>0</v>
      </c>
      <c r="AK630" s="5" t="s">
        <v>15</v>
      </c>
      <c r="AL630" s="5">
        <v>-12955.2529296875</v>
      </c>
      <c r="AM630" s="5">
        <v>-11575.2158203125</v>
      </c>
      <c r="AN630" s="6">
        <v>-1380.0371</v>
      </c>
      <c r="AO630">
        <f t="shared" si="151"/>
        <v>-1.29552529296875</v>
      </c>
      <c r="AP630">
        <f t="shared" si="152"/>
        <v>-1.1575215820312501</v>
      </c>
      <c r="AQ630">
        <f t="shared" si="153"/>
        <v>-0.13800371</v>
      </c>
      <c r="AT630" s="5">
        <v>0.15371335</v>
      </c>
      <c r="AU630" s="5">
        <v>0</v>
      </c>
      <c r="AV630" s="5">
        <v>0.14399999999999999</v>
      </c>
      <c r="AW630" s="5">
        <v>0.19113784868073999</v>
      </c>
      <c r="AX630" s="5">
        <v>0</v>
      </c>
      <c r="AY630" s="5" t="s">
        <v>15</v>
      </c>
      <c r="AZ630" s="5">
        <v>-14100.4404296875</v>
      </c>
      <c r="BA630" s="5">
        <v>-13189.0888671875</v>
      </c>
      <c r="BB630" s="6">
        <v>-911.35155999999995</v>
      </c>
      <c r="BC630">
        <f t="shared" si="161"/>
        <v>-1.41004404296875</v>
      </c>
      <c r="BD630">
        <f t="shared" si="159"/>
        <v>-1.31890888671875</v>
      </c>
      <c r="BE630">
        <f t="shared" si="160"/>
        <v>-9.1135155999999995E-2</v>
      </c>
      <c r="BH630" s="5">
        <v>0.15670505000000001</v>
      </c>
      <c r="BI630" s="5">
        <v>1</v>
      </c>
      <c r="BJ630" s="5">
        <v>1.16308974695205</v>
      </c>
      <c r="BK630" s="5">
        <v>0</v>
      </c>
      <c r="BL630" s="5">
        <v>0.1</v>
      </c>
      <c r="BM630" s="5" t="s">
        <v>15</v>
      </c>
      <c r="BN630" s="5">
        <v>-21866.962890625</v>
      </c>
      <c r="BO630" s="5">
        <v>-23036.5703125</v>
      </c>
      <c r="BP630" s="6">
        <v>1169.6074000000001</v>
      </c>
      <c r="BQ630">
        <f t="shared" si="154"/>
        <v>-2.1866962890625001</v>
      </c>
      <c r="BR630">
        <f t="shared" si="155"/>
        <v>-2.3036570312500002</v>
      </c>
      <c r="BS630">
        <f t="shared" si="156"/>
        <v>0.11696074000000001</v>
      </c>
    </row>
    <row r="631" spans="1:71" x14ac:dyDescent="0.25">
      <c r="A631" s="1">
        <v>6114</v>
      </c>
      <c r="C631" s="3">
        <v>0.17041790000000001</v>
      </c>
      <c r="D631" s="3">
        <v>1</v>
      </c>
      <c r="E631" s="3">
        <v>1.18086160469055</v>
      </c>
      <c r="F631" s="3">
        <v>0</v>
      </c>
      <c r="G631" s="3">
        <v>0.1</v>
      </c>
      <c r="H631" s="3" t="s">
        <v>15</v>
      </c>
      <c r="I631" s="3">
        <v>-22030.072265625</v>
      </c>
      <c r="J631" s="3">
        <v>-23452.0546875</v>
      </c>
      <c r="K631" s="4">
        <v>1421.9824000000001</v>
      </c>
      <c r="L631">
        <f t="shared" si="147"/>
        <v>-2.2030072265624998</v>
      </c>
      <c r="M631">
        <f t="shared" si="148"/>
        <v>-2.3452054687500001</v>
      </c>
      <c r="N631">
        <f t="shared" si="149"/>
        <v>0.14219824</v>
      </c>
      <c r="R631" s="3">
        <v>0.17121427</v>
      </c>
      <c r="S631" s="3">
        <v>1</v>
      </c>
      <c r="T631" s="3">
        <v>1.1818936908244999</v>
      </c>
      <c r="U631" s="3">
        <v>0</v>
      </c>
      <c r="V631" s="3">
        <v>0.1</v>
      </c>
      <c r="W631" s="3" t="s">
        <v>15</v>
      </c>
      <c r="X631" s="3">
        <v>-21323.0625</v>
      </c>
      <c r="Y631" s="3">
        <v>-22862.861328125</v>
      </c>
      <c r="Z631" s="4">
        <v>1539.7988</v>
      </c>
      <c r="AA631">
        <f t="shared" si="150"/>
        <v>-2.1323062500000001</v>
      </c>
      <c r="AB631">
        <f t="shared" si="157"/>
        <v>-2.2862861328125001</v>
      </c>
      <c r="AC631">
        <f t="shared" si="158"/>
        <v>0.15397988000000001</v>
      </c>
      <c r="AF631" s="3">
        <v>0.17233902000000001</v>
      </c>
      <c r="AG631" s="3">
        <v>1</v>
      </c>
      <c r="AH631" s="3">
        <v>1.1833513727188101</v>
      </c>
      <c r="AI631" s="3">
        <v>0</v>
      </c>
      <c r="AJ631" s="3">
        <v>0.1</v>
      </c>
      <c r="AK631" s="3" t="s">
        <v>15</v>
      </c>
      <c r="AL631" s="3">
        <v>-20379.29296875</v>
      </c>
      <c r="AM631" s="3">
        <v>-21698.099609375</v>
      </c>
      <c r="AN631" s="4">
        <v>1318.8065999999999</v>
      </c>
      <c r="AO631">
        <f t="shared" si="151"/>
        <v>-2.0379292968749998</v>
      </c>
      <c r="AP631">
        <f t="shared" si="152"/>
        <v>-2.1698099609375001</v>
      </c>
      <c r="AQ631">
        <f t="shared" si="153"/>
        <v>0.13188065999999998</v>
      </c>
      <c r="AT631" s="3">
        <v>0.16895181000000001</v>
      </c>
      <c r="AU631" s="3">
        <v>1</v>
      </c>
      <c r="AV631" s="3">
        <v>1.17896154499053</v>
      </c>
      <c r="AW631" s="3">
        <v>0</v>
      </c>
      <c r="AX631" s="3">
        <v>0.1</v>
      </c>
      <c r="AY631" s="3" t="s">
        <v>15</v>
      </c>
      <c r="AZ631" s="3">
        <v>-22099.431640625</v>
      </c>
      <c r="BA631" s="3">
        <v>-23625.142578125</v>
      </c>
      <c r="BB631" s="4">
        <v>1525.7109</v>
      </c>
      <c r="BC631">
        <f t="shared" si="161"/>
        <v>-2.2099431640625</v>
      </c>
      <c r="BD631">
        <f t="shared" si="159"/>
        <v>-2.3625142578124998</v>
      </c>
      <c r="BE631">
        <f t="shared" si="160"/>
        <v>0.15257108999999999</v>
      </c>
      <c r="BH631" s="3">
        <v>0.17043011999999999</v>
      </c>
      <c r="BI631" s="3">
        <v>0</v>
      </c>
      <c r="BJ631" s="3">
        <v>0.14399999999999999</v>
      </c>
      <c r="BK631" s="3">
        <v>0.215576989912978</v>
      </c>
      <c r="BL631" s="3">
        <v>0</v>
      </c>
      <c r="BM631" s="3" t="s">
        <v>15</v>
      </c>
      <c r="BN631" s="3">
        <v>-14136.9326171875</v>
      </c>
      <c r="BO631" s="3">
        <v>-12633.037109375</v>
      </c>
      <c r="BP631" s="4">
        <v>-1503.8955000000001</v>
      </c>
      <c r="BQ631">
        <f t="shared" si="154"/>
        <v>-1.4136932617187501</v>
      </c>
      <c r="BR631">
        <f t="shared" si="155"/>
        <v>-1.2633037109375</v>
      </c>
      <c r="BS631">
        <f t="shared" si="156"/>
        <v>-0.15038955000000001</v>
      </c>
    </row>
    <row r="632" spans="1:71" x14ac:dyDescent="0.25">
      <c r="A632" s="2">
        <v>6117</v>
      </c>
      <c r="C632" s="5">
        <v>0.12095415599999999</v>
      </c>
      <c r="D632" s="5">
        <v>0</v>
      </c>
      <c r="E632" s="5">
        <v>0.14399999999999999</v>
      </c>
      <c r="F632" s="5">
        <v>0.14560913500441</v>
      </c>
      <c r="G632" s="5">
        <v>0</v>
      </c>
      <c r="H632" s="5" t="s">
        <v>15</v>
      </c>
      <c r="I632" s="5">
        <v>-13807.8076171875</v>
      </c>
      <c r="J632" s="5">
        <v>-12333.8955078125</v>
      </c>
      <c r="K632" s="6">
        <v>-1473.9121</v>
      </c>
      <c r="L632">
        <f t="shared" si="147"/>
        <v>-1.38078076171875</v>
      </c>
      <c r="M632">
        <f t="shared" si="148"/>
        <v>-1.23338955078125</v>
      </c>
      <c r="N632">
        <f t="shared" si="149"/>
        <v>-0.14739120999999999</v>
      </c>
      <c r="R632" s="5">
        <v>0.12261177600000001</v>
      </c>
      <c r="S632" s="5">
        <v>0</v>
      </c>
      <c r="T632" s="5">
        <v>0.14399999999999999</v>
      </c>
      <c r="U632" s="5">
        <v>0.14784180816946599</v>
      </c>
      <c r="V632" s="5">
        <v>0</v>
      </c>
      <c r="W632" s="5" t="s">
        <v>15</v>
      </c>
      <c r="X632" s="5">
        <v>-13214.353515625</v>
      </c>
      <c r="Y632" s="5">
        <v>-11279.9091796875</v>
      </c>
      <c r="Z632" s="6">
        <v>-1934.4443000000001</v>
      </c>
      <c r="AA632">
        <f t="shared" si="150"/>
        <v>-1.3214353515624999</v>
      </c>
      <c r="AB632">
        <f t="shared" si="157"/>
        <v>-1.12799091796875</v>
      </c>
      <c r="AC632">
        <f t="shared" si="158"/>
        <v>-0.19344443</v>
      </c>
      <c r="AF632" s="5">
        <v>0.1246671</v>
      </c>
      <c r="AG632" s="5">
        <v>0</v>
      </c>
      <c r="AH632" s="5">
        <v>0.14399999999999999</v>
      </c>
      <c r="AI632" s="5">
        <v>0.150620328875231</v>
      </c>
      <c r="AJ632" s="5">
        <v>0</v>
      </c>
      <c r="AK632" s="5" t="s">
        <v>15</v>
      </c>
      <c r="AL632" s="5">
        <v>-12794.9052734375</v>
      </c>
      <c r="AM632" s="5">
        <v>-11460.7060546875</v>
      </c>
      <c r="AN632" s="6">
        <v>-1334.1992</v>
      </c>
      <c r="AO632">
        <f t="shared" si="151"/>
        <v>-1.27949052734375</v>
      </c>
      <c r="AP632">
        <f t="shared" si="152"/>
        <v>-1.1460706054687499</v>
      </c>
      <c r="AQ632">
        <f t="shared" si="153"/>
        <v>-0.13341992</v>
      </c>
      <c r="AT632" s="5">
        <v>0.11703506</v>
      </c>
      <c r="AU632" s="5">
        <v>0</v>
      </c>
      <c r="AV632" s="5">
        <v>0.14399999999999999</v>
      </c>
      <c r="AW632" s="5">
        <v>0.14035933201642101</v>
      </c>
      <c r="AX632" s="5">
        <v>0</v>
      </c>
      <c r="AY632" s="5" t="s">
        <v>15</v>
      </c>
      <c r="AZ632" s="5">
        <v>-13893.1435546875</v>
      </c>
      <c r="BA632" s="5">
        <v>-13012.6162109375</v>
      </c>
      <c r="BB632" s="6">
        <v>-880.52733999999998</v>
      </c>
      <c r="BC632">
        <f t="shared" si="161"/>
        <v>-1.3893143554687499</v>
      </c>
      <c r="BD632">
        <f t="shared" si="159"/>
        <v>-1.30126162109375</v>
      </c>
      <c r="BE632">
        <f t="shared" si="160"/>
        <v>-8.8052733999999994E-2</v>
      </c>
      <c r="BH632" s="5">
        <v>0.120032944</v>
      </c>
      <c r="BI632" s="5">
        <v>1</v>
      </c>
      <c r="BJ632" s="5">
        <v>1.1155626951455999</v>
      </c>
      <c r="BK632" s="5">
        <v>0</v>
      </c>
      <c r="BL632" s="5">
        <v>0.1</v>
      </c>
      <c r="BM632" s="5" t="s">
        <v>15</v>
      </c>
      <c r="BN632" s="5">
        <v>-21224.2421875</v>
      </c>
      <c r="BO632" s="5">
        <v>-21946.734375</v>
      </c>
      <c r="BP632" s="6">
        <v>722.49220000000003</v>
      </c>
      <c r="BQ632">
        <f t="shared" si="154"/>
        <v>-2.12242421875</v>
      </c>
      <c r="BR632">
        <f t="shared" si="155"/>
        <v>-2.1946734375000001</v>
      </c>
      <c r="BS632">
        <f t="shared" si="156"/>
        <v>7.2249220000000003E-2</v>
      </c>
    </row>
    <row r="633" spans="1:71" x14ac:dyDescent="0.25">
      <c r="A633" s="1">
        <v>6120</v>
      </c>
      <c r="C633" s="3">
        <v>0.13936576000000001</v>
      </c>
      <c r="D633" s="3">
        <v>1</v>
      </c>
      <c r="E633" s="3">
        <v>1.14061802816391</v>
      </c>
      <c r="F633" s="3">
        <v>0</v>
      </c>
      <c r="G633" s="3">
        <v>0.1</v>
      </c>
      <c r="H633" s="3" t="s">
        <v>15</v>
      </c>
      <c r="I633" s="3">
        <v>-21507.421875</v>
      </c>
      <c r="J633" s="3">
        <v>-22419.69921875</v>
      </c>
      <c r="K633" s="4">
        <v>912.27733999999998</v>
      </c>
      <c r="L633">
        <f t="shared" si="147"/>
        <v>-2.1507421875000001</v>
      </c>
      <c r="M633">
        <f t="shared" si="148"/>
        <v>-2.241969921875</v>
      </c>
      <c r="N633">
        <f t="shared" si="149"/>
        <v>9.1227734000000005E-2</v>
      </c>
      <c r="R633" s="3">
        <v>0.14104389000000001</v>
      </c>
      <c r="S633" s="3">
        <v>1</v>
      </c>
      <c r="T633" s="3">
        <v>1.14279287695884</v>
      </c>
      <c r="U633" s="3">
        <v>0</v>
      </c>
      <c r="V633" s="3">
        <v>0.1</v>
      </c>
      <c r="W633" s="3" t="s">
        <v>15</v>
      </c>
      <c r="X633" s="3">
        <v>-20816.64453125</v>
      </c>
      <c r="Y633" s="3">
        <v>-21859.619140625</v>
      </c>
      <c r="Z633" s="4">
        <v>1042.9746</v>
      </c>
      <c r="AA633">
        <f t="shared" si="150"/>
        <v>-2.0816644531250001</v>
      </c>
      <c r="AB633">
        <f t="shared" si="157"/>
        <v>-2.1859619140625002</v>
      </c>
      <c r="AC633">
        <f t="shared" si="158"/>
        <v>0.10429745999999999</v>
      </c>
      <c r="AF633" s="3">
        <v>0.14311472</v>
      </c>
      <c r="AG633" s="3">
        <v>1</v>
      </c>
      <c r="AH633" s="3">
        <v>1.1454766716957001</v>
      </c>
      <c r="AI633" s="3">
        <v>0</v>
      </c>
      <c r="AJ633" s="3">
        <v>0.1</v>
      </c>
      <c r="AK633" s="3" t="s">
        <v>15</v>
      </c>
      <c r="AL633" s="3">
        <v>-19927.9375</v>
      </c>
      <c r="AM633" s="3">
        <v>-20804.3359375</v>
      </c>
      <c r="AN633" s="4">
        <v>876.39844000000005</v>
      </c>
      <c r="AO633">
        <f t="shared" si="151"/>
        <v>-1.9927937499999999</v>
      </c>
      <c r="AP633">
        <f t="shared" si="152"/>
        <v>-2.08043359375</v>
      </c>
      <c r="AQ633">
        <f t="shared" si="153"/>
        <v>8.7639844000000008E-2</v>
      </c>
      <c r="AT633" s="3">
        <v>0.13536825999999999</v>
      </c>
      <c r="AU633" s="3">
        <v>1</v>
      </c>
      <c r="AV633" s="3">
        <v>1.13543726205825</v>
      </c>
      <c r="AW633" s="3">
        <v>0</v>
      </c>
      <c r="AX633" s="3">
        <v>0.1</v>
      </c>
      <c r="AY633" s="3" t="s">
        <v>15</v>
      </c>
      <c r="AZ633" s="3">
        <v>-21537.216796875</v>
      </c>
      <c r="BA633" s="3">
        <v>-22521.326171875</v>
      </c>
      <c r="BB633" s="4">
        <v>984.10940000000005</v>
      </c>
      <c r="BC633">
        <f t="shared" si="161"/>
        <v>-2.1537216796875001</v>
      </c>
      <c r="BD633">
        <f t="shared" si="159"/>
        <v>-2.2521326171874998</v>
      </c>
      <c r="BE633">
        <f t="shared" si="160"/>
        <v>9.8410940000000002E-2</v>
      </c>
      <c r="BH633" s="3">
        <v>0.13998172</v>
      </c>
      <c r="BI633" s="3">
        <v>0</v>
      </c>
      <c r="BJ633" s="3">
        <v>0.14399999999999999</v>
      </c>
      <c r="BK633" s="3">
        <v>0.17168608915303599</v>
      </c>
      <c r="BL633" s="3">
        <v>0</v>
      </c>
      <c r="BM633" s="3" t="s">
        <v>15</v>
      </c>
      <c r="BN633" s="3">
        <v>-13981.3076171875</v>
      </c>
      <c r="BO633" s="3">
        <v>-12506.375</v>
      </c>
      <c r="BP633" s="4">
        <v>-1474.9326000000001</v>
      </c>
      <c r="BQ633">
        <f t="shared" si="154"/>
        <v>-1.3981307617187499</v>
      </c>
      <c r="BR633">
        <f t="shared" si="155"/>
        <v>-1.2506375000000001</v>
      </c>
      <c r="BS633">
        <f t="shared" si="156"/>
        <v>-0.14749326000000001</v>
      </c>
    </row>
    <row r="634" spans="1:71" x14ac:dyDescent="0.25">
      <c r="A634" s="2">
        <v>6123</v>
      </c>
      <c r="C634" s="5">
        <v>0.13291210000000001</v>
      </c>
      <c r="D634" s="5">
        <v>0</v>
      </c>
      <c r="E634" s="5">
        <v>0.14399999999999999</v>
      </c>
      <c r="F634" s="5">
        <v>0.16188122853376199</v>
      </c>
      <c r="G634" s="5">
        <v>0</v>
      </c>
      <c r="H634" s="5" t="s">
        <v>15</v>
      </c>
      <c r="I634" s="5">
        <v>-13853.1728515625</v>
      </c>
      <c r="J634" s="5">
        <v>-12356.298828125</v>
      </c>
      <c r="K634" s="6">
        <v>-1496.874</v>
      </c>
      <c r="L634">
        <f t="shared" si="147"/>
        <v>-1.3853172851562501</v>
      </c>
      <c r="M634">
        <f t="shared" si="148"/>
        <v>-1.2356298828125001</v>
      </c>
      <c r="N634">
        <f t="shared" si="149"/>
        <v>-0.1496874</v>
      </c>
      <c r="R634" s="5">
        <v>0.13415431999999999</v>
      </c>
      <c r="S634" s="5">
        <v>1</v>
      </c>
      <c r="T634" s="5">
        <v>1.1338639984130801</v>
      </c>
      <c r="U634" s="5">
        <v>0</v>
      </c>
      <c r="V634" s="5">
        <v>0</v>
      </c>
      <c r="W634" s="5" t="s">
        <v>16</v>
      </c>
      <c r="X634" s="5">
        <v>-13853.1728515625</v>
      </c>
      <c r="Y634" s="5">
        <v>-12356.298828125</v>
      </c>
      <c r="Z634" s="6">
        <v>-1496.874</v>
      </c>
      <c r="AA634">
        <f t="shared" si="150"/>
        <v>-1.3853172851562501</v>
      </c>
      <c r="AB634">
        <f t="shared" si="157"/>
        <v>-1.2356298828125001</v>
      </c>
      <c r="AC634">
        <f t="shared" si="158"/>
        <v>-0.1496874</v>
      </c>
      <c r="AF634" s="5">
        <v>0.13576481000000001</v>
      </c>
      <c r="AG634" s="5">
        <v>0</v>
      </c>
      <c r="AH634" s="5">
        <v>0.14399999999999999</v>
      </c>
      <c r="AI634" s="5">
        <v>0.16582085335914201</v>
      </c>
      <c r="AJ634" s="5">
        <v>0</v>
      </c>
      <c r="AK634" s="5" t="s">
        <v>15</v>
      </c>
      <c r="AL634" s="5">
        <v>-12855.5595703125</v>
      </c>
      <c r="AM634" s="5">
        <v>-11511.9658203125</v>
      </c>
      <c r="AN634" s="6">
        <v>-1343.5938000000001</v>
      </c>
      <c r="AO634">
        <f t="shared" si="151"/>
        <v>-1.28555595703125</v>
      </c>
      <c r="AP634">
        <f t="shared" si="152"/>
        <v>-1.15119658203125</v>
      </c>
      <c r="AQ634">
        <f t="shared" si="153"/>
        <v>-0.13435938</v>
      </c>
      <c r="AT634" s="5">
        <v>0.13018835000000001</v>
      </c>
      <c r="AU634" s="5">
        <v>0</v>
      </c>
      <c r="AV634" s="5">
        <v>0.14399999999999999</v>
      </c>
      <c r="AW634" s="5">
        <v>0.158140664086315</v>
      </c>
      <c r="AX634" s="5">
        <v>0</v>
      </c>
      <c r="AY634" s="5" t="s">
        <v>15</v>
      </c>
      <c r="AZ634" s="5">
        <v>-14151.1650390625</v>
      </c>
      <c r="BA634" s="5">
        <v>-13584.921875</v>
      </c>
      <c r="BB634" s="6">
        <v>-566.24315999999999</v>
      </c>
      <c r="BC634">
        <f t="shared" si="161"/>
        <v>-1.4151165039062501</v>
      </c>
      <c r="BD634">
        <f t="shared" si="159"/>
        <v>-1.3584921875</v>
      </c>
      <c r="BE634">
        <f t="shared" si="160"/>
        <v>-5.6624316000000001E-2</v>
      </c>
      <c r="BH634" s="5">
        <v>0.13566070999999999</v>
      </c>
      <c r="BI634" s="5">
        <v>1</v>
      </c>
      <c r="BJ634" s="5">
        <v>1.13581627750396</v>
      </c>
      <c r="BK634" s="5">
        <v>0</v>
      </c>
      <c r="BL634" s="5">
        <v>0.1</v>
      </c>
      <c r="BM634" s="5" t="s">
        <v>15</v>
      </c>
      <c r="BN634" s="5">
        <v>-21505.900390625</v>
      </c>
      <c r="BO634" s="5">
        <v>-22331.763671875</v>
      </c>
      <c r="BP634" s="6">
        <v>825.86329999999998</v>
      </c>
      <c r="BQ634">
        <f t="shared" si="154"/>
        <v>-2.1505900390625001</v>
      </c>
      <c r="BR634">
        <f t="shared" si="155"/>
        <v>-2.2331763671874998</v>
      </c>
      <c r="BS634">
        <f t="shared" si="156"/>
        <v>8.2586329999999999E-2</v>
      </c>
    </row>
    <row r="635" spans="1:71" x14ac:dyDescent="0.25">
      <c r="A635" s="1">
        <v>6126</v>
      </c>
      <c r="C635" s="3">
        <v>0.16380697</v>
      </c>
      <c r="D635" s="3">
        <v>1</v>
      </c>
      <c r="E635" s="3">
        <v>1.17229383945465</v>
      </c>
      <c r="F635" s="3">
        <v>0</v>
      </c>
      <c r="G635" s="3">
        <v>0.1</v>
      </c>
      <c r="H635" s="3" t="s">
        <v>15</v>
      </c>
      <c r="I635" s="3">
        <v>-21878.2890625</v>
      </c>
      <c r="J635" s="3">
        <v>-23201.68359375</v>
      </c>
      <c r="K635" s="4">
        <v>1323.3945000000001</v>
      </c>
      <c r="L635">
        <f t="shared" si="147"/>
        <v>-2.18782890625</v>
      </c>
      <c r="M635">
        <f t="shared" si="148"/>
        <v>-2.3201683593750002</v>
      </c>
      <c r="N635">
        <f t="shared" si="149"/>
        <v>0.13233945</v>
      </c>
      <c r="R635" s="3">
        <v>0.16516892999999999</v>
      </c>
      <c r="S635" s="3">
        <v>0</v>
      </c>
      <c r="T635" s="3">
        <v>0.14399999999999999</v>
      </c>
      <c r="U635" s="3">
        <v>0.20779281736017499</v>
      </c>
      <c r="V635" s="3">
        <v>0</v>
      </c>
      <c r="W635" s="3" t="s">
        <v>15</v>
      </c>
      <c r="X635" s="3">
        <v>-13123.6669921875</v>
      </c>
      <c r="Y635" s="3">
        <v>-10865.744140625</v>
      </c>
      <c r="Z635" s="4">
        <v>-2257.9229</v>
      </c>
      <c r="AA635">
        <f t="shared" si="150"/>
        <v>-1.3123666992187499</v>
      </c>
      <c r="AB635">
        <f t="shared" si="157"/>
        <v>-1.0865744140625</v>
      </c>
      <c r="AC635">
        <f t="shared" si="158"/>
        <v>-0.22579229000000001</v>
      </c>
      <c r="AF635" s="3">
        <v>0.16689608</v>
      </c>
      <c r="AG635" s="3">
        <v>1</v>
      </c>
      <c r="AH635" s="3">
        <v>1.1762973132133401</v>
      </c>
      <c r="AI635" s="3">
        <v>0</v>
      </c>
      <c r="AJ635" s="3">
        <v>0.1</v>
      </c>
      <c r="AK635" s="3" t="s">
        <v>15</v>
      </c>
      <c r="AL635" s="3">
        <v>-20295.13671875</v>
      </c>
      <c r="AM635" s="3">
        <v>-21532.439453125</v>
      </c>
      <c r="AN635" s="4">
        <v>1237.3027</v>
      </c>
      <c r="AO635">
        <f t="shared" si="151"/>
        <v>-2.0295136718750002</v>
      </c>
      <c r="AP635">
        <f t="shared" si="152"/>
        <v>-2.1532439453125001</v>
      </c>
      <c r="AQ635">
        <f t="shared" si="153"/>
        <v>0.12373026999999999</v>
      </c>
      <c r="AT635" s="3">
        <v>0.16070348000000001</v>
      </c>
      <c r="AU635" s="3">
        <v>1</v>
      </c>
      <c r="AV635" s="3">
        <v>1.16827171039581</v>
      </c>
      <c r="AW635" s="3">
        <v>0</v>
      </c>
      <c r="AX635" s="3">
        <v>0.1</v>
      </c>
      <c r="AY635" s="3" t="s">
        <v>15</v>
      </c>
      <c r="AZ635" s="3">
        <v>-22191.494140625</v>
      </c>
      <c r="BA635" s="3">
        <v>-23638.33984375</v>
      </c>
      <c r="BB635" s="4">
        <v>1446.8457000000001</v>
      </c>
      <c r="BC635">
        <f t="shared" si="161"/>
        <v>-2.2191494140625001</v>
      </c>
      <c r="BD635">
        <f t="shared" si="159"/>
        <v>-2.3638339843749998</v>
      </c>
      <c r="BE635">
        <f t="shared" si="160"/>
        <v>0.14468457000000001</v>
      </c>
      <c r="BH635" s="3">
        <v>0.16485622999999999</v>
      </c>
      <c r="BI635" s="3">
        <v>0</v>
      </c>
      <c r="BJ635" s="3">
        <v>0.14399999999999999</v>
      </c>
      <c r="BK635" s="3">
        <v>0.207332874897873</v>
      </c>
      <c r="BL635" s="3">
        <v>0</v>
      </c>
      <c r="BM635" s="3" t="s">
        <v>15</v>
      </c>
      <c r="BN635" s="3">
        <v>-14113.5576171875</v>
      </c>
      <c r="BO635" s="3">
        <v>-12590.509765625</v>
      </c>
      <c r="BP635" s="4">
        <v>-1523.0479</v>
      </c>
      <c r="BQ635">
        <f t="shared" si="154"/>
        <v>-1.41135576171875</v>
      </c>
      <c r="BR635">
        <f t="shared" si="155"/>
        <v>-1.2590509765625</v>
      </c>
      <c r="BS635">
        <f t="shared" si="156"/>
        <v>-0.15230479</v>
      </c>
    </row>
    <row r="636" spans="1:71" x14ac:dyDescent="0.25">
      <c r="A636" s="2">
        <v>6129</v>
      </c>
      <c r="C636" s="5">
        <v>0.20693402999999999</v>
      </c>
      <c r="D636" s="5">
        <v>0</v>
      </c>
      <c r="E636" s="5">
        <v>0.14399999999999999</v>
      </c>
      <c r="F636" s="5">
        <v>0.27208436880048198</v>
      </c>
      <c r="G636" s="5">
        <v>0</v>
      </c>
      <c r="H636" s="5" t="s">
        <v>15</v>
      </c>
      <c r="I636" s="5">
        <v>-14008.9287109375</v>
      </c>
      <c r="J636" s="5">
        <v>-12874.35546875</v>
      </c>
      <c r="K636" s="6">
        <v>-1134.5732</v>
      </c>
      <c r="L636">
        <f t="shared" si="147"/>
        <v>-1.40089287109375</v>
      </c>
      <c r="M636">
        <f t="shared" si="148"/>
        <v>-1.2874355468750001</v>
      </c>
      <c r="N636">
        <f t="shared" si="149"/>
        <v>-0.11345732</v>
      </c>
      <c r="R636" s="5">
        <v>0.20825601999999999</v>
      </c>
      <c r="S636" s="5">
        <v>1</v>
      </c>
      <c r="T636" s="5">
        <v>1.2298998034000299</v>
      </c>
      <c r="U636" s="5">
        <v>0</v>
      </c>
      <c r="V636" s="5">
        <v>0.1</v>
      </c>
      <c r="W636" s="5" t="s">
        <v>15</v>
      </c>
      <c r="X636" s="5">
        <v>-21518.912109375</v>
      </c>
      <c r="Y636" s="5">
        <v>-23672.12109375</v>
      </c>
      <c r="Z636" s="6">
        <v>2153.2089999999998</v>
      </c>
      <c r="AA636">
        <f t="shared" si="150"/>
        <v>-2.1518912109374999</v>
      </c>
      <c r="AB636">
        <f t="shared" si="157"/>
        <v>-2.367212109375</v>
      </c>
      <c r="AC636">
        <f t="shared" si="158"/>
        <v>0.21532089999999998</v>
      </c>
      <c r="AF636" s="5">
        <v>0.20992622</v>
      </c>
      <c r="AG636" s="5">
        <v>0</v>
      </c>
      <c r="AH636" s="5">
        <v>0.14399999999999999</v>
      </c>
      <c r="AI636" s="5">
        <v>0.276920835876942</v>
      </c>
      <c r="AJ636" s="5">
        <v>0</v>
      </c>
      <c r="AK636" s="5" t="s">
        <v>15</v>
      </c>
      <c r="AL636" s="5">
        <v>-12970.3740234375</v>
      </c>
      <c r="AM636" s="5">
        <v>-12016.3017578125</v>
      </c>
      <c r="AN636" s="6">
        <v>-954.07227</v>
      </c>
      <c r="AO636">
        <f t="shared" si="151"/>
        <v>-1.2970374023437501</v>
      </c>
      <c r="AP636">
        <f t="shared" si="152"/>
        <v>-1.20163017578125</v>
      </c>
      <c r="AQ636">
        <f t="shared" si="153"/>
        <v>-9.5407226999999997E-2</v>
      </c>
      <c r="AT636" s="5">
        <v>0.20390263</v>
      </c>
      <c r="AU636" s="5">
        <v>0</v>
      </c>
      <c r="AV636" s="5">
        <v>0.14399999999999999</v>
      </c>
      <c r="AW636" s="5">
        <v>0.26721745367830002</v>
      </c>
      <c r="AX636" s="5">
        <v>0</v>
      </c>
      <c r="AY636" s="5" t="s">
        <v>15</v>
      </c>
      <c r="AZ636" s="5">
        <v>-14319.8310546875</v>
      </c>
      <c r="BA636" s="5">
        <v>-14093.1064453125</v>
      </c>
      <c r="BB636" s="6">
        <v>-226.72461000000001</v>
      </c>
      <c r="BC636">
        <f t="shared" si="161"/>
        <v>-1.43198310546875</v>
      </c>
      <c r="BD636">
        <f t="shared" si="159"/>
        <v>-1.40931064453125</v>
      </c>
      <c r="BE636">
        <f t="shared" si="160"/>
        <v>-2.2672461000000001E-2</v>
      </c>
      <c r="BH636" s="5">
        <v>0.20760375</v>
      </c>
      <c r="BI636" s="5">
        <v>1</v>
      </c>
      <c r="BJ636" s="5">
        <v>1.2290544633865299</v>
      </c>
      <c r="BK636" s="5">
        <v>0</v>
      </c>
      <c r="BL636" s="5">
        <v>0.1</v>
      </c>
      <c r="BM636" s="5" t="s">
        <v>15</v>
      </c>
      <c r="BN636" s="5">
        <v>-22727.271484375</v>
      </c>
      <c r="BO636" s="5">
        <v>-24641.92578125</v>
      </c>
      <c r="BP636" s="6">
        <v>1914.6542999999999</v>
      </c>
      <c r="BQ636">
        <f t="shared" si="154"/>
        <v>-2.2727271484374998</v>
      </c>
      <c r="BR636">
        <f t="shared" si="155"/>
        <v>-2.464192578125</v>
      </c>
      <c r="BS636">
        <f t="shared" si="156"/>
        <v>0.19146542999999999</v>
      </c>
    </row>
    <row r="637" spans="1:71" x14ac:dyDescent="0.25">
      <c r="A637" s="1">
        <v>6132</v>
      </c>
      <c r="C637" s="3">
        <v>0.15400353</v>
      </c>
      <c r="D637" s="3">
        <v>1</v>
      </c>
      <c r="E637" s="3">
        <v>1.15958857583999</v>
      </c>
      <c r="F637" s="3">
        <v>0</v>
      </c>
      <c r="G637" s="3">
        <v>0.1</v>
      </c>
      <c r="H637" s="3" t="s">
        <v>15</v>
      </c>
      <c r="I637" s="3">
        <v>-21715.90234375</v>
      </c>
      <c r="J637" s="3">
        <v>-22877.28515625</v>
      </c>
      <c r="K637" s="4">
        <v>1161.3828000000001</v>
      </c>
      <c r="L637">
        <f t="shared" si="147"/>
        <v>-2.171590234375</v>
      </c>
      <c r="M637">
        <f t="shared" si="148"/>
        <v>-2.287728515625</v>
      </c>
      <c r="N637">
        <f t="shared" si="149"/>
        <v>0.11613828000000001</v>
      </c>
      <c r="R637" s="3">
        <v>0.1547183</v>
      </c>
      <c r="S637" s="3">
        <v>0</v>
      </c>
      <c r="T637" s="3">
        <v>0.14399999999999999</v>
      </c>
      <c r="U637" s="3">
        <v>0.192583090554273</v>
      </c>
      <c r="V637" s="3">
        <v>0</v>
      </c>
      <c r="W637" s="3" t="s">
        <v>15</v>
      </c>
      <c r="X637" s="3">
        <v>-13068.3720703125</v>
      </c>
      <c r="Y637" s="3">
        <v>-10830.763671875</v>
      </c>
      <c r="Z637" s="4">
        <v>-2237.6084000000001</v>
      </c>
      <c r="AA637">
        <f t="shared" si="150"/>
        <v>-1.3068372070312499</v>
      </c>
      <c r="AB637">
        <f t="shared" si="157"/>
        <v>-1.0830763671875001</v>
      </c>
      <c r="AC637">
        <f t="shared" si="158"/>
        <v>-0.22376084000000002</v>
      </c>
      <c r="AF637" s="3">
        <v>0.15576196</v>
      </c>
      <c r="AG637" s="3">
        <v>1</v>
      </c>
      <c r="AH637" s="3">
        <v>1.1618674964904701</v>
      </c>
      <c r="AI637" s="3">
        <v>0</v>
      </c>
      <c r="AJ637" s="3">
        <v>0.1</v>
      </c>
      <c r="AK637" s="3" t="s">
        <v>15</v>
      </c>
      <c r="AL637" s="3">
        <v>-20125.33203125</v>
      </c>
      <c r="AM637" s="3">
        <v>-21193.193359375</v>
      </c>
      <c r="AN637" s="4">
        <v>1067.8613</v>
      </c>
      <c r="AO637">
        <f t="shared" si="151"/>
        <v>-2.0125332031249998</v>
      </c>
      <c r="AP637">
        <f t="shared" si="152"/>
        <v>-2.1193193359375</v>
      </c>
      <c r="AQ637">
        <f t="shared" si="153"/>
        <v>0.10678613000000001</v>
      </c>
      <c r="AT637" s="3">
        <v>0.15279155999999999</v>
      </c>
      <c r="AU637" s="3">
        <v>1</v>
      </c>
      <c r="AV637" s="3">
        <v>1.1580178613662699</v>
      </c>
      <c r="AW637" s="3">
        <v>0</v>
      </c>
      <c r="AX637" s="3">
        <v>0.1</v>
      </c>
      <c r="AY637" s="3" t="s">
        <v>15</v>
      </c>
      <c r="AZ637" s="3">
        <v>-22061.072265625</v>
      </c>
      <c r="BA637" s="3">
        <v>-23379.671875</v>
      </c>
      <c r="BB637" s="4">
        <v>1318.5996</v>
      </c>
      <c r="BC637">
        <f t="shared" si="161"/>
        <v>-2.2061072265625001</v>
      </c>
      <c r="BD637">
        <f t="shared" si="159"/>
        <v>-2.3379671874999999</v>
      </c>
      <c r="BE637">
        <f t="shared" si="160"/>
        <v>0.13185996</v>
      </c>
      <c r="BH637" s="3">
        <v>0.15717407999999999</v>
      </c>
      <c r="BI637" s="3">
        <v>0</v>
      </c>
      <c r="BJ637" s="3">
        <v>0.14399999999999999</v>
      </c>
      <c r="BK637" s="3">
        <v>0.19612750244791399</v>
      </c>
      <c r="BL637" s="3">
        <v>0</v>
      </c>
      <c r="BM637" s="3" t="s">
        <v>15</v>
      </c>
      <c r="BN637" s="3">
        <v>-14071.1376953125</v>
      </c>
      <c r="BO637" s="3">
        <v>-12561.46875</v>
      </c>
      <c r="BP637" s="4">
        <v>-1509.6690000000001</v>
      </c>
      <c r="BQ637">
        <f t="shared" si="154"/>
        <v>-1.4071137695312499</v>
      </c>
      <c r="BR637">
        <f t="shared" si="155"/>
        <v>-1.256146875</v>
      </c>
      <c r="BS637">
        <f t="shared" si="156"/>
        <v>-0.15096690000000001</v>
      </c>
    </row>
    <row r="638" spans="1:71" x14ac:dyDescent="0.25">
      <c r="A638" s="2">
        <v>6135</v>
      </c>
      <c r="C638" s="5">
        <v>0.19717091</v>
      </c>
      <c r="D638" s="5">
        <v>0</v>
      </c>
      <c r="E638" s="5">
        <v>0.14399999999999999</v>
      </c>
      <c r="F638" s="5">
        <v>0.25652638057661697</v>
      </c>
      <c r="G638" s="5">
        <v>0</v>
      </c>
      <c r="H638" s="5" t="s">
        <v>15</v>
      </c>
      <c r="I638" s="5">
        <v>-14053.8798828125</v>
      </c>
      <c r="J638" s="5">
        <v>-12756.130859375</v>
      </c>
      <c r="K638" s="6">
        <v>-1297.749</v>
      </c>
      <c r="L638">
        <f t="shared" si="147"/>
        <v>-1.4053879882812499</v>
      </c>
      <c r="M638">
        <f t="shared" si="148"/>
        <v>-1.2756130859374999</v>
      </c>
      <c r="N638">
        <f t="shared" si="149"/>
        <v>-0.1297749</v>
      </c>
      <c r="R638" s="5">
        <v>0.19722222</v>
      </c>
      <c r="S638" s="5">
        <v>1</v>
      </c>
      <c r="T638" s="5">
        <v>1.2155999944210001</v>
      </c>
      <c r="U638" s="5">
        <v>0</v>
      </c>
      <c r="V638" s="5">
        <v>0.1</v>
      </c>
      <c r="W638" s="5" t="s">
        <v>15</v>
      </c>
      <c r="X638" s="5">
        <v>-21331.333984375</v>
      </c>
      <c r="Y638" s="5">
        <v>-23347.736328125</v>
      </c>
      <c r="Z638" s="6">
        <v>2016.4023</v>
      </c>
      <c r="AA638">
        <f t="shared" si="150"/>
        <v>-2.1331333984374998</v>
      </c>
      <c r="AB638">
        <f t="shared" si="157"/>
        <v>-2.3347736328124999</v>
      </c>
      <c r="AC638">
        <f t="shared" si="158"/>
        <v>0.20164023</v>
      </c>
      <c r="AF638" s="5">
        <v>0.19754726</v>
      </c>
      <c r="AG638" s="5">
        <v>0</v>
      </c>
      <c r="AH638" s="5">
        <v>0.14399999999999999</v>
      </c>
      <c r="AI638" s="5">
        <v>0.257119878918114</v>
      </c>
      <c r="AJ638" s="5">
        <v>0</v>
      </c>
      <c r="AK638" s="5" t="s">
        <v>15</v>
      </c>
      <c r="AL638" s="5">
        <v>-13022.0634765625</v>
      </c>
      <c r="AM638" s="5">
        <v>-11879.1826171875</v>
      </c>
      <c r="AN638" s="6">
        <v>-1142.8809000000001</v>
      </c>
      <c r="AO638">
        <f t="shared" si="151"/>
        <v>-1.30220634765625</v>
      </c>
      <c r="AP638">
        <f t="shared" si="152"/>
        <v>-1.18791826171875</v>
      </c>
      <c r="AQ638">
        <f t="shared" si="153"/>
        <v>-0.11428809000000001</v>
      </c>
      <c r="AT638" s="5">
        <v>0.19784349000000001</v>
      </c>
      <c r="AU638" s="5">
        <v>0</v>
      </c>
      <c r="AV638" s="5">
        <v>0.14399999999999999</v>
      </c>
      <c r="AW638" s="5">
        <v>0.25758739201124098</v>
      </c>
      <c r="AX638" s="5">
        <v>0</v>
      </c>
      <c r="AY638" s="5" t="s">
        <v>15</v>
      </c>
      <c r="AZ638" s="5">
        <v>-14349.8505859375</v>
      </c>
      <c r="BA638" s="5">
        <v>-14020.44921875</v>
      </c>
      <c r="BB638" s="6">
        <v>-329.40136999999999</v>
      </c>
      <c r="BC638">
        <f t="shared" si="161"/>
        <v>-1.43498505859375</v>
      </c>
      <c r="BD638">
        <f t="shared" si="159"/>
        <v>-1.402044921875</v>
      </c>
      <c r="BE638">
        <f t="shared" si="160"/>
        <v>-3.2940137000000001E-2</v>
      </c>
      <c r="BH638" s="5">
        <v>0.20117983</v>
      </c>
      <c r="BI638" s="5">
        <v>1</v>
      </c>
      <c r="BJ638" s="5">
        <v>1.22072906255722</v>
      </c>
      <c r="BK638" s="5">
        <v>0</v>
      </c>
      <c r="BL638" s="5">
        <v>0.1</v>
      </c>
      <c r="BM638" s="5" t="s">
        <v>15</v>
      </c>
      <c r="BN638" s="5">
        <v>-22617.001953125</v>
      </c>
      <c r="BO638" s="5">
        <v>-24452.734375</v>
      </c>
      <c r="BP638" s="6">
        <v>1835.7324000000001</v>
      </c>
      <c r="BQ638">
        <f t="shared" si="154"/>
        <v>-2.2617001953125002</v>
      </c>
      <c r="BR638">
        <f t="shared" si="155"/>
        <v>-2.4452734375</v>
      </c>
      <c r="BS638">
        <f t="shared" si="156"/>
        <v>0.18357324</v>
      </c>
    </row>
    <row r="639" spans="1:71" x14ac:dyDescent="0.25">
      <c r="A639" s="1">
        <v>6138</v>
      </c>
      <c r="C639" s="3">
        <v>0.17245516</v>
      </c>
      <c r="D639" s="3">
        <v>1</v>
      </c>
      <c r="E639" s="3">
        <v>1.18350188970565</v>
      </c>
      <c r="F639" s="3">
        <v>0</v>
      </c>
      <c r="G639" s="3">
        <v>0.1</v>
      </c>
      <c r="H639" s="3" t="s">
        <v>15</v>
      </c>
      <c r="I639" s="3">
        <v>-22021.419921875</v>
      </c>
      <c r="J639" s="3">
        <v>-23487.779296875</v>
      </c>
      <c r="K639" s="4">
        <v>1466.3594000000001</v>
      </c>
      <c r="L639">
        <f t="shared" si="147"/>
        <v>-2.2021419921874998</v>
      </c>
      <c r="M639">
        <f t="shared" si="148"/>
        <v>-2.3487779296875</v>
      </c>
      <c r="N639">
        <f t="shared" si="149"/>
        <v>0.14663593999999999</v>
      </c>
      <c r="R639" s="3">
        <v>0.17340393000000001</v>
      </c>
      <c r="S639" s="3">
        <v>0</v>
      </c>
      <c r="T639" s="3">
        <v>0.14399999999999999</v>
      </c>
      <c r="U639" s="3">
        <v>0.22001537314476</v>
      </c>
      <c r="V639" s="3">
        <v>0</v>
      </c>
      <c r="W639" s="3" t="s">
        <v>15</v>
      </c>
      <c r="X639" s="3">
        <v>-13144.6728515625</v>
      </c>
      <c r="Y639" s="3">
        <v>-10920.443359375</v>
      </c>
      <c r="Z639" s="4">
        <v>-2224.2294999999999</v>
      </c>
      <c r="AA639">
        <f t="shared" si="150"/>
        <v>-1.31446728515625</v>
      </c>
      <c r="AB639">
        <f t="shared" si="157"/>
        <v>-1.0920443359375001</v>
      </c>
      <c r="AC639">
        <f t="shared" si="158"/>
        <v>-0.22242294999999998</v>
      </c>
      <c r="AF639" s="3">
        <v>0.17468965</v>
      </c>
      <c r="AG639" s="3">
        <v>1</v>
      </c>
      <c r="AH639" s="3">
        <v>1.18639778709411</v>
      </c>
      <c r="AI639" s="3">
        <v>0</v>
      </c>
      <c r="AJ639" s="3">
        <v>0.1</v>
      </c>
      <c r="AK639" s="3" t="s">
        <v>15</v>
      </c>
      <c r="AL639" s="3">
        <v>-20412.8125</v>
      </c>
      <c r="AM639" s="3">
        <v>-21772.875</v>
      </c>
      <c r="AN639" s="4">
        <v>1360.0625</v>
      </c>
      <c r="AO639">
        <f t="shared" si="151"/>
        <v>-2.0412812499999999</v>
      </c>
      <c r="AP639">
        <f t="shared" si="152"/>
        <v>-2.1772874999999998</v>
      </c>
      <c r="AQ639">
        <f t="shared" si="153"/>
        <v>0.13600625</v>
      </c>
      <c r="AT639" s="3">
        <v>0.17054409000000001</v>
      </c>
      <c r="AU639" s="3">
        <v>1</v>
      </c>
      <c r="AV639" s="3">
        <v>1.1810251379012999</v>
      </c>
      <c r="AW639" s="3">
        <v>0</v>
      </c>
      <c r="AX639" s="3">
        <v>0.1</v>
      </c>
      <c r="AY639" s="3" t="s">
        <v>15</v>
      </c>
      <c r="AZ639" s="3">
        <v>-22353.703125</v>
      </c>
      <c r="BA639" s="3">
        <v>-23960.076171875</v>
      </c>
      <c r="BB639" s="4">
        <v>1606.373</v>
      </c>
      <c r="BC639">
        <f t="shared" si="161"/>
        <v>-2.2353703125000002</v>
      </c>
      <c r="BD639">
        <f t="shared" si="159"/>
        <v>-2.3960076171875002</v>
      </c>
      <c r="BE639">
        <f t="shared" si="160"/>
        <v>0.16063730000000001</v>
      </c>
      <c r="BH639" s="3">
        <v>0.17399275</v>
      </c>
      <c r="BI639" s="3">
        <v>0</v>
      </c>
      <c r="BJ639" s="3">
        <v>0.14399999999999999</v>
      </c>
      <c r="BK639" s="3">
        <v>0.22089751377008701</v>
      </c>
      <c r="BL639" s="3">
        <v>0</v>
      </c>
      <c r="BM639" s="3" t="s">
        <v>15</v>
      </c>
      <c r="BN639" s="3">
        <v>-14141.0498046875</v>
      </c>
      <c r="BO639" s="3">
        <v>-12664.2431640625</v>
      </c>
      <c r="BP639" s="4">
        <v>-1476.8065999999999</v>
      </c>
      <c r="BQ639">
        <f t="shared" si="154"/>
        <v>-1.41410498046875</v>
      </c>
      <c r="BR639">
        <f t="shared" si="155"/>
        <v>-1.2664243164062501</v>
      </c>
      <c r="BS639">
        <f t="shared" si="156"/>
        <v>-0.14768065999999999</v>
      </c>
    </row>
    <row r="640" spans="1:71" x14ac:dyDescent="0.25">
      <c r="A640" s="2">
        <v>6141</v>
      </c>
      <c r="C640" s="5">
        <v>0.15788179999999999</v>
      </c>
      <c r="D640" s="5">
        <v>0</v>
      </c>
      <c r="E640" s="5">
        <v>0.14399999999999999</v>
      </c>
      <c r="F640" s="5">
        <v>0.19715230030564601</v>
      </c>
      <c r="G640" s="5">
        <v>0</v>
      </c>
      <c r="H640" s="5" t="s">
        <v>15</v>
      </c>
      <c r="I640" s="5">
        <v>-13985.9091796875</v>
      </c>
      <c r="J640" s="5">
        <v>-12441.720703125</v>
      </c>
      <c r="K640" s="6">
        <v>-1544.1885</v>
      </c>
      <c r="L640">
        <f t="shared" si="147"/>
        <v>-1.3985909179687499</v>
      </c>
      <c r="M640">
        <f t="shared" si="148"/>
        <v>-1.2441720703125001</v>
      </c>
      <c r="N640">
        <f t="shared" si="149"/>
        <v>-0.15441885</v>
      </c>
      <c r="R640" s="5">
        <v>0.15849853999999999</v>
      </c>
      <c r="S640" s="5">
        <v>1</v>
      </c>
      <c r="T640" s="5">
        <v>1.16541410851478</v>
      </c>
      <c r="U640" s="5">
        <v>0</v>
      </c>
      <c r="V640" s="5">
        <v>0.1</v>
      </c>
      <c r="W640" s="5" t="s">
        <v>15</v>
      </c>
      <c r="X640" s="5">
        <v>-20689.21484375</v>
      </c>
      <c r="Y640" s="5">
        <v>-22093.115234375</v>
      </c>
      <c r="Z640" s="6">
        <v>1403.9004</v>
      </c>
      <c r="AA640">
        <f t="shared" si="150"/>
        <v>-2.0689214843750001</v>
      </c>
      <c r="AB640">
        <f t="shared" si="157"/>
        <v>-2.2093115234375</v>
      </c>
      <c r="AC640">
        <f t="shared" si="158"/>
        <v>0.14039003999999999</v>
      </c>
      <c r="AF640" s="5">
        <v>0.15943690999999999</v>
      </c>
      <c r="AG640" s="5">
        <v>0</v>
      </c>
      <c r="AH640" s="5">
        <v>0.14399999999999999</v>
      </c>
      <c r="AI640" s="5">
        <v>0.19940947127998099</v>
      </c>
      <c r="AJ640" s="5">
        <v>0</v>
      </c>
      <c r="AK640" s="5" t="s">
        <v>15</v>
      </c>
      <c r="AL640" s="5">
        <v>-12971.4814453125</v>
      </c>
      <c r="AM640" s="5">
        <v>-11586.6630859375</v>
      </c>
      <c r="AN640" s="6">
        <v>-1384.8184000000001</v>
      </c>
      <c r="AO640">
        <f t="shared" si="151"/>
        <v>-1.29714814453125</v>
      </c>
      <c r="AP640">
        <f t="shared" si="152"/>
        <v>-1.1586663085937501</v>
      </c>
      <c r="AQ640">
        <f t="shared" si="153"/>
        <v>-0.13848184000000002</v>
      </c>
      <c r="AT640" s="5">
        <v>0.15695068000000001</v>
      </c>
      <c r="AU640" s="5">
        <v>0</v>
      </c>
      <c r="AV640" s="5">
        <v>0.14399999999999999</v>
      </c>
      <c r="AW640" s="5">
        <v>0.19580432667557601</v>
      </c>
      <c r="AX640" s="5">
        <v>0</v>
      </c>
      <c r="AY640" s="5" t="s">
        <v>15</v>
      </c>
      <c r="AZ640" s="5">
        <v>-14295.6982421875</v>
      </c>
      <c r="BA640" s="5">
        <v>-13681.16015625</v>
      </c>
      <c r="BB640" s="6">
        <v>-614.53809999999999</v>
      </c>
      <c r="BC640">
        <f t="shared" si="161"/>
        <v>-1.42956982421875</v>
      </c>
      <c r="BD640">
        <f t="shared" si="159"/>
        <v>-1.3681160156250001</v>
      </c>
      <c r="BE640">
        <f t="shared" si="160"/>
        <v>-6.1453809999999998E-2</v>
      </c>
      <c r="BH640" s="5">
        <v>0.16068831</v>
      </c>
      <c r="BI640" s="5">
        <v>1</v>
      </c>
      <c r="BJ640" s="5">
        <v>1.1682520508766101</v>
      </c>
      <c r="BK640" s="5">
        <v>0</v>
      </c>
      <c r="BL640" s="5">
        <v>0.1</v>
      </c>
      <c r="BM640" s="5" t="s">
        <v>15</v>
      </c>
      <c r="BN640" s="5">
        <v>-21930.908203125</v>
      </c>
      <c r="BO640" s="5">
        <v>-23165.98828125</v>
      </c>
      <c r="BP640" s="6">
        <v>1235.0800999999999</v>
      </c>
      <c r="BQ640">
        <f t="shared" si="154"/>
        <v>-2.1930908203124999</v>
      </c>
      <c r="BR640">
        <f t="shared" si="155"/>
        <v>-2.3165988281250001</v>
      </c>
      <c r="BS640">
        <f t="shared" si="156"/>
        <v>0.12350800999999999</v>
      </c>
    </row>
    <row r="641" spans="1:71" x14ac:dyDescent="0.25">
      <c r="A641" s="1">
        <v>6144</v>
      </c>
      <c r="C641" s="3">
        <v>0.20766245999999999</v>
      </c>
      <c r="D641" s="3">
        <v>1</v>
      </c>
      <c r="E641" s="3">
        <v>1.2291305522918701</v>
      </c>
      <c r="F641" s="3">
        <v>0</v>
      </c>
      <c r="G641" s="3">
        <v>0.1</v>
      </c>
      <c r="H641" s="3" t="s">
        <v>15</v>
      </c>
      <c r="I641" s="3">
        <v>-22623.0078125</v>
      </c>
      <c r="J641" s="3">
        <v>-24577.181640625</v>
      </c>
      <c r="K641" s="4">
        <v>1954.1738</v>
      </c>
      <c r="L641">
        <f t="shared" si="147"/>
        <v>-2.26230078125</v>
      </c>
      <c r="M641">
        <f t="shared" si="148"/>
        <v>-2.4577181640624999</v>
      </c>
      <c r="N641">
        <f t="shared" si="149"/>
        <v>0.19541738</v>
      </c>
      <c r="R641" s="3">
        <v>0.20873715000000001</v>
      </c>
      <c r="S641" s="3">
        <v>0</v>
      </c>
      <c r="T641" s="3">
        <v>0.14399999999999999</v>
      </c>
      <c r="U641" s="3">
        <v>0.27499497314467902</v>
      </c>
      <c r="V641" s="3">
        <v>0</v>
      </c>
      <c r="W641" s="3" t="s">
        <v>15</v>
      </c>
      <c r="X641" s="3">
        <v>-13126.7861328125</v>
      </c>
      <c r="Y641" s="3">
        <v>-11248.38671875</v>
      </c>
      <c r="Z641" s="4">
        <v>-1878.3994</v>
      </c>
      <c r="AA641">
        <f t="shared" si="150"/>
        <v>-1.31267861328125</v>
      </c>
      <c r="AB641">
        <f t="shared" si="157"/>
        <v>-1.1248386718750001</v>
      </c>
      <c r="AC641">
        <f t="shared" si="158"/>
        <v>-0.18783994000000001</v>
      </c>
      <c r="AF641" s="3">
        <v>0.21014469999999999</v>
      </c>
      <c r="AG641" s="3">
        <v>1</v>
      </c>
      <c r="AH641" s="3">
        <v>1.23234752941131</v>
      </c>
      <c r="AI641" s="3">
        <v>0</v>
      </c>
      <c r="AJ641" s="3">
        <v>0.1</v>
      </c>
      <c r="AK641" s="3" t="s">
        <v>15</v>
      </c>
      <c r="AL641" s="3">
        <v>-20975.482421875</v>
      </c>
      <c r="AM641" s="3">
        <v>-22769.03125</v>
      </c>
      <c r="AN641" s="4">
        <v>1793.5488</v>
      </c>
      <c r="AO641">
        <f t="shared" si="151"/>
        <v>-2.0975482421875</v>
      </c>
      <c r="AP641">
        <f t="shared" si="152"/>
        <v>-2.276903125</v>
      </c>
      <c r="AQ641">
        <f t="shared" si="153"/>
        <v>0.17935487999999999</v>
      </c>
      <c r="AT641" s="3">
        <v>0.20534915000000001</v>
      </c>
      <c r="AU641" s="3">
        <v>1</v>
      </c>
      <c r="AV641" s="3">
        <v>1.22613249492645</v>
      </c>
      <c r="AW641" s="3">
        <v>0</v>
      </c>
      <c r="AX641" s="3">
        <v>0.1</v>
      </c>
      <c r="AY641" s="3" t="s">
        <v>15</v>
      </c>
      <c r="AZ641" s="3">
        <v>-22951.54296875</v>
      </c>
      <c r="BA641" s="3">
        <v>-25020.4609375</v>
      </c>
      <c r="BB641" s="4">
        <v>2068.9180000000001</v>
      </c>
      <c r="BC641">
        <f t="shared" si="161"/>
        <v>-2.2951542968749998</v>
      </c>
      <c r="BD641">
        <f t="shared" si="159"/>
        <v>-2.5020460937500002</v>
      </c>
      <c r="BE641">
        <f t="shared" si="160"/>
        <v>0.20689180000000001</v>
      </c>
      <c r="BH641" s="3">
        <v>0.20985317000000001</v>
      </c>
      <c r="BI641" s="3">
        <v>0</v>
      </c>
      <c r="BJ641" s="3">
        <v>0.14399999999999999</v>
      </c>
      <c r="BK641" s="3">
        <v>0.276802379903411</v>
      </c>
      <c r="BL641" s="3">
        <v>0</v>
      </c>
      <c r="BM641" s="3" t="s">
        <v>15</v>
      </c>
      <c r="BN641" s="3">
        <v>-14082.5498046875</v>
      </c>
      <c r="BO641" s="3">
        <v>-13034.6220703125</v>
      </c>
      <c r="BP641" s="4">
        <v>-1047.9277</v>
      </c>
      <c r="BQ641">
        <f t="shared" si="154"/>
        <v>-1.4082549804687501</v>
      </c>
      <c r="BR641">
        <f t="shared" si="155"/>
        <v>-1.30346220703125</v>
      </c>
      <c r="BS641">
        <f t="shared" si="156"/>
        <v>-0.10479276999999999</v>
      </c>
    </row>
    <row r="642" spans="1:71" x14ac:dyDescent="0.25">
      <c r="A642" s="2">
        <v>6147</v>
      </c>
      <c r="C642" s="5">
        <v>0.22721499000000001</v>
      </c>
      <c r="D642" s="5">
        <v>0</v>
      </c>
      <c r="E642" s="5">
        <v>0.14399999999999999</v>
      </c>
      <c r="F642" s="5">
        <v>0.30551756505389399</v>
      </c>
      <c r="G642" s="5">
        <v>0</v>
      </c>
      <c r="H642" s="5" t="s">
        <v>15</v>
      </c>
      <c r="I642" s="5">
        <v>-13914.1630859375</v>
      </c>
      <c r="J642" s="5">
        <v>-13113.603515625</v>
      </c>
      <c r="K642" s="6">
        <v>-800.55960000000005</v>
      </c>
      <c r="L642">
        <f t="shared" si="147"/>
        <v>-1.3914163085937501</v>
      </c>
      <c r="M642">
        <f t="shared" si="148"/>
        <v>-1.3113603515625001</v>
      </c>
      <c r="N642">
        <f t="shared" si="149"/>
        <v>-8.0055960000000009E-2</v>
      </c>
      <c r="R642" s="5">
        <v>0.22857605</v>
      </c>
      <c r="S642" s="5">
        <v>1</v>
      </c>
      <c r="T642" s="5">
        <v>1.25623455977439</v>
      </c>
      <c r="U642" s="5">
        <v>0</v>
      </c>
      <c r="V642" s="5">
        <v>0.1</v>
      </c>
      <c r="W642" s="5" t="s">
        <v>15</v>
      </c>
      <c r="X642" s="5">
        <v>-21869.708984375</v>
      </c>
      <c r="Y642" s="5">
        <v>-24140.376953125</v>
      </c>
      <c r="Z642" s="6">
        <v>2270.6680000000001</v>
      </c>
      <c r="AA642">
        <f t="shared" si="150"/>
        <v>-2.1869708984375</v>
      </c>
      <c r="AB642">
        <f t="shared" si="157"/>
        <v>-2.4140376953125</v>
      </c>
      <c r="AC642">
        <f t="shared" si="158"/>
        <v>0.22706680000000001</v>
      </c>
      <c r="AF642" s="5">
        <v>0.23028082</v>
      </c>
      <c r="AG642" s="5">
        <v>0</v>
      </c>
      <c r="AH642" s="5">
        <v>0.14399999999999999</v>
      </c>
      <c r="AI642" s="5">
        <v>0.310708140342635</v>
      </c>
      <c r="AJ642" s="5">
        <v>0</v>
      </c>
      <c r="AK642" s="5" t="s">
        <v>15</v>
      </c>
      <c r="AL642" s="5">
        <v>-12885.0068359375</v>
      </c>
      <c r="AM642" s="5">
        <v>-12237.8623046875</v>
      </c>
      <c r="AN642" s="6">
        <v>-647.14453000000003</v>
      </c>
      <c r="AO642">
        <f t="shared" si="151"/>
        <v>-1.28850068359375</v>
      </c>
      <c r="AP642">
        <f t="shared" si="152"/>
        <v>-1.2237862304687499</v>
      </c>
      <c r="AQ642">
        <f t="shared" si="153"/>
        <v>-6.4714453000000005E-2</v>
      </c>
      <c r="AT642" s="5">
        <v>0.22404932999999999</v>
      </c>
      <c r="AU642" s="5">
        <v>1</v>
      </c>
      <c r="AV642" s="5">
        <v>1.2503679313659599</v>
      </c>
      <c r="AW642" s="5">
        <v>0</v>
      </c>
      <c r="AX642" s="5">
        <v>0</v>
      </c>
      <c r="AY642" s="5" t="s">
        <v>15</v>
      </c>
      <c r="AZ642" s="5">
        <v>-14226.2294921875</v>
      </c>
      <c r="BA642" s="5">
        <v>-14328.4189453125</v>
      </c>
      <c r="BB642" s="6">
        <v>102.18944999999999</v>
      </c>
      <c r="BC642">
        <f t="shared" si="161"/>
        <v>-1.4226229492187501</v>
      </c>
      <c r="BD642">
        <f t="shared" si="159"/>
        <v>-1.43284189453125</v>
      </c>
      <c r="BE642">
        <f t="shared" si="160"/>
        <v>1.0218945E-2</v>
      </c>
      <c r="BH642" s="5">
        <v>0.22998547999999999</v>
      </c>
      <c r="BI642" s="5">
        <v>1</v>
      </c>
      <c r="BJ642" s="5">
        <v>1.25806117630004</v>
      </c>
      <c r="BK642" s="5">
        <v>0</v>
      </c>
      <c r="BL642" s="5">
        <v>0.1</v>
      </c>
      <c r="BM642" s="5" t="s">
        <v>16</v>
      </c>
      <c r="BN642" s="5">
        <v>-14226.2294921875</v>
      </c>
      <c r="BO642" s="5">
        <v>-14328.4189453125</v>
      </c>
      <c r="BP642" s="6">
        <v>102.18944999999999</v>
      </c>
      <c r="BQ642">
        <f t="shared" si="154"/>
        <v>-1.4226229492187501</v>
      </c>
      <c r="BR642">
        <f t="shared" si="155"/>
        <v>-1.43284189453125</v>
      </c>
      <c r="BS642">
        <f t="shared" si="156"/>
        <v>1.0218945E-2</v>
      </c>
    </row>
    <row r="643" spans="1:71" x14ac:dyDescent="0.25">
      <c r="A643" s="1">
        <v>6150</v>
      </c>
      <c r="C643" s="3">
        <v>0.29514125000000002</v>
      </c>
      <c r="D643" s="3">
        <v>1</v>
      </c>
      <c r="E643" s="3">
        <v>1.3425030598640399</v>
      </c>
      <c r="F643" s="3">
        <v>0</v>
      </c>
      <c r="G643" s="3">
        <v>0.1</v>
      </c>
      <c r="H643" s="3" t="s">
        <v>15</v>
      </c>
      <c r="I643" s="3">
        <v>-23847.103515625</v>
      </c>
      <c r="J643" s="3">
        <v>-26680.09765625</v>
      </c>
      <c r="K643" s="4">
        <v>2832.9940999999999</v>
      </c>
      <c r="L643">
        <f t="shared" si="147"/>
        <v>-2.3847103515625001</v>
      </c>
      <c r="M643">
        <f t="shared" si="148"/>
        <v>-2.6680097656249999</v>
      </c>
      <c r="N643">
        <f t="shared" si="149"/>
        <v>0.28329940999999997</v>
      </c>
      <c r="R643" s="3">
        <v>0.29648817</v>
      </c>
      <c r="S643" s="3">
        <v>0</v>
      </c>
      <c r="T643" s="3">
        <v>0.14399999999999999</v>
      </c>
      <c r="U643" s="3">
        <v>0.43266404700260602</v>
      </c>
      <c r="V643" s="3">
        <v>0</v>
      </c>
      <c r="W643" s="3" t="s">
        <v>15</v>
      </c>
      <c r="X643" s="3">
        <v>-12870.1787109375</v>
      </c>
      <c r="Y643" s="3">
        <v>-12354.94921875</v>
      </c>
      <c r="Z643" s="4">
        <v>-515.22950000000003</v>
      </c>
      <c r="AA643">
        <f t="shared" si="150"/>
        <v>-1.2870178710937501</v>
      </c>
      <c r="AB643">
        <f t="shared" si="157"/>
        <v>-1.235494921875</v>
      </c>
      <c r="AC643">
        <f t="shared" si="158"/>
        <v>-5.1522950000000005E-2</v>
      </c>
      <c r="AF643" s="3">
        <v>0.29815503999999998</v>
      </c>
      <c r="AG643" s="3">
        <v>1</v>
      </c>
      <c r="AH643" s="3">
        <v>1.34640893125534</v>
      </c>
      <c r="AI643" s="3">
        <v>0</v>
      </c>
      <c r="AJ643" s="3">
        <v>0.1</v>
      </c>
      <c r="AK643" s="3" t="s">
        <v>15</v>
      </c>
      <c r="AL643" s="3">
        <v>-22099.201171875</v>
      </c>
      <c r="AM643" s="3">
        <v>-24710.703125</v>
      </c>
      <c r="AN643" s="4">
        <v>2611.502</v>
      </c>
      <c r="AO643">
        <f t="shared" si="151"/>
        <v>-2.2099201171875</v>
      </c>
      <c r="AP643">
        <f t="shared" si="152"/>
        <v>-2.4710703125000002</v>
      </c>
      <c r="AQ643">
        <f t="shared" si="153"/>
        <v>0.2611502</v>
      </c>
      <c r="AT643" s="3">
        <v>0.29194710000000001</v>
      </c>
      <c r="AU643" s="3">
        <v>1</v>
      </c>
      <c r="AV643" s="3">
        <v>1.33836343717575</v>
      </c>
      <c r="AW643" s="3">
        <v>0</v>
      </c>
      <c r="AX643" s="3">
        <v>0</v>
      </c>
      <c r="AY643" s="3" t="s">
        <v>15</v>
      </c>
      <c r="AZ643" s="3">
        <v>-14146.0615234375</v>
      </c>
      <c r="BA643" s="3">
        <v>-15188.75390625</v>
      </c>
      <c r="BB643" s="4">
        <v>1042.6923999999999</v>
      </c>
      <c r="BC643">
        <f t="shared" si="161"/>
        <v>-1.4146061523437501</v>
      </c>
      <c r="BD643">
        <f t="shared" si="159"/>
        <v>-1.5188753906250001</v>
      </c>
      <c r="BE643">
        <f t="shared" si="160"/>
        <v>0.10426923999999999</v>
      </c>
      <c r="BH643" s="3">
        <v>0.29684904000000001</v>
      </c>
      <c r="BI643" s="3">
        <v>1</v>
      </c>
      <c r="BJ643" s="3">
        <v>1.34471635866165</v>
      </c>
      <c r="BK643" s="3">
        <v>0</v>
      </c>
      <c r="BL643" s="3">
        <v>0</v>
      </c>
      <c r="BM643" s="3" t="s">
        <v>15</v>
      </c>
      <c r="BN643" s="3">
        <v>-13885.6787109375</v>
      </c>
      <c r="BO643" s="3">
        <v>-14139.1484375</v>
      </c>
      <c r="BP643" s="4">
        <v>253.46973</v>
      </c>
      <c r="BQ643">
        <f t="shared" si="154"/>
        <v>-1.3885678710937499</v>
      </c>
      <c r="BR643">
        <f t="shared" si="155"/>
        <v>-1.41391484375</v>
      </c>
      <c r="BS643">
        <f t="shared" si="156"/>
        <v>2.5346972999999998E-2</v>
      </c>
    </row>
    <row r="644" spans="1:71" x14ac:dyDescent="0.25">
      <c r="A644" s="2">
        <v>6153</v>
      </c>
      <c r="C644" s="5">
        <v>0.21204640999999999</v>
      </c>
      <c r="D644" s="5">
        <v>0</v>
      </c>
      <c r="E644" s="5">
        <v>0.14399999999999999</v>
      </c>
      <c r="F644" s="5">
        <v>0.28036761191133602</v>
      </c>
      <c r="G644" s="5">
        <v>0</v>
      </c>
      <c r="H644" s="5" t="s">
        <v>15</v>
      </c>
      <c r="I644" s="5">
        <v>-13986.9521484375</v>
      </c>
      <c r="J644" s="5">
        <v>-12934.578125</v>
      </c>
      <c r="K644" s="6">
        <v>-1052.374</v>
      </c>
      <c r="L644">
        <f t="shared" ref="L644:L707" si="162">I644/10000</f>
        <v>-1.3986952148437499</v>
      </c>
      <c r="M644">
        <f t="shared" ref="M644:M707" si="163">J644/10000</f>
        <v>-1.2934578125</v>
      </c>
      <c r="N644">
        <f t="shared" ref="N644:N707" si="164">K644/10000</f>
        <v>-0.10523740000000001</v>
      </c>
      <c r="R644" s="5">
        <v>0.21299309999999999</v>
      </c>
      <c r="S644" s="5">
        <v>1</v>
      </c>
      <c r="T644" s="5">
        <v>1.23603905797004</v>
      </c>
      <c r="U644" s="5">
        <v>0</v>
      </c>
      <c r="V644" s="5">
        <v>0.1</v>
      </c>
      <c r="W644" s="5" t="s">
        <v>15</v>
      </c>
      <c r="X644" s="5">
        <v>-21605.486328125</v>
      </c>
      <c r="Y644" s="5">
        <v>-23800.357421875</v>
      </c>
      <c r="Z644" s="6">
        <v>2194.8710000000001</v>
      </c>
      <c r="AA644">
        <f t="shared" si="150"/>
        <v>-2.1605486328125001</v>
      </c>
      <c r="AB644">
        <f t="shared" si="157"/>
        <v>-2.3800357421874998</v>
      </c>
      <c r="AC644">
        <f t="shared" si="158"/>
        <v>0.21948710000000002</v>
      </c>
      <c r="AF644" s="5">
        <v>0.21426332000000001</v>
      </c>
      <c r="AG644" s="5">
        <v>0</v>
      </c>
      <c r="AH644" s="5">
        <v>0.14399999999999999</v>
      </c>
      <c r="AI644" s="5">
        <v>0.28398929639736198</v>
      </c>
      <c r="AJ644" s="5">
        <v>0</v>
      </c>
      <c r="AK644" s="5" t="s">
        <v>15</v>
      </c>
      <c r="AL644" s="5">
        <v>-12951.4208984375</v>
      </c>
      <c r="AM644" s="5">
        <v>-12063.1982421875</v>
      </c>
      <c r="AN644" s="6">
        <v>-888.22266000000002</v>
      </c>
      <c r="AO644">
        <f t="shared" si="151"/>
        <v>-1.29514208984375</v>
      </c>
      <c r="AP644">
        <f t="shared" si="152"/>
        <v>-1.2063198242187501</v>
      </c>
      <c r="AQ644">
        <f t="shared" si="153"/>
        <v>-8.8822265999999997E-2</v>
      </c>
      <c r="AT644" s="5">
        <v>0.21010074000000001</v>
      </c>
      <c r="AU644" s="5">
        <v>0</v>
      </c>
      <c r="AV644" s="5">
        <v>0.14399999999999999</v>
      </c>
      <c r="AW644" s="5">
        <v>0.27720393316775099</v>
      </c>
      <c r="AX644" s="5">
        <v>0</v>
      </c>
      <c r="AY644" s="5" t="s">
        <v>15</v>
      </c>
      <c r="AZ644" s="5">
        <v>-14290.8037109375</v>
      </c>
      <c r="BA644" s="5">
        <v>-14165.736328125</v>
      </c>
      <c r="BB644" s="6">
        <v>-125.06738</v>
      </c>
      <c r="BC644">
        <f t="shared" si="161"/>
        <v>-1.4290803710937501</v>
      </c>
      <c r="BD644">
        <f t="shared" si="159"/>
        <v>-1.4165736328125</v>
      </c>
      <c r="BE644">
        <f t="shared" si="160"/>
        <v>-1.2506738E-2</v>
      </c>
      <c r="BH644" s="5">
        <v>0.21537423</v>
      </c>
      <c r="BI644" s="5">
        <v>0</v>
      </c>
      <c r="BJ644" s="5">
        <v>0.14399999999999999</v>
      </c>
      <c r="BK644" s="5">
        <v>0.28581100454258801</v>
      </c>
      <c r="BL644" s="5">
        <v>0</v>
      </c>
      <c r="BM644" s="5" t="s">
        <v>15</v>
      </c>
      <c r="BN644" s="5">
        <v>-14056.3427734375</v>
      </c>
      <c r="BO644" s="5">
        <v>-13099.4453125</v>
      </c>
      <c r="BP644" s="6">
        <v>-956.89746000000002</v>
      </c>
      <c r="BQ644">
        <f t="shared" si="154"/>
        <v>-1.40563427734375</v>
      </c>
      <c r="BR644">
        <f t="shared" si="155"/>
        <v>-1.30994453125</v>
      </c>
      <c r="BS644">
        <f t="shared" si="156"/>
        <v>-9.5689746000000006E-2</v>
      </c>
    </row>
    <row r="645" spans="1:71" x14ac:dyDescent="0.25">
      <c r="A645" s="1">
        <v>6156</v>
      </c>
      <c r="C645" s="3">
        <v>0.30809940000000002</v>
      </c>
      <c r="D645" s="3">
        <v>1</v>
      </c>
      <c r="E645" s="3">
        <v>1.3592968082427901</v>
      </c>
      <c r="F645" s="3">
        <v>0</v>
      </c>
      <c r="G645" s="3">
        <v>0.1</v>
      </c>
      <c r="H645" s="3" t="s">
        <v>15</v>
      </c>
      <c r="I645" s="3">
        <v>-23986.55078125</v>
      </c>
      <c r="J645" s="3">
        <v>-27016.82421875</v>
      </c>
      <c r="K645" s="4">
        <v>3030.2734</v>
      </c>
      <c r="L645">
        <f t="shared" si="162"/>
        <v>-2.398655078125</v>
      </c>
      <c r="M645">
        <f t="shared" si="163"/>
        <v>-2.7016824218750002</v>
      </c>
      <c r="N645">
        <f t="shared" si="164"/>
        <v>0.30302733999999998</v>
      </c>
      <c r="R645" s="3">
        <v>0.30950958000000001</v>
      </c>
      <c r="S645" s="3">
        <v>0</v>
      </c>
      <c r="T645" s="3">
        <v>0.14399999999999999</v>
      </c>
      <c r="U645" s="3">
        <v>0.45913312941439999</v>
      </c>
      <c r="V645" s="3">
        <v>0</v>
      </c>
      <c r="W645" s="3" t="s">
        <v>15</v>
      </c>
      <c r="X645" s="3">
        <v>-12847.3447265625</v>
      </c>
      <c r="Y645" s="3">
        <v>-12595.8876953125</v>
      </c>
      <c r="Z645" s="4">
        <v>-251.45703</v>
      </c>
      <c r="AA645">
        <f t="shared" ref="AA645:AA708" si="165">X645/10000</f>
        <v>-1.28473447265625</v>
      </c>
      <c r="AB645">
        <f t="shared" si="157"/>
        <v>-1.25958876953125</v>
      </c>
      <c r="AC645">
        <f t="shared" si="158"/>
        <v>-2.5145703000000002E-2</v>
      </c>
      <c r="AF645" s="3">
        <v>0.31123919999999999</v>
      </c>
      <c r="AG645" s="3">
        <v>1</v>
      </c>
      <c r="AH645" s="3">
        <v>1.36336601972579</v>
      </c>
      <c r="AI645" s="3">
        <v>0</v>
      </c>
      <c r="AJ645" s="3">
        <v>0.1</v>
      </c>
      <c r="AK645" s="3" t="s">
        <v>15</v>
      </c>
      <c r="AL645" s="3">
        <v>-22226.78515625</v>
      </c>
      <c r="AM645" s="3">
        <v>-25036.640625</v>
      </c>
      <c r="AN645" s="4">
        <v>2809.8555000000001</v>
      </c>
      <c r="AO645">
        <f t="shared" ref="AO645:AO708" si="166">AL645/10000</f>
        <v>-2.2226785156250002</v>
      </c>
      <c r="AP645">
        <f t="shared" ref="AP645:AP708" si="167">AM645/10000</f>
        <v>-2.5036640625</v>
      </c>
      <c r="AQ645">
        <f t="shared" ref="AQ645:AQ708" si="168">AN645/10000</f>
        <v>0.28098555000000003</v>
      </c>
      <c r="AT645" s="3">
        <v>0.30470806</v>
      </c>
      <c r="AU645" s="3">
        <v>1</v>
      </c>
      <c r="AV645" s="3">
        <v>1.3549016504287701</v>
      </c>
      <c r="AW645" s="3">
        <v>0</v>
      </c>
      <c r="AX645" s="3">
        <v>0.1</v>
      </c>
      <c r="AY645" s="3" t="s">
        <v>15</v>
      </c>
      <c r="AZ645" s="3">
        <v>-24378.23046875</v>
      </c>
      <c r="BA645" s="3">
        <v>-27395.28125</v>
      </c>
      <c r="BB645" s="4">
        <v>3017.0508</v>
      </c>
      <c r="BC645">
        <f t="shared" si="161"/>
        <v>-2.4378230468750002</v>
      </c>
      <c r="BD645">
        <f t="shared" si="159"/>
        <v>-2.7395281250000001</v>
      </c>
      <c r="BE645">
        <f t="shared" si="160"/>
        <v>0.30170508000000001</v>
      </c>
      <c r="BH645" s="3">
        <v>0.30987814000000002</v>
      </c>
      <c r="BI645" s="3">
        <v>1</v>
      </c>
      <c r="BJ645" s="3">
        <v>1.3616020703315701</v>
      </c>
      <c r="BK645" s="3">
        <v>0</v>
      </c>
      <c r="BL645" s="3">
        <v>0.1</v>
      </c>
      <c r="BM645" s="3" t="s">
        <v>15</v>
      </c>
      <c r="BN645" s="3">
        <v>-24117.095703125</v>
      </c>
      <c r="BO645" s="3">
        <v>-27134.83984375</v>
      </c>
      <c r="BP645" s="4">
        <v>3017.7440999999999</v>
      </c>
      <c r="BQ645">
        <f t="shared" ref="BQ645:BQ708" si="169">BN645/10000</f>
        <v>-2.4117095703125</v>
      </c>
      <c r="BR645">
        <f t="shared" ref="BR645:BR708" si="170">BO645/10000</f>
        <v>-2.7134839843749998</v>
      </c>
      <c r="BS645">
        <f t="shared" ref="BS645:BS708" si="171">BP645/10000</f>
        <v>0.30177440999999999</v>
      </c>
    </row>
    <row r="646" spans="1:71" x14ac:dyDescent="0.25">
      <c r="A646" s="2">
        <v>6159</v>
      </c>
      <c r="C646" s="5">
        <v>0.27327514000000003</v>
      </c>
      <c r="D646" s="5">
        <v>0</v>
      </c>
      <c r="E646" s="5">
        <v>0.14399999999999999</v>
      </c>
      <c r="F646" s="5">
        <v>0.38762245265010098</v>
      </c>
      <c r="G646" s="5">
        <v>0</v>
      </c>
      <c r="H646" s="5" t="s">
        <v>15</v>
      </c>
      <c r="I646" s="5">
        <v>-13863.2001953125</v>
      </c>
      <c r="J646" s="5">
        <v>-13687.748046875</v>
      </c>
      <c r="K646" s="6">
        <v>-175.45214999999999</v>
      </c>
      <c r="L646">
        <f t="shared" si="162"/>
        <v>-1.3863200195312499</v>
      </c>
      <c r="M646">
        <f t="shared" si="163"/>
        <v>-1.3687748046874999</v>
      </c>
      <c r="N646">
        <f t="shared" si="164"/>
        <v>-1.7545214999999999E-2</v>
      </c>
      <c r="R646" s="5">
        <v>0.27467394000000001</v>
      </c>
      <c r="S646" s="5">
        <v>1</v>
      </c>
      <c r="T646" s="5">
        <v>1.3159774246215801</v>
      </c>
      <c r="U646" s="5">
        <v>0</v>
      </c>
      <c r="V646" s="5">
        <v>0.1</v>
      </c>
      <c r="W646" s="5" t="s">
        <v>15</v>
      </c>
      <c r="X646" s="5">
        <v>-22515.76171875</v>
      </c>
      <c r="Y646" s="5">
        <v>-25242.685546875</v>
      </c>
      <c r="Z646" s="6">
        <v>2726.9238</v>
      </c>
      <c r="AA646">
        <f t="shared" si="165"/>
        <v>-2.251576171875</v>
      </c>
      <c r="AB646">
        <f t="shared" ref="AB646:AB709" si="172">Y646/10000</f>
        <v>-2.5242685546875001</v>
      </c>
      <c r="AC646">
        <f t="shared" ref="AC646:AC709" si="173">Z646/10000</f>
        <v>0.27269238000000001</v>
      </c>
      <c r="AF646" s="5">
        <v>0.27640324999999999</v>
      </c>
      <c r="AG646" s="5">
        <v>0</v>
      </c>
      <c r="AH646" s="5">
        <v>0.14399999999999999</v>
      </c>
      <c r="AI646" s="5">
        <v>0.39353926270136402</v>
      </c>
      <c r="AJ646" s="5">
        <v>0</v>
      </c>
      <c r="AK646" s="5" t="s">
        <v>15</v>
      </c>
      <c r="AL646" s="5">
        <v>-12843.5732421875</v>
      </c>
      <c r="AM646" s="5">
        <v>-12765.80859375</v>
      </c>
      <c r="AN646" s="6">
        <v>-77.764650000000003</v>
      </c>
      <c r="AO646">
        <f t="shared" si="166"/>
        <v>-1.28435732421875</v>
      </c>
      <c r="AP646">
        <f t="shared" si="167"/>
        <v>-1.2765808593750001</v>
      </c>
      <c r="AQ646">
        <f t="shared" si="168"/>
        <v>-7.7764650000000006E-3</v>
      </c>
      <c r="AT646" s="5">
        <v>0.26995254000000002</v>
      </c>
      <c r="AU646" s="5">
        <v>1</v>
      </c>
      <c r="AV646" s="5">
        <v>1.30985848617553</v>
      </c>
      <c r="AW646" s="5">
        <v>0</v>
      </c>
      <c r="AX646" s="5">
        <v>0</v>
      </c>
      <c r="AY646" s="5" t="s">
        <v>15</v>
      </c>
      <c r="AZ646" s="5">
        <v>-14158.2255859375</v>
      </c>
      <c r="BA646" s="5">
        <v>-14898.4873046875</v>
      </c>
      <c r="BB646" s="6">
        <v>740.26170000000002</v>
      </c>
      <c r="BC646">
        <f t="shared" si="161"/>
        <v>-1.4158225585937501</v>
      </c>
      <c r="BD646">
        <f t="shared" si="159"/>
        <v>-1.48984873046875</v>
      </c>
      <c r="BE646">
        <f t="shared" si="160"/>
        <v>7.4026170000000002E-2</v>
      </c>
      <c r="BH646" s="5">
        <v>0.27477800000000002</v>
      </c>
      <c r="BI646" s="5">
        <v>0</v>
      </c>
      <c r="BJ646" s="5">
        <v>0.14399999999999999</v>
      </c>
      <c r="BK646" s="5">
        <v>0.390459363799597</v>
      </c>
      <c r="BL646" s="5">
        <v>0</v>
      </c>
      <c r="BM646" s="5" t="s">
        <v>15</v>
      </c>
      <c r="BN646" s="5">
        <v>-13945.8251953125</v>
      </c>
      <c r="BO646" s="5">
        <v>-13832.1474609375</v>
      </c>
      <c r="BP646" s="6">
        <v>-113.677734</v>
      </c>
      <c r="BQ646">
        <f t="shared" si="169"/>
        <v>-1.39458251953125</v>
      </c>
      <c r="BR646">
        <f t="shared" si="170"/>
        <v>-1.3832147460937501</v>
      </c>
      <c r="BS646">
        <f t="shared" si="171"/>
        <v>-1.13677734E-2</v>
      </c>
    </row>
    <row r="647" spans="1:71" x14ac:dyDescent="0.25">
      <c r="A647" s="1">
        <v>6162</v>
      </c>
      <c r="C647" s="3">
        <v>0.22770286000000001</v>
      </c>
      <c r="D647" s="3">
        <v>1</v>
      </c>
      <c r="E647" s="3">
        <v>1.25510290145874</v>
      </c>
      <c r="F647" s="3">
        <v>0</v>
      </c>
      <c r="G647" s="3">
        <v>0.1</v>
      </c>
      <c r="H647" s="3" t="s">
        <v>15</v>
      </c>
      <c r="I647" s="3">
        <v>-22965.951171875</v>
      </c>
      <c r="J647" s="3">
        <v>-25026.6328125</v>
      </c>
      <c r="K647" s="4">
        <v>2060.6815999999999</v>
      </c>
      <c r="L647">
        <f t="shared" si="162"/>
        <v>-2.2965951171875001</v>
      </c>
      <c r="M647">
        <f t="shared" si="163"/>
        <v>-2.5026632812499998</v>
      </c>
      <c r="N647">
        <f t="shared" si="164"/>
        <v>0.20606816</v>
      </c>
      <c r="R647" s="3">
        <v>0.22857991999999999</v>
      </c>
      <c r="S647" s="3">
        <v>0</v>
      </c>
      <c r="T647" s="3">
        <v>0.14399999999999999</v>
      </c>
      <c r="U647" s="3">
        <v>0.30782390032451701</v>
      </c>
      <c r="V647" s="3">
        <v>0</v>
      </c>
      <c r="W647" s="3" t="s">
        <v>15</v>
      </c>
      <c r="X647" s="3">
        <v>-13039.8056640625</v>
      </c>
      <c r="Y647" s="3">
        <v>-11490.26171875</v>
      </c>
      <c r="Z647" s="4">
        <v>-1549.5440000000001</v>
      </c>
      <c r="AA647">
        <f t="shared" si="165"/>
        <v>-1.30398056640625</v>
      </c>
      <c r="AB647">
        <f t="shared" si="172"/>
        <v>-1.1490261718749999</v>
      </c>
      <c r="AC647">
        <f t="shared" si="173"/>
        <v>-0.15495440000000002</v>
      </c>
      <c r="AF647" s="3">
        <v>0.22977099000000001</v>
      </c>
      <c r="AG647" s="3">
        <v>1</v>
      </c>
      <c r="AH647" s="3">
        <v>1.2577832007408101</v>
      </c>
      <c r="AI647" s="3">
        <v>0</v>
      </c>
      <c r="AJ647" s="3">
        <v>0.1</v>
      </c>
      <c r="AK647" s="3" t="s">
        <v>15</v>
      </c>
      <c r="AL647" s="3">
        <v>-21283.939453125</v>
      </c>
      <c r="AM647" s="3">
        <v>-23154.58984375</v>
      </c>
      <c r="AN647" s="4">
        <v>1870.6504</v>
      </c>
      <c r="AO647">
        <f t="shared" si="166"/>
        <v>-2.1283939453124998</v>
      </c>
      <c r="AP647">
        <f t="shared" si="167"/>
        <v>-2.3154589843750002</v>
      </c>
      <c r="AQ647">
        <f t="shared" si="168"/>
        <v>0.18706503999999999</v>
      </c>
      <c r="AT647" s="3">
        <v>0.22594354</v>
      </c>
      <c r="AU647" s="3">
        <v>1</v>
      </c>
      <c r="AV647" s="3">
        <v>1.2528228220939599</v>
      </c>
      <c r="AW647" s="3">
        <v>0</v>
      </c>
      <c r="AX647" s="3">
        <v>0</v>
      </c>
      <c r="AY647" s="3" t="s">
        <v>15</v>
      </c>
      <c r="AZ647" s="3">
        <v>-14217.1162109375</v>
      </c>
      <c r="BA647" s="3">
        <v>-14351.00390625</v>
      </c>
      <c r="BB647" s="4">
        <v>133.8877</v>
      </c>
      <c r="BC647">
        <f t="shared" si="161"/>
        <v>-1.4217116210937499</v>
      </c>
      <c r="BD647">
        <f t="shared" si="159"/>
        <v>-1.4351003906249999</v>
      </c>
      <c r="BE647">
        <f t="shared" si="160"/>
        <v>1.3388769999999999E-2</v>
      </c>
      <c r="BH647" s="3">
        <v>0.23189762</v>
      </c>
      <c r="BI647" s="3">
        <v>1</v>
      </c>
      <c r="BJ647" s="3">
        <v>1.2605393185615501</v>
      </c>
      <c r="BK647" s="3">
        <v>0</v>
      </c>
      <c r="BL647" s="3">
        <v>0.1</v>
      </c>
      <c r="BM647" s="3" t="s">
        <v>15</v>
      </c>
      <c r="BN647" s="3">
        <v>-23145.369140625</v>
      </c>
      <c r="BO647" s="3">
        <v>-25174.37890625</v>
      </c>
      <c r="BP647" s="4">
        <v>2029.0098</v>
      </c>
      <c r="BQ647">
        <f t="shared" si="169"/>
        <v>-2.3145369140624998</v>
      </c>
      <c r="BR647">
        <f t="shared" si="170"/>
        <v>-2.5174378906250001</v>
      </c>
      <c r="BS647">
        <f t="shared" si="171"/>
        <v>0.20290098000000001</v>
      </c>
    </row>
    <row r="648" spans="1:71" x14ac:dyDescent="0.25">
      <c r="A648" s="2">
        <v>6165</v>
      </c>
      <c r="C648" s="5">
        <v>0.31651455000000001</v>
      </c>
      <c r="D648" s="5">
        <v>1</v>
      </c>
      <c r="E648" s="5">
        <v>1.37020285892486</v>
      </c>
      <c r="F648" s="5">
        <v>0</v>
      </c>
      <c r="G648" s="5">
        <v>0</v>
      </c>
      <c r="H648" s="5" t="s">
        <v>15</v>
      </c>
      <c r="I648" s="5">
        <v>-13788.2646484375</v>
      </c>
      <c r="J648" s="5">
        <v>-14391.560546875</v>
      </c>
      <c r="K648" s="6">
        <v>603.29589999999996</v>
      </c>
      <c r="L648">
        <f t="shared" si="162"/>
        <v>-1.37882646484375</v>
      </c>
      <c r="M648">
        <f t="shared" si="163"/>
        <v>-1.4391560546875</v>
      </c>
      <c r="N648">
        <f t="shared" si="164"/>
        <v>6.0329589999999995E-2</v>
      </c>
      <c r="R648" s="5">
        <v>0.31739162999999998</v>
      </c>
      <c r="S648" s="5">
        <v>1</v>
      </c>
      <c r="T648" s="5">
        <v>1.3713395576477001</v>
      </c>
      <c r="U648" s="5">
        <v>0</v>
      </c>
      <c r="V648" s="5">
        <v>0.1</v>
      </c>
      <c r="W648" s="5" t="s">
        <v>15</v>
      </c>
      <c r="X648" s="5">
        <v>-22950.583984375</v>
      </c>
      <c r="Y648" s="5">
        <v>-26405.548828125</v>
      </c>
      <c r="Z648" s="6">
        <v>3454.9648000000002</v>
      </c>
      <c r="AA648">
        <f t="shared" si="165"/>
        <v>-2.2950583984374999</v>
      </c>
      <c r="AB648">
        <f t="shared" si="172"/>
        <v>-2.6405548828124998</v>
      </c>
      <c r="AC648">
        <f t="shared" si="173"/>
        <v>0.34549647999999999</v>
      </c>
      <c r="AF648" s="5">
        <v>0.31855273000000001</v>
      </c>
      <c r="AG648" s="5">
        <v>1</v>
      </c>
      <c r="AH648" s="5">
        <v>1.37284434127807</v>
      </c>
      <c r="AI648" s="5">
        <v>0</v>
      </c>
      <c r="AJ648" s="5">
        <v>0</v>
      </c>
      <c r="AK648" s="5" t="s">
        <v>15</v>
      </c>
      <c r="AL648" s="5">
        <v>-12785.4873046875</v>
      </c>
      <c r="AM648" s="5">
        <v>-13421.646484375</v>
      </c>
      <c r="AN648" s="6">
        <v>636.15920000000006</v>
      </c>
      <c r="AO648">
        <f t="shared" si="166"/>
        <v>-1.2785487304687499</v>
      </c>
      <c r="AP648">
        <f t="shared" si="167"/>
        <v>-1.3421646484375001</v>
      </c>
      <c r="AQ648">
        <f t="shared" si="168"/>
        <v>6.3615920000000006E-2</v>
      </c>
      <c r="AT648" s="5">
        <v>0.31466440000000001</v>
      </c>
      <c r="AU648" s="5">
        <v>1</v>
      </c>
      <c r="AV648" s="5">
        <v>1.36780505418777</v>
      </c>
      <c r="AW648" s="5">
        <v>0</v>
      </c>
      <c r="AX648" s="5">
        <v>0</v>
      </c>
      <c r="AY648" s="5" t="s">
        <v>15</v>
      </c>
      <c r="AZ648" s="5">
        <v>-14147.4111328125</v>
      </c>
      <c r="BA648" s="5">
        <v>-15593.8935546875</v>
      </c>
      <c r="BB648" s="6">
        <v>1446.4824000000001</v>
      </c>
      <c r="BC648">
        <f t="shared" si="161"/>
        <v>-1.41474111328125</v>
      </c>
      <c r="BD648">
        <f t="shared" si="159"/>
        <v>-1.5593893554687499</v>
      </c>
      <c r="BE648">
        <f t="shared" si="160"/>
        <v>0.14464824000000001</v>
      </c>
      <c r="BH648" s="5">
        <v>0.31996026999999999</v>
      </c>
      <c r="BI648" s="5">
        <v>1</v>
      </c>
      <c r="BJ648" s="5">
        <v>1.3746685051917999</v>
      </c>
      <c r="BK648" s="5">
        <v>0</v>
      </c>
      <c r="BL648" s="5">
        <v>0</v>
      </c>
      <c r="BM648" s="5" t="s">
        <v>15</v>
      </c>
      <c r="BN648" s="5">
        <v>-13882.5947265625</v>
      </c>
      <c r="BO648" s="5">
        <v>-14592.091796875</v>
      </c>
      <c r="BP648" s="6">
        <v>709.49710000000005</v>
      </c>
      <c r="BQ648">
        <f t="shared" si="169"/>
        <v>-1.38825947265625</v>
      </c>
      <c r="BR648">
        <f t="shared" si="170"/>
        <v>-1.4592091796875</v>
      </c>
      <c r="BS648">
        <f t="shared" si="171"/>
        <v>7.0949709999999999E-2</v>
      </c>
    </row>
    <row r="649" spans="1:71" x14ac:dyDescent="0.25">
      <c r="A649" s="1">
        <v>6168</v>
      </c>
      <c r="C649" s="3">
        <v>0.25898334000000001</v>
      </c>
      <c r="D649" s="3">
        <v>0</v>
      </c>
      <c r="E649" s="3">
        <v>0.14399999999999999</v>
      </c>
      <c r="F649" s="3">
        <v>0.36116460013735102</v>
      </c>
      <c r="G649" s="3">
        <v>0</v>
      </c>
      <c r="H649" s="3" t="s">
        <v>15</v>
      </c>
      <c r="I649" s="3">
        <v>-13849.5498046875</v>
      </c>
      <c r="J649" s="3">
        <v>-13487.8125</v>
      </c>
      <c r="K649" s="4">
        <v>-361.7373</v>
      </c>
      <c r="L649">
        <f t="shared" si="162"/>
        <v>-1.38495498046875</v>
      </c>
      <c r="M649">
        <f t="shared" si="163"/>
        <v>-1.34878125</v>
      </c>
      <c r="N649">
        <f t="shared" si="164"/>
        <v>-3.6173730000000001E-2</v>
      </c>
      <c r="R649" s="3">
        <v>0.26094477999999999</v>
      </c>
      <c r="S649" s="3">
        <v>1</v>
      </c>
      <c r="T649" s="3">
        <v>1.29818443965911</v>
      </c>
      <c r="U649" s="3">
        <v>0</v>
      </c>
      <c r="V649" s="3">
        <v>0</v>
      </c>
      <c r="W649" s="3" t="s">
        <v>16</v>
      </c>
      <c r="X649" s="3">
        <v>-13849.5498046875</v>
      </c>
      <c r="Y649" s="3">
        <v>-13487.8125</v>
      </c>
      <c r="Z649" s="4">
        <v>-361.7373</v>
      </c>
      <c r="AA649">
        <f t="shared" si="165"/>
        <v>-1.38495498046875</v>
      </c>
      <c r="AB649">
        <f t="shared" si="172"/>
        <v>-1.34878125</v>
      </c>
      <c r="AC649">
        <f t="shared" si="173"/>
        <v>-3.6173730000000001E-2</v>
      </c>
      <c r="AF649" s="3">
        <v>0.26327598000000002</v>
      </c>
      <c r="AG649" s="3">
        <v>0</v>
      </c>
      <c r="AH649" s="3">
        <v>0.14399999999999999</v>
      </c>
      <c r="AI649" s="3">
        <v>0.369014025346452</v>
      </c>
      <c r="AJ649" s="3">
        <v>0</v>
      </c>
      <c r="AK649" s="3" t="s">
        <v>15</v>
      </c>
      <c r="AL649" s="3">
        <v>-12838.3720703125</v>
      </c>
      <c r="AM649" s="3">
        <v>-12604.9931640625</v>
      </c>
      <c r="AN649" s="4">
        <v>-233.37889999999999</v>
      </c>
      <c r="AO649">
        <f t="shared" si="166"/>
        <v>-1.28383720703125</v>
      </c>
      <c r="AP649">
        <f t="shared" si="167"/>
        <v>-1.2604993164062499</v>
      </c>
      <c r="AQ649">
        <f t="shared" si="168"/>
        <v>-2.333789E-2</v>
      </c>
      <c r="AT649" s="3">
        <v>0.25403979999999998</v>
      </c>
      <c r="AU649" s="3">
        <v>1</v>
      </c>
      <c r="AV649" s="3">
        <v>1.28923557329177</v>
      </c>
      <c r="AW649" s="3">
        <v>0</v>
      </c>
      <c r="AX649" s="3">
        <v>0</v>
      </c>
      <c r="AY649" s="3" t="s">
        <v>15</v>
      </c>
      <c r="AZ649" s="3">
        <v>-14148.5126953125</v>
      </c>
      <c r="BA649" s="3">
        <v>-14681.09375</v>
      </c>
      <c r="BB649" s="4">
        <v>532.58105</v>
      </c>
      <c r="BC649">
        <f t="shared" si="161"/>
        <v>-1.4148512695312501</v>
      </c>
      <c r="BD649">
        <f t="shared" ref="BD649:BD712" si="174">BA649/10000</f>
        <v>-1.468109375</v>
      </c>
      <c r="BE649">
        <f t="shared" ref="BE649:BE712" si="175">BB649/10000</f>
        <v>5.3258105E-2</v>
      </c>
      <c r="BH649" s="3">
        <v>0.26211586999999997</v>
      </c>
      <c r="BI649" s="3">
        <v>0</v>
      </c>
      <c r="BJ649" s="3">
        <v>0.14399999999999999</v>
      </c>
      <c r="BK649" s="3">
        <v>0.36688454438174301</v>
      </c>
      <c r="BL649" s="3">
        <v>0</v>
      </c>
      <c r="BM649" s="3" t="s">
        <v>15</v>
      </c>
      <c r="BN649" s="3">
        <v>-13937.7099609375</v>
      </c>
      <c r="BO649" s="3">
        <v>-13658.630859375</v>
      </c>
      <c r="BP649" s="4">
        <v>-279.07909999999998</v>
      </c>
      <c r="BQ649">
        <f t="shared" si="169"/>
        <v>-1.3937709960937501</v>
      </c>
      <c r="BR649">
        <f t="shared" si="170"/>
        <v>-1.3658630859375001</v>
      </c>
      <c r="BS649">
        <f t="shared" si="171"/>
        <v>-2.7907909999999998E-2</v>
      </c>
    </row>
    <row r="650" spans="1:71" x14ac:dyDescent="0.25">
      <c r="A650" s="2">
        <v>6171</v>
      </c>
      <c r="C650" s="5">
        <v>0.27982256</v>
      </c>
      <c r="D650" s="5">
        <v>1</v>
      </c>
      <c r="E650" s="5">
        <v>1.32265003538131</v>
      </c>
      <c r="F650" s="5">
        <v>0</v>
      </c>
      <c r="G650" s="5">
        <v>0.1</v>
      </c>
      <c r="H650" s="5" t="s">
        <v>15</v>
      </c>
      <c r="I650" s="5">
        <v>-23739.373046875</v>
      </c>
      <c r="J650" s="5">
        <v>-26276.0078125</v>
      </c>
      <c r="K650" s="6">
        <v>2536.6347999999998</v>
      </c>
      <c r="L650">
        <f t="shared" si="162"/>
        <v>-2.3739373046874999</v>
      </c>
      <c r="M650">
        <f t="shared" si="163"/>
        <v>-2.62760078125</v>
      </c>
      <c r="N650">
        <f t="shared" si="164"/>
        <v>0.25366348</v>
      </c>
      <c r="R650" s="5">
        <v>0.28107529999999997</v>
      </c>
      <c r="S650" s="5">
        <v>0</v>
      </c>
      <c r="T650" s="5">
        <v>0.14399999999999999</v>
      </c>
      <c r="U650" s="5">
        <v>0.40246318418985999</v>
      </c>
      <c r="V650" s="5">
        <v>0</v>
      </c>
      <c r="W650" s="5" t="s">
        <v>15</v>
      </c>
      <c r="X650" s="5">
        <v>-12943.4443359375</v>
      </c>
      <c r="Y650" s="5">
        <v>-12136.68359375</v>
      </c>
      <c r="Z650" s="6">
        <v>-806.76074000000006</v>
      </c>
      <c r="AA650">
        <f t="shared" si="165"/>
        <v>-1.29434443359375</v>
      </c>
      <c r="AB650">
        <f t="shared" si="172"/>
        <v>-1.2136683593749999</v>
      </c>
      <c r="AC650">
        <f t="shared" si="173"/>
        <v>-8.0676074E-2</v>
      </c>
      <c r="AF650" s="5">
        <v>0.28264734000000002</v>
      </c>
      <c r="AG650" s="5">
        <v>1</v>
      </c>
      <c r="AH650" s="5">
        <v>1.3263109545707701</v>
      </c>
      <c r="AI650" s="5">
        <v>0</v>
      </c>
      <c r="AJ650" s="5">
        <v>0.1</v>
      </c>
      <c r="AK650" s="5" t="s">
        <v>15</v>
      </c>
      <c r="AL650" s="5">
        <v>-21986.890625</v>
      </c>
      <c r="AM650" s="5">
        <v>-24336.02734375</v>
      </c>
      <c r="AN650" s="6">
        <v>2349.1367</v>
      </c>
      <c r="AO650">
        <f t="shared" si="166"/>
        <v>-2.1986890625000002</v>
      </c>
      <c r="AP650">
        <f t="shared" si="167"/>
        <v>-2.433602734375</v>
      </c>
      <c r="AQ650">
        <f t="shared" si="168"/>
        <v>0.23491366999999999</v>
      </c>
      <c r="AT650" s="5">
        <v>0.27691796000000002</v>
      </c>
      <c r="AU650" s="5">
        <v>1</v>
      </c>
      <c r="AV650" s="5">
        <v>1.3188856816291801</v>
      </c>
      <c r="AW650" s="5">
        <v>0</v>
      </c>
      <c r="AX650" s="5">
        <v>0</v>
      </c>
      <c r="AY650" s="5" t="s">
        <v>15</v>
      </c>
      <c r="AZ650" s="5">
        <v>-14161.1630859375</v>
      </c>
      <c r="BA650" s="5">
        <v>-14986.4013671875</v>
      </c>
      <c r="BB650" s="6">
        <v>825.23829999999998</v>
      </c>
      <c r="BC650">
        <f t="shared" ref="BC650:BC713" si="176">AZ650/10000</f>
        <v>-1.41611630859375</v>
      </c>
      <c r="BD650">
        <f t="shared" si="174"/>
        <v>-1.4986401367187501</v>
      </c>
      <c r="BE650">
        <f t="shared" si="175"/>
        <v>8.2523829999999992E-2</v>
      </c>
      <c r="BH650" s="5">
        <v>0.28417176</v>
      </c>
      <c r="BI650" s="5">
        <v>1</v>
      </c>
      <c r="BJ650" s="5">
        <v>1.3282866010665799</v>
      </c>
      <c r="BK650" s="5">
        <v>0</v>
      </c>
      <c r="BL650" s="5">
        <v>0.1</v>
      </c>
      <c r="BM650" s="5" t="s">
        <v>15</v>
      </c>
      <c r="BN650" s="5">
        <v>-23880.205078125</v>
      </c>
      <c r="BO650" s="5">
        <v>-26455.625</v>
      </c>
      <c r="BP650" s="6">
        <v>2575.42</v>
      </c>
      <c r="BQ650">
        <f t="shared" si="169"/>
        <v>-2.3880205078125001</v>
      </c>
      <c r="BR650">
        <f t="shared" si="170"/>
        <v>-2.6455625</v>
      </c>
      <c r="BS650">
        <f t="shared" si="171"/>
        <v>0.25754199999999999</v>
      </c>
    </row>
    <row r="651" spans="1:71" x14ac:dyDescent="0.25">
      <c r="A651" s="1">
        <v>6174</v>
      </c>
      <c r="C651" s="3">
        <v>0.22333239999999999</v>
      </c>
      <c r="D651" s="3">
        <v>0</v>
      </c>
      <c r="E651" s="3">
        <v>0.14399999999999999</v>
      </c>
      <c r="F651" s="3">
        <v>0.29899673122727499</v>
      </c>
      <c r="G651" s="3">
        <v>0</v>
      </c>
      <c r="H651" s="3" t="s">
        <v>15</v>
      </c>
      <c r="I651" s="3">
        <v>-13933.3583984375</v>
      </c>
      <c r="J651" s="3">
        <v>-13066.9921875</v>
      </c>
      <c r="K651" s="4">
        <v>-866.36620000000005</v>
      </c>
      <c r="L651">
        <f t="shared" si="162"/>
        <v>-1.3933358398437501</v>
      </c>
      <c r="M651">
        <f t="shared" si="163"/>
        <v>-1.3066992187499999</v>
      </c>
      <c r="N651">
        <f t="shared" si="164"/>
        <v>-8.6636620000000011E-2</v>
      </c>
      <c r="R651" s="3">
        <v>0.22385071000000001</v>
      </c>
      <c r="S651" s="3">
        <v>1</v>
      </c>
      <c r="T651" s="3">
        <v>1.2501105229854499</v>
      </c>
      <c r="U651" s="3">
        <v>0</v>
      </c>
      <c r="V651" s="3">
        <v>0.1</v>
      </c>
      <c r="W651" s="3" t="s">
        <v>15</v>
      </c>
      <c r="X651" s="3">
        <v>-21790.978515625</v>
      </c>
      <c r="Y651" s="3">
        <v>-24043.0546875</v>
      </c>
      <c r="Z651" s="4">
        <v>2252.0762</v>
      </c>
      <c r="AA651">
        <f t="shared" si="165"/>
        <v>-2.1790978515625001</v>
      </c>
      <c r="AB651">
        <f t="shared" si="172"/>
        <v>-2.4043054687500001</v>
      </c>
      <c r="AC651">
        <f t="shared" si="173"/>
        <v>0.22520762</v>
      </c>
      <c r="AF651" s="3">
        <v>0.22466248</v>
      </c>
      <c r="AG651" s="3">
        <v>0</v>
      </c>
      <c r="AH651" s="3">
        <v>0.14399999999999999</v>
      </c>
      <c r="AI651" s="3">
        <v>0.30122404056420998</v>
      </c>
      <c r="AJ651" s="3">
        <v>0</v>
      </c>
      <c r="AK651" s="3" t="s">
        <v>15</v>
      </c>
      <c r="AL651" s="3">
        <v>-12905.9697265625</v>
      </c>
      <c r="AM651" s="3">
        <v>-12175.6357421875</v>
      </c>
      <c r="AN651" s="4">
        <v>-730.33399999999995</v>
      </c>
      <c r="AO651">
        <f t="shared" si="166"/>
        <v>-1.2905969726562501</v>
      </c>
      <c r="AP651">
        <f t="shared" si="167"/>
        <v>-1.2175635742187501</v>
      </c>
      <c r="AQ651">
        <f t="shared" si="168"/>
        <v>-7.3033399999999998E-2</v>
      </c>
      <c r="AT651" s="3">
        <v>0.22262066999999999</v>
      </c>
      <c r="AU651" s="3">
        <v>1</v>
      </c>
      <c r="AV651" s="3">
        <v>1.2485163831710799</v>
      </c>
      <c r="AW651" s="3">
        <v>0</v>
      </c>
      <c r="AX651" s="3">
        <v>0</v>
      </c>
      <c r="AY651" s="3" t="s">
        <v>15</v>
      </c>
      <c r="AZ651" s="3">
        <v>-14232.8427734375</v>
      </c>
      <c r="BA651" s="3">
        <v>-14311.755859375</v>
      </c>
      <c r="BB651" s="4">
        <v>78.913086000000007</v>
      </c>
      <c r="BC651">
        <f t="shared" si="176"/>
        <v>-1.42328427734375</v>
      </c>
      <c r="BD651">
        <f t="shared" si="174"/>
        <v>-1.4311755859374999</v>
      </c>
      <c r="BE651">
        <f t="shared" si="175"/>
        <v>7.8913086000000007E-3</v>
      </c>
      <c r="BH651" s="3">
        <v>0.2303308</v>
      </c>
      <c r="BI651" s="3">
        <v>0</v>
      </c>
      <c r="BJ651" s="3">
        <v>0.14399999999999999</v>
      </c>
      <c r="BK651" s="3">
        <v>0.31079306225120201</v>
      </c>
      <c r="BL651" s="3">
        <v>0</v>
      </c>
      <c r="BM651" s="3" t="s">
        <v>15</v>
      </c>
      <c r="BN651" s="3">
        <v>-13989.3798828125</v>
      </c>
      <c r="BO651" s="3">
        <v>-13276.802734375</v>
      </c>
      <c r="BP651" s="4">
        <v>-712.57714999999996</v>
      </c>
      <c r="BQ651">
        <f t="shared" si="169"/>
        <v>-1.39893798828125</v>
      </c>
      <c r="BR651">
        <f t="shared" si="170"/>
        <v>-1.3276802734374999</v>
      </c>
      <c r="BS651">
        <f t="shared" si="171"/>
        <v>-7.1257714999999999E-2</v>
      </c>
    </row>
    <row r="652" spans="1:71" x14ac:dyDescent="0.25">
      <c r="A652" s="2">
        <v>6177</v>
      </c>
      <c r="C652" s="5">
        <v>0.27789934999999999</v>
      </c>
      <c r="D652" s="5">
        <v>1</v>
      </c>
      <c r="E652" s="5">
        <v>1.3201575636863701</v>
      </c>
      <c r="F652" s="5">
        <v>0</v>
      </c>
      <c r="G652" s="5">
        <v>0.1</v>
      </c>
      <c r="H652" s="5" t="s">
        <v>15</v>
      </c>
      <c r="I652" s="5">
        <v>-23721.884765625</v>
      </c>
      <c r="J652" s="5">
        <v>-26223.267578125</v>
      </c>
      <c r="K652" s="6">
        <v>2501.3827999999999</v>
      </c>
      <c r="L652">
        <f t="shared" si="162"/>
        <v>-2.3721884765625001</v>
      </c>
      <c r="M652">
        <f t="shared" si="163"/>
        <v>-2.6223267578125</v>
      </c>
      <c r="N652">
        <f t="shared" si="164"/>
        <v>0.25013827999999999</v>
      </c>
      <c r="R652" s="5">
        <v>0.27860868</v>
      </c>
      <c r="S652" s="5">
        <v>0</v>
      </c>
      <c r="T652" s="5">
        <v>0.14399999999999999</v>
      </c>
      <c r="U652" s="5">
        <v>0.39773873450862601</v>
      </c>
      <c r="V652" s="5">
        <v>0</v>
      </c>
      <c r="W652" s="5" t="s">
        <v>15</v>
      </c>
      <c r="X652" s="5">
        <v>-12955.2548828125</v>
      </c>
      <c r="Y652" s="5">
        <v>-12104.8203125</v>
      </c>
      <c r="Z652" s="6">
        <v>-850.43460000000005</v>
      </c>
      <c r="AA652">
        <f t="shared" si="165"/>
        <v>-1.2955254882812499</v>
      </c>
      <c r="AB652">
        <f t="shared" si="172"/>
        <v>-1.21048203125</v>
      </c>
      <c r="AC652">
        <f t="shared" si="173"/>
        <v>-8.5043460000000001E-2</v>
      </c>
      <c r="AF652" s="5">
        <v>0.27960481999999998</v>
      </c>
      <c r="AG652" s="5">
        <v>1</v>
      </c>
      <c r="AH652" s="5">
        <v>1.3223678498268101</v>
      </c>
      <c r="AI652" s="5">
        <v>0</v>
      </c>
      <c r="AJ652" s="5">
        <v>0.1</v>
      </c>
      <c r="AK652" s="5" t="s">
        <v>15</v>
      </c>
      <c r="AL652" s="5">
        <v>-21968.818359375</v>
      </c>
      <c r="AM652" s="5">
        <v>-24261.546875</v>
      </c>
      <c r="AN652" s="6">
        <v>2292.7285000000002</v>
      </c>
      <c r="AO652">
        <f t="shared" si="166"/>
        <v>-2.1968818359375</v>
      </c>
      <c r="AP652">
        <f t="shared" si="167"/>
        <v>-2.4261546875</v>
      </c>
      <c r="AQ652">
        <f t="shared" si="168"/>
        <v>0.22927285000000003</v>
      </c>
      <c r="AT652" s="5">
        <v>0.27657628000000001</v>
      </c>
      <c r="AU652" s="5">
        <v>1</v>
      </c>
      <c r="AV652" s="5">
        <v>1.31844285964965</v>
      </c>
      <c r="AW652" s="5">
        <v>0</v>
      </c>
      <c r="AX652" s="5">
        <v>0</v>
      </c>
      <c r="AY652" s="5" t="s">
        <v>15</v>
      </c>
      <c r="AZ652" s="5">
        <v>-14161.0380859375</v>
      </c>
      <c r="BA652" s="5">
        <v>-14982.7578125</v>
      </c>
      <c r="BB652" s="6">
        <v>821.71969999999999</v>
      </c>
      <c r="BC652">
        <f t="shared" si="176"/>
        <v>-1.4161038085937501</v>
      </c>
      <c r="BD652">
        <f t="shared" si="174"/>
        <v>-1.49827578125</v>
      </c>
      <c r="BE652">
        <f t="shared" si="175"/>
        <v>8.2171969999999997E-2</v>
      </c>
      <c r="BH652" s="5">
        <v>0.28031358000000001</v>
      </c>
      <c r="BI652" s="5">
        <v>1</v>
      </c>
      <c r="BJ652" s="5">
        <v>1.32328640127182</v>
      </c>
      <c r="BK652" s="5">
        <v>0</v>
      </c>
      <c r="BL652" s="5">
        <v>0.1</v>
      </c>
      <c r="BM652" s="5" t="s">
        <v>15</v>
      </c>
      <c r="BN652" s="5">
        <v>-23855.32421875</v>
      </c>
      <c r="BO652" s="5">
        <v>-26353.08203125</v>
      </c>
      <c r="BP652" s="6">
        <v>2497.7577999999999</v>
      </c>
      <c r="BQ652">
        <f t="shared" si="169"/>
        <v>-2.3855324218749998</v>
      </c>
      <c r="BR652">
        <f t="shared" si="170"/>
        <v>-2.6353082031250001</v>
      </c>
      <c r="BS652">
        <f t="shared" si="171"/>
        <v>0.24977577999999998</v>
      </c>
    </row>
    <row r="653" spans="1:71" x14ac:dyDescent="0.25">
      <c r="A653" s="1">
        <v>6180</v>
      </c>
      <c r="C653" s="3">
        <v>0.24104542000000001</v>
      </c>
      <c r="D653" s="3">
        <v>0</v>
      </c>
      <c r="E653" s="3">
        <v>0.14399999999999999</v>
      </c>
      <c r="F653" s="3">
        <v>0.32922988159331801</v>
      </c>
      <c r="G653" s="3">
        <v>0</v>
      </c>
      <c r="H653" s="3" t="s">
        <v>15</v>
      </c>
      <c r="I653" s="3">
        <v>-13878.3779296875</v>
      </c>
      <c r="J653" s="3">
        <v>-13278.208984375</v>
      </c>
      <c r="K653" s="4">
        <v>-600.16895</v>
      </c>
      <c r="L653">
        <f t="shared" si="162"/>
        <v>-1.38783779296875</v>
      </c>
      <c r="M653">
        <f t="shared" si="163"/>
        <v>-1.3278208984375</v>
      </c>
      <c r="N653">
        <f t="shared" si="164"/>
        <v>-6.0016895000000001E-2</v>
      </c>
      <c r="R653" s="3">
        <v>0.24139295999999999</v>
      </c>
      <c r="S653" s="3">
        <v>1</v>
      </c>
      <c r="T653" s="3">
        <v>1.27284526991844</v>
      </c>
      <c r="U653" s="3">
        <v>0</v>
      </c>
      <c r="V653" s="3">
        <v>0.1</v>
      </c>
      <c r="W653" s="3" t="s">
        <v>15</v>
      </c>
      <c r="X653" s="3">
        <v>-22082.40234375</v>
      </c>
      <c r="Y653" s="3">
        <v>-24394.779296875</v>
      </c>
      <c r="Z653" s="4">
        <v>2312.377</v>
      </c>
      <c r="AA653">
        <f t="shared" si="165"/>
        <v>-2.2082402343749998</v>
      </c>
      <c r="AB653">
        <f t="shared" si="172"/>
        <v>-2.4394779296875</v>
      </c>
      <c r="AC653">
        <f t="shared" si="173"/>
        <v>0.23123769999999999</v>
      </c>
      <c r="AF653" s="3">
        <v>0.24201766</v>
      </c>
      <c r="AG653" s="3">
        <v>0</v>
      </c>
      <c r="AH653" s="3">
        <v>0.14399999999999999</v>
      </c>
      <c r="AI653" s="3">
        <v>0.33092592850781999</v>
      </c>
      <c r="AJ653" s="3">
        <v>0</v>
      </c>
      <c r="AK653" s="3" t="s">
        <v>15</v>
      </c>
      <c r="AL653" s="3">
        <v>-12859.0595703125</v>
      </c>
      <c r="AM653" s="3">
        <v>-12365.8671875</v>
      </c>
      <c r="AN653" s="4">
        <v>-493.19238000000001</v>
      </c>
      <c r="AO653">
        <f t="shared" si="166"/>
        <v>-1.2859059570312501</v>
      </c>
      <c r="AP653">
        <f t="shared" si="167"/>
        <v>-1.2365867187499999</v>
      </c>
      <c r="AQ653">
        <f t="shared" si="168"/>
        <v>-4.9319238000000001E-2</v>
      </c>
      <c r="AT653" s="3">
        <v>0.24081177000000001</v>
      </c>
      <c r="AU653" s="3">
        <v>1</v>
      </c>
      <c r="AV653" s="3">
        <v>1.27209204769134</v>
      </c>
      <c r="AW653" s="3">
        <v>0</v>
      </c>
      <c r="AX653" s="3">
        <v>0</v>
      </c>
      <c r="AY653" s="3" t="s">
        <v>15</v>
      </c>
      <c r="AZ653" s="3">
        <v>-14176.6572265625</v>
      </c>
      <c r="BA653" s="3">
        <v>-14522.1533203125</v>
      </c>
      <c r="BB653" s="4">
        <v>345.49610000000001</v>
      </c>
      <c r="BC653">
        <f t="shared" si="176"/>
        <v>-1.4176657226562499</v>
      </c>
      <c r="BD653">
        <f t="shared" si="174"/>
        <v>-1.4522153320312501</v>
      </c>
      <c r="BE653">
        <f t="shared" si="175"/>
        <v>3.4549610000000001E-2</v>
      </c>
      <c r="BH653" s="3">
        <v>0.24374725999999999</v>
      </c>
      <c r="BI653" s="3">
        <v>0</v>
      </c>
      <c r="BJ653" s="3">
        <v>0.14399999999999999</v>
      </c>
      <c r="BK653" s="3">
        <v>0.333952846879149</v>
      </c>
      <c r="BL653" s="3">
        <v>0</v>
      </c>
      <c r="BM653" s="3" t="s">
        <v>15</v>
      </c>
      <c r="BN653" s="3">
        <v>-13957.4912109375</v>
      </c>
      <c r="BO653" s="3">
        <v>-13433.57421875</v>
      </c>
      <c r="BP653" s="4">
        <v>-523.91700000000003</v>
      </c>
      <c r="BQ653">
        <f t="shared" si="169"/>
        <v>-1.39574912109375</v>
      </c>
      <c r="BR653">
        <f t="shared" si="170"/>
        <v>-1.343357421875</v>
      </c>
      <c r="BS653">
        <f t="shared" si="171"/>
        <v>-5.2391700000000006E-2</v>
      </c>
    </row>
    <row r="654" spans="1:71" x14ac:dyDescent="0.25">
      <c r="A654" s="2">
        <v>6183</v>
      </c>
      <c r="C654" s="5">
        <v>0.17739668</v>
      </c>
      <c r="D654" s="5">
        <v>1</v>
      </c>
      <c r="E654" s="5">
        <v>1.1899061036109899</v>
      </c>
      <c r="F654" s="5">
        <v>0</v>
      </c>
      <c r="G654" s="5">
        <v>0.1</v>
      </c>
      <c r="H654" s="5" t="s">
        <v>15</v>
      </c>
      <c r="I654" s="5">
        <v>-22099.751953125</v>
      </c>
      <c r="J654" s="5">
        <v>-23659.9609375</v>
      </c>
      <c r="K654" s="6">
        <v>1560.2090000000001</v>
      </c>
      <c r="L654">
        <f t="shared" si="162"/>
        <v>-2.2099751953125</v>
      </c>
      <c r="M654">
        <f t="shared" si="163"/>
        <v>-2.3659960937500002</v>
      </c>
      <c r="N654">
        <f t="shared" si="164"/>
        <v>0.15602090000000002</v>
      </c>
      <c r="R654" s="5">
        <v>0.17782334999999999</v>
      </c>
      <c r="S654" s="5">
        <v>0</v>
      </c>
      <c r="T654" s="5">
        <v>0.14399999999999999</v>
      </c>
      <c r="U654" s="5">
        <v>0.22666346935071</v>
      </c>
      <c r="V654" s="5">
        <v>0</v>
      </c>
      <c r="W654" s="5" t="s">
        <v>15</v>
      </c>
      <c r="X654" s="5">
        <v>-13149.3212890625</v>
      </c>
      <c r="Y654" s="5">
        <v>-10959.53125</v>
      </c>
      <c r="Z654" s="6">
        <v>-2189.79</v>
      </c>
      <c r="AA654">
        <f t="shared" si="165"/>
        <v>-1.3149321289062501</v>
      </c>
      <c r="AB654">
        <f t="shared" si="172"/>
        <v>-1.0959531250000001</v>
      </c>
      <c r="AC654">
        <f t="shared" si="173"/>
        <v>-0.21897900000000001</v>
      </c>
      <c r="AF654" s="5">
        <v>0.17855336999999999</v>
      </c>
      <c r="AG654" s="5">
        <v>1</v>
      </c>
      <c r="AH654" s="5">
        <v>1.19140517091751</v>
      </c>
      <c r="AI654" s="5">
        <v>0</v>
      </c>
      <c r="AJ654" s="5">
        <v>0.1</v>
      </c>
      <c r="AK654" s="5" t="s">
        <v>15</v>
      </c>
      <c r="AL654" s="5">
        <v>-20469.095703125</v>
      </c>
      <c r="AM654" s="5">
        <v>-21897.27734375</v>
      </c>
      <c r="AN654" s="6">
        <v>1428.1815999999999</v>
      </c>
      <c r="AO654">
        <f t="shared" si="166"/>
        <v>-2.0469095703125002</v>
      </c>
      <c r="AP654">
        <f t="shared" si="167"/>
        <v>-2.1897277343749999</v>
      </c>
      <c r="AQ654">
        <f t="shared" si="168"/>
        <v>0.14281816</v>
      </c>
      <c r="AT654" s="5">
        <v>0.17699831999999999</v>
      </c>
      <c r="AU654" s="5">
        <v>0</v>
      </c>
      <c r="AV654" s="5">
        <v>0.14399999999999999</v>
      </c>
      <c r="AW654" s="5">
        <v>0.225417606953216</v>
      </c>
      <c r="AX654" s="5">
        <v>0</v>
      </c>
      <c r="AY654" s="5" t="s">
        <v>15</v>
      </c>
      <c r="AZ654" s="5">
        <v>-14383.8271484375</v>
      </c>
      <c r="BA654" s="5">
        <v>-13810.462890625</v>
      </c>
      <c r="BB654" s="6">
        <v>-573.36425999999994</v>
      </c>
      <c r="BC654">
        <f t="shared" si="176"/>
        <v>-1.43838271484375</v>
      </c>
      <c r="BD654">
        <f t="shared" si="174"/>
        <v>-1.3810462890624999</v>
      </c>
      <c r="BE654">
        <f t="shared" si="175"/>
        <v>-5.7336425999999996E-2</v>
      </c>
      <c r="BH654" s="5">
        <v>0.17997223000000001</v>
      </c>
      <c r="BI654" s="5">
        <v>1</v>
      </c>
      <c r="BJ654" s="5">
        <v>1.19324401187896</v>
      </c>
      <c r="BK654" s="5">
        <v>0</v>
      </c>
      <c r="BL654" s="5">
        <v>0.1</v>
      </c>
      <c r="BM654" s="5" t="s">
        <v>15</v>
      </c>
      <c r="BN654" s="5">
        <v>-22244.99609375</v>
      </c>
      <c r="BO654" s="5">
        <v>-23817.1171875</v>
      </c>
      <c r="BP654" s="6">
        <v>1572.1211000000001</v>
      </c>
      <c r="BQ654">
        <f t="shared" si="169"/>
        <v>-2.224499609375</v>
      </c>
      <c r="BR654">
        <f t="shared" si="170"/>
        <v>-2.3817117187500001</v>
      </c>
      <c r="BS654">
        <f t="shared" si="171"/>
        <v>0.15721211000000002</v>
      </c>
    </row>
    <row r="655" spans="1:71" x14ac:dyDescent="0.25">
      <c r="A655" s="1">
        <v>6186</v>
      </c>
      <c r="C655" s="3">
        <v>0.13795847</v>
      </c>
      <c r="D655" s="3">
        <v>0</v>
      </c>
      <c r="E655" s="3">
        <v>0.14399999999999999</v>
      </c>
      <c r="F655" s="3">
        <v>0.16886574700218801</v>
      </c>
      <c r="G655" s="3">
        <v>0</v>
      </c>
      <c r="H655" s="3" t="s">
        <v>15</v>
      </c>
      <c r="I655" s="3">
        <v>-13879.9970703125</v>
      </c>
      <c r="J655" s="3">
        <v>-12373.56640625</v>
      </c>
      <c r="K655" s="4">
        <v>-1506.4306999999999</v>
      </c>
      <c r="L655">
        <f t="shared" si="162"/>
        <v>-1.38799970703125</v>
      </c>
      <c r="M655">
        <f t="shared" si="163"/>
        <v>-1.2373566406250001</v>
      </c>
      <c r="N655">
        <f t="shared" si="164"/>
        <v>-0.15064306999999999</v>
      </c>
      <c r="R655" s="3">
        <v>0.13808002</v>
      </c>
      <c r="S655" s="3">
        <v>1</v>
      </c>
      <c r="T655" s="3">
        <v>1.13895170044898</v>
      </c>
      <c r="U655" s="3">
        <v>0</v>
      </c>
      <c r="V655" s="3">
        <v>0.1</v>
      </c>
      <c r="W655" s="3" t="s">
        <v>15</v>
      </c>
      <c r="X655" s="3">
        <v>-20346.4375</v>
      </c>
      <c r="Y655" s="3">
        <v>-21413.541015625</v>
      </c>
      <c r="Z655" s="4">
        <v>1067.1034999999999</v>
      </c>
      <c r="AA655">
        <f t="shared" si="165"/>
        <v>-2.0346437499999999</v>
      </c>
      <c r="AB655">
        <f t="shared" si="172"/>
        <v>-2.1413541015624999</v>
      </c>
      <c r="AC655">
        <f t="shared" si="173"/>
        <v>0.10671035</v>
      </c>
      <c r="AF655" s="3">
        <v>0.13849961999999999</v>
      </c>
      <c r="AG655" s="3">
        <v>0</v>
      </c>
      <c r="AH655" s="3">
        <v>0.14399999999999999</v>
      </c>
      <c r="AI655" s="3">
        <v>0.16961896248876401</v>
      </c>
      <c r="AJ655" s="3">
        <v>0</v>
      </c>
      <c r="AK655" s="3" t="s">
        <v>15</v>
      </c>
      <c r="AL655" s="3">
        <v>-12868.9580078125</v>
      </c>
      <c r="AM655" s="3">
        <v>-11520.591796875</v>
      </c>
      <c r="AN655" s="4">
        <v>-1348.3661999999999</v>
      </c>
      <c r="AO655">
        <f t="shared" si="166"/>
        <v>-1.2868958007812501</v>
      </c>
      <c r="AP655">
        <f t="shared" si="167"/>
        <v>-1.1520591796874999</v>
      </c>
      <c r="AQ655">
        <f t="shared" si="168"/>
        <v>-0.13483661999999999</v>
      </c>
      <c r="AT655" s="3">
        <v>0.13848726</v>
      </c>
      <c r="AU655" s="3">
        <v>1</v>
      </c>
      <c r="AV655" s="3">
        <v>1.1394794948100999</v>
      </c>
      <c r="AW655" s="3">
        <v>0</v>
      </c>
      <c r="AX655" s="3">
        <v>0.1</v>
      </c>
      <c r="AY655" s="3" t="s">
        <v>15</v>
      </c>
      <c r="AZ655" s="3">
        <v>-21817.49609375</v>
      </c>
      <c r="BA655" s="3">
        <v>-22907.43359375</v>
      </c>
      <c r="BB655" s="4">
        <v>1089.9375</v>
      </c>
      <c r="BC655">
        <f t="shared" si="176"/>
        <v>-2.1817496093750002</v>
      </c>
      <c r="BD655">
        <f t="shared" si="174"/>
        <v>-2.290743359375</v>
      </c>
      <c r="BE655">
        <f t="shared" si="175"/>
        <v>0.10899375</v>
      </c>
      <c r="BH655" s="3">
        <v>0.14140040000000001</v>
      </c>
      <c r="BI655" s="3">
        <v>0</v>
      </c>
      <c r="BJ655" s="3">
        <v>0.14399999999999999</v>
      </c>
      <c r="BK655" s="3">
        <v>0.173670585239318</v>
      </c>
      <c r="BL655" s="3">
        <v>0</v>
      </c>
      <c r="BM655" s="3" t="s">
        <v>15</v>
      </c>
      <c r="BN655" s="3">
        <v>-13987.2783203125</v>
      </c>
      <c r="BO655" s="3">
        <v>-12507.412109375</v>
      </c>
      <c r="BP655" s="4">
        <v>-1479.8661999999999</v>
      </c>
      <c r="BQ655">
        <f t="shared" si="169"/>
        <v>-1.39872783203125</v>
      </c>
      <c r="BR655">
        <f t="shared" si="170"/>
        <v>-1.2507412109375</v>
      </c>
      <c r="BS655">
        <f t="shared" si="171"/>
        <v>-0.14798661999999999</v>
      </c>
    </row>
    <row r="656" spans="1:71" x14ac:dyDescent="0.25">
      <c r="A656" s="2">
        <v>6189</v>
      </c>
      <c r="C656" s="5">
        <v>0.16267824</v>
      </c>
      <c r="D656" s="5">
        <v>1</v>
      </c>
      <c r="E656" s="5">
        <v>1.17083100128173</v>
      </c>
      <c r="F656" s="5">
        <v>0</v>
      </c>
      <c r="G656" s="5">
        <v>0.1</v>
      </c>
      <c r="H656" s="5" t="s">
        <v>15</v>
      </c>
      <c r="I656" s="5">
        <v>-21859.611328125</v>
      </c>
      <c r="J656" s="5">
        <v>-23164.33984375</v>
      </c>
      <c r="K656" s="6">
        <v>1304.7284999999999</v>
      </c>
      <c r="L656">
        <f t="shared" si="162"/>
        <v>-2.1859611328124999</v>
      </c>
      <c r="M656">
        <f t="shared" si="163"/>
        <v>-2.3164339843750001</v>
      </c>
      <c r="N656">
        <f t="shared" si="164"/>
        <v>0.13047285</v>
      </c>
      <c r="R656" s="5">
        <v>0.16204495999999999</v>
      </c>
      <c r="S656" s="5">
        <v>0</v>
      </c>
      <c r="T656" s="5">
        <v>0.14399999999999999</v>
      </c>
      <c r="U656" s="5">
        <v>0.20321139310467201</v>
      </c>
      <c r="V656" s="5">
        <v>0</v>
      </c>
      <c r="W656" s="5" t="s">
        <v>15</v>
      </c>
      <c r="X656" s="5">
        <v>-13107.1279296875</v>
      </c>
      <c r="Y656" s="5">
        <v>-10855.2890625</v>
      </c>
      <c r="Z656" s="6">
        <v>-2251.8389000000002</v>
      </c>
      <c r="AA656">
        <f t="shared" si="165"/>
        <v>-1.3107127929687501</v>
      </c>
      <c r="AB656">
        <f t="shared" si="172"/>
        <v>-1.08552890625</v>
      </c>
      <c r="AC656">
        <f t="shared" si="173"/>
        <v>-0.22518389000000003</v>
      </c>
      <c r="AF656" s="5">
        <v>0.16165525</v>
      </c>
      <c r="AG656" s="5">
        <v>1</v>
      </c>
      <c r="AH656" s="5">
        <v>1.16950520038604</v>
      </c>
      <c r="AI656" s="5">
        <v>0</v>
      </c>
      <c r="AJ656" s="5">
        <v>0.1</v>
      </c>
      <c r="AK656" s="5" t="s">
        <v>15</v>
      </c>
      <c r="AL656" s="5">
        <v>-20215.2109375</v>
      </c>
      <c r="AM656" s="5">
        <v>-21372.75390625</v>
      </c>
      <c r="AN656" s="6">
        <v>1157.5429999999999</v>
      </c>
      <c r="AO656">
        <f t="shared" si="166"/>
        <v>-2.0215210937500001</v>
      </c>
      <c r="AP656">
        <f t="shared" si="167"/>
        <v>-2.1372753906250002</v>
      </c>
      <c r="AQ656">
        <f t="shared" si="168"/>
        <v>0.11575429999999999</v>
      </c>
      <c r="AT656" s="5">
        <v>0.16537604</v>
      </c>
      <c r="AU656" s="5">
        <v>0</v>
      </c>
      <c r="AV656" s="5">
        <v>0.14399999999999999</v>
      </c>
      <c r="AW656" s="5">
        <v>0.20809761767031501</v>
      </c>
      <c r="AX656" s="5">
        <v>0</v>
      </c>
      <c r="AY656" s="5" t="s">
        <v>15</v>
      </c>
      <c r="AZ656" s="5">
        <v>-14345.6279296875</v>
      </c>
      <c r="BA656" s="5">
        <v>-13719.111328125</v>
      </c>
      <c r="BB656" s="6">
        <v>-626.51660000000004</v>
      </c>
      <c r="BC656">
        <f t="shared" si="176"/>
        <v>-1.4345627929687499</v>
      </c>
      <c r="BD656">
        <f t="shared" si="174"/>
        <v>-1.3719111328125</v>
      </c>
      <c r="BE656">
        <f t="shared" si="175"/>
        <v>-6.2651659999999998E-2</v>
      </c>
      <c r="BH656" s="5">
        <v>0.16755961999999999</v>
      </c>
      <c r="BI656" s="5">
        <v>1</v>
      </c>
      <c r="BJ656" s="5">
        <v>1.1771572723388599</v>
      </c>
      <c r="BK656" s="5">
        <v>0</v>
      </c>
      <c r="BL656" s="5">
        <v>0.1</v>
      </c>
      <c r="BM656" s="5" t="s">
        <v>15</v>
      </c>
      <c r="BN656" s="5">
        <v>-22044.677734375</v>
      </c>
      <c r="BO656" s="5">
        <v>-23393.30859375</v>
      </c>
      <c r="BP656" s="6">
        <v>1348.6309000000001</v>
      </c>
      <c r="BQ656">
        <f t="shared" si="169"/>
        <v>-2.2044677734375</v>
      </c>
      <c r="BR656">
        <f t="shared" si="170"/>
        <v>-2.339330859375</v>
      </c>
      <c r="BS656">
        <f t="shared" si="171"/>
        <v>0.13486309000000002</v>
      </c>
    </row>
    <row r="657" spans="1:71" x14ac:dyDescent="0.25">
      <c r="A657" s="1">
        <v>6192</v>
      </c>
      <c r="C657" s="3">
        <v>8.8191030000000004E-2</v>
      </c>
      <c r="D657" s="3">
        <v>0</v>
      </c>
      <c r="E657" s="3">
        <v>0.14399999999999999</v>
      </c>
      <c r="F657" s="3">
        <v>0.10292324364269501</v>
      </c>
      <c r="G657" s="3">
        <v>0</v>
      </c>
      <c r="H657" s="3" t="s">
        <v>15</v>
      </c>
      <c r="I657" s="3">
        <v>-13505.7021484375</v>
      </c>
      <c r="J657" s="3">
        <v>-12062.095703125</v>
      </c>
      <c r="K657" s="4">
        <v>-1443.6063999999999</v>
      </c>
      <c r="L657">
        <f t="shared" si="162"/>
        <v>-1.3505702148437499</v>
      </c>
      <c r="M657">
        <f t="shared" si="163"/>
        <v>-1.2062095703125</v>
      </c>
      <c r="N657">
        <f t="shared" si="164"/>
        <v>-0.14436063999999998</v>
      </c>
      <c r="R657" s="3">
        <v>8.8204816000000005E-2</v>
      </c>
      <c r="S657" s="3">
        <v>1</v>
      </c>
      <c r="T657" s="3">
        <v>1.07431344151496</v>
      </c>
      <c r="U657" s="3">
        <v>0</v>
      </c>
      <c r="V657" s="3">
        <v>0.1</v>
      </c>
      <c r="W657" s="3" t="s">
        <v>15</v>
      </c>
      <c r="X657" s="3">
        <v>-19466.521484375</v>
      </c>
      <c r="Y657" s="3">
        <v>-20484.611328125</v>
      </c>
      <c r="Z657" s="4">
        <v>1018.08984</v>
      </c>
      <c r="AA657">
        <f t="shared" si="165"/>
        <v>-1.9466521484374999</v>
      </c>
      <c r="AB657">
        <f t="shared" si="172"/>
        <v>-2.0484611328125002</v>
      </c>
      <c r="AC657">
        <f t="shared" si="173"/>
        <v>0.10180898399999999</v>
      </c>
      <c r="AF657" s="3">
        <v>8.8526820000000006E-2</v>
      </c>
      <c r="AG657" s="3">
        <v>0</v>
      </c>
      <c r="AH657" s="3">
        <v>0.14399999999999999</v>
      </c>
      <c r="AI657" s="3">
        <v>0.10334731846940801</v>
      </c>
      <c r="AJ657" s="3">
        <v>0</v>
      </c>
      <c r="AK657" s="3" t="s">
        <v>15</v>
      </c>
      <c r="AL657" s="3">
        <v>-12525.9501953125</v>
      </c>
      <c r="AM657" s="3">
        <v>-11235.291015625</v>
      </c>
      <c r="AN657" s="4">
        <v>-1290.6592000000001</v>
      </c>
      <c r="AO657">
        <f t="shared" si="166"/>
        <v>-1.2525950195312501</v>
      </c>
      <c r="AP657">
        <f t="shared" si="167"/>
        <v>-1.1235291015625</v>
      </c>
      <c r="AQ657">
        <f t="shared" si="168"/>
        <v>-0.12906592</v>
      </c>
      <c r="AT657" s="3">
        <v>8.9084090000000005E-2</v>
      </c>
      <c r="AU657" s="3">
        <v>1</v>
      </c>
      <c r="AV657" s="3">
        <v>1.07545297908782</v>
      </c>
      <c r="AW657" s="3">
        <v>0</v>
      </c>
      <c r="AX657" s="3">
        <v>0.1</v>
      </c>
      <c r="AY657" s="3" t="s">
        <v>15</v>
      </c>
      <c r="AZ657" s="3">
        <v>-20970.357421875</v>
      </c>
      <c r="BA657" s="3">
        <v>-22033.921875</v>
      </c>
      <c r="BB657" s="4">
        <v>1063.5645</v>
      </c>
      <c r="BC657">
        <f t="shared" si="176"/>
        <v>-2.0970357421874999</v>
      </c>
      <c r="BD657">
        <f t="shared" si="174"/>
        <v>-2.2033921875</v>
      </c>
      <c r="BE657">
        <f t="shared" si="175"/>
        <v>0.10635644999999999</v>
      </c>
      <c r="BH657" s="3">
        <v>9.0502540000000006E-2</v>
      </c>
      <c r="BI657" s="3">
        <v>0</v>
      </c>
      <c r="BJ657" s="3">
        <v>0.14399999999999999</v>
      </c>
      <c r="BK657" s="3">
        <v>0.105847918358577</v>
      </c>
      <c r="BL657" s="3">
        <v>0</v>
      </c>
      <c r="BM657" s="3" t="s">
        <v>15</v>
      </c>
      <c r="BN657" s="3">
        <v>-13615.9775390625</v>
      </c>
      <c r="BO657" s="3">
        <v>-12198.9580078125</v>
      </c>
      <c r="BP657" s="4">
        <v>-1417.0195000000001</v>
      </c>
      <c r="BQ657">
        <f t="shared" si="169"/>
        <v>-1.36159775390625</v>
      </c>
      <c r="BR657">
        <f t="shared" si="170"/>
        <v>-1.2198958007812499</v>
      </c>
      <c r="BS657">
        <f t="shared" si="171"/>
        <v>-0.14170195000000002</v>
      </c>
    </row>
    <row r="658" spans="1:71" x14ac:dyDescent="0.25">
      <c r="A658" s="2">
        <v>6195</v>
      </c>
      <c r="C658" s="5">
        <v>0.1073086</v>
      </c>
      <c r="D658" s="5">
        <v>1</v>
      </c>
      <c r="E658" s="5">
        <v>1.09907194089889</v>
      </c>
      <c r="F658" s="5">
        <v>0</v>
      </c>
      <c r="G658" s="5">
        <v>0.1</v>
      </c>
      <c r="H658" s="5" t="s">
        <v>15</v>
      </c>
      <c r="I658" s="5">
        <v>-20866.212890625</v>
      </c>
      <c r="J658" s="5">
        <v>-21619.021484375</v>
      </c>
      <c r="K658" s="6">
        <v>752.80859999999996</v>
      </c>
      <c r="L658">
        <f t="shared" si="162"/>
        <v>-2.0866212890625002</v>
      </c>
      <c r="M658">
        <f t="shared" si="163"/>
        <v>-2.1619021484375001</v>
      </c>
      <c r="N658">
        <f t="shared" si="164"/>
        <v>7.5280859999999991E-2</v>
      </c>
      <c r="R658" s="5">
        <v>0.10817303</v>
      </c>
      <c r="S658" s="5">
        <v>0</v>
      </c>
      <c r="T658" s="5">
        <v>0.14399999999999999</v>
      </c>
      <c r="U658" s="5">
        <v>0.12863550968608001</v>
      </c>
      <c r="V658" s="5">
        <v>0</v>
      </c>
      <c r="W658" s="5" t="s">
        <v>15</v>
      </c>
      <c r="X658" s="5">
        <v>-12424.1708984375</v>
      </c>
      <c r="Y658" s="5">
        <v>-10015.3056640625</v>
      </c>
      <c r="Z658" s="6">
        <v>-2408.8652000000002</v>
      </c>
      <c r="AA658">
        <f t="shared" si="165"/>
        <v>-1.2424170898437501</v>
      </c>
      <c r="AB658">
        <f t="shared" si="172"/>
        <v>-1.0015305664062499</v>
      </c>
      <c r="AC658">
        <f t="shared" si="173"/>
        <v>-0.24088652000000002</v>
      </c>
      <c r="AF658" s="5">
        <v>0.109391265</v>
      </c>
      <c r="AG658" s="5">
        <v>1</v>
      </c>
      <c r="AH658" s="5">
        <v>1.1017710789441999</v>
      </c>
      <c r="AI658" s="5">
        <v>0</v>
      </c>
      <c r="AJ658" s="5">
        <v>0.1</v>
      </c>
      <c r="AK658" s="5" t="s">
        <v>15</v>
      </c>
      <c r="AL658" s="5">
        <v>-19386.62890625</v>
      </c>
      <c r="AM658" s="5">
        <v>-20047.3046875</v>
      </c>
      <c r="AN658" s="6">
        <v>660.67579999999998</v>
      </c>
      <c r="AO658">
        <f t="shared" si="166"/>
        <v>-1.9386628906250001</v>
      </c>
      <c r="AP658">
        <f t="shared" si="167"/>
        <v>-2.00473046875</v>
      </c>
      <c r="AQ658">
        <f t="shared" si="168"/>
        <v>6.6067580000000001E-2</v>
      </c>
      <c r="AT658" s="5">
        <v>0.10570926999999999</v>
      </c>
      <c r="AU658" s="5">
        <v>0</v>
      </c>
      <c r="AV658" s="5">
        <v>0.14399999999999999</v>
      </c>
      <c r="AW658" s="5">
        <v>0.12541180005919</v>
      </c>
      <c r="AX658" s="5">
        <v>0</v>
      </c>
      <c r="AY658" s="5" t="s">
        <v>15</v>
      </c>
      <c r="AZ658" s="5">
        <v>-14145.83984375</v>
      </c>
      <c r="BA658" s="5">
        <v>-13864.5224609375</v>
      </c>
      <c r="BB658" s="6">
        <v>-281.31738000000001</v>
      </c>
      <c r="BC658">
        <f t="shared" si="176"/>
        <v>-1.4145839843750001</v>
      </c>
      <c r="BD658">
        <f t="shared" si="174"/>
        <v>-1.3864522460937501</v>
      </c>
      <c r="BE658">
        <f t="shared" si="175"/>
        <v>-2.8131738E-2</v>
      </c>
      <c r="BH658" s="5">
        <v>0.10866111000000001</v>
      </c>
      <c r="BI658" s="5">
        <v>1</v>
      </c>
      <c r="BJ658" s="5">
        <v>1.10082479560375</v>
      </c>
      <c r="BK658" s="5">
        <v>0</v>
      </c>
      <c r="BL658" s="5">
        <v>0.1</v>
      </c>
      <c r="BM658" s="5" t="s">
        <v>15</v>
      </c>
      <c r="BN658" s="5">
        <v>-21033.576171875</v>
      </c>
      <c r="BO658" s="5">
        <v>-21743.00390625</v>
      </c>
      <c r="BP658" s="6">
        <v>709.42773</v>
      </c>
      <c r="BQ658">
        <f t="shared" si="169"/>
        <v>-2.1033576171875001</v>
      </c>
      <c r="BR658">
        <f t="shared" si="170"/>
        <v>-2.174300390625</v>
      </c>
      <c r="BS658">
        <f t="shared" si="171"/>
        <v>7.0942773000000001E-2</v>
      </c>
    </row>
    <row r="659" spans="1:71" x14ac:dyDescent="0.25">
      <c r="A659" s="1">
        <v>6198</v>
      </c>
      <c r="C659" s="3">
        <v>9.1914579999999996E-2</v>
      </c>
      <c r="D659" s="3">
        <v>0</v>
      </c>
      <c r="E659" s="3">
        <v>0.14399999999999999</v>
      </c>
      <c r="F659" s="3">
        <v>0.107640813522603</v>
      </c>
      <c r="G659" s="3">
        <v>0</v>
      </c>
      <c r="H659" s="3" t="s">
        <v>16</v>
      </c>
      <c r="I659" s="3">
        <v>-21033.576171875</v>
      </c>
      <c r="J659" s="3">
        <v>-21743.00390625</v>
      </c>
      <c r="K659" s="4">
        <v>709.42773</v>
      </c>
      <c r="L659">
        <f t="shared" si="162"/>
        <v>-2.1033576171875001</v>
      </c>
      <c r="M659">
        <f t="shared" si="163"/>
        <v>-2.174300390625</v>
      </c>
      <c r="N659">
        <f t="shared" si="164"/>
        <v>7.0942773000000001E-2</v>
      </c>
      <c r="R659" s="3">
        <v>9.2046749999999997E-2</v>
      </c>
      <c r="S659" s="3">
        <v>1</v>
      </c>
      <c r="T659" s="3">
        <v>1.07929259133338</v>
      </c>
      <c r="U659" s="3">
        <v>0</v>
      </c>
      <c r="V659" s="3">
        <v>0.1</v>
      </c>
      <c r="W659" s="3" t="s">
        <v>15</v>
      </c>
      <c r="X659" s="3">
        <v>-19163.43359375</v>
      </c>
      <c r="Y659" s="3">
        <v>-20199.359375</v>
      </c>
      <c r="Z659" s="4">
        <v>1035.9258</v>
      </c>
      <c r="AA659">
        <f t="shared" si="165"/>
        <v>-1.9163433593750001</v>
      </c>
      <c r="AB659">
        <f t="shared" si="172"/>
        <v>-2.0199359375000001</v>
      </c>
      <c r="AC659">
        <f t="shared" si="173"/>
        <v>0.10359258</v>
      </c>
      <c r="AF659" s="3">
        <v>9.2493123999999996E-2</v>
      </c>
      <c r="AG659" s="3">
        <v>0</v>
      </c>
      <c r="AH659" s="3">
        <v>0.14399999999999999</v>
      </c>
      <c r="AI659" s="3">
        <v>0.10837678571592101</v>
      </c>
      <c r="AJ659" s="3">
        <v>0</v>
      </c>
      <c r="AK659" s="3" t="s">
        <v>15</v>
      </c>
      <c r="AL659" s="3">
        <v>-12555.1416015625</v>
      </c>
      <c r="AM659" s="3">
        <v>-11257.0068359375</v>
      </c>
      <c r="AN659" s="4">
        <v>-1298.1348</v>
      </c>
      <c r="AO659">
        <f t="shared" si="166"/>
        <v>-1.2555141601562501</v>
      </c>
      <c r="AP659">
        <f t="shared" si="167"/>
        <v>-1.12570068359375</v>
      </c>
      <c r="AQ659">
        <f t="shared" si="168"/>
        <v>-0.12981348000000001</v>
      </c>
      <c r="AT659" s="3">
        <v>9.2459719999999995E-2</v>
      </c>
      <c r="AU659" s="3">
        <v>1</v>
      </c>
      <c r="AV659" s="3">
        <v>1.0798278014659799</v>
      </c>
      <c r="AW659" s="3">
        <v>0</v>
      </c>
      <c r="AX659" s="3">
        <v>0.1</v>
      </c>
      <c r="AY659" s="3" t="s">
        <v>15</v>
      </c>
      <c r="AZ659" s="3">
        <v>-21231.2578125</v>
      </c>
      <c r="BA659" s="3">
        <v>-22323.796875</v>
      </c>
      <c r="BB659" s="4">
        <v>1092.5391</v>
      </c>
      <c r="BC659">
        <f t="shared" si="176"/>
        <v>-2.1231257812500002</v>
      </c>
      <c r="BD659">
        <f t="shared" si="174"/>
        <v>-2.2323796874999999</v>
      </c>
      <c r="BE659">
        <f t="shared" si="175"/>
        <v>0.10925391</v>
      </c>
      <c r="BH659" s="3">
        <v>9.2360206E-2</v>
      </c>
      <c r="BI659" s="3">
        <v>0</v>
      </c>
      <c r="BJ659" s="3">
        <v>0.14399999999999999</v>
      </c>
      <c r="BK659" s="3">
        <v>0.108207627841099</v>
      </c>
      <c r="BL659" s="3">
        <v>0</v>
      </c>
      <c r="BM659" s="3" t="s">
        <v>15</v>
      </c>
      <c r="BN659" s="3">
        <v>-13629.9287109375</v>
      </c>
      <c r="BO659" s="3">
        <v>-12206.240234375</v>
      </c>
      <c r="BP659" s="4">
        <v>-1423.6885</v>
      </c>
      <c r="BQ659">
        <f t="shared" si="169"/>
        <v>-1.36299287109375</v>
      </c>
      <c r="BR659">
        <f t="shared" si="170"/>
        <v>-1.2206240234375001</v>
      </c>
      <c r="BS659">
        <f t="shared" si="171"/>
        <v>-0.14236884999999999</v>
      </c>
    </row>
    <row r="660" spans="1:71" x14ac:dyDescent="0.25">
      <c r="A660" s="2">
        <v>6201</v>
      </c>
      <c r="C660" s="5">
        <v>0.11036552500000001</v>
      </c>
      <c r="D660" s="5">
        <v>1</v>
      </c>
      <c r="E660" s="5">
        <v>1.1030337202548901</v>
      </c>
      <c r="F660" s="5">
        <v>0</v>
      </c>
      <c r="G660" s="5">
        <v>0.1</v>
      </c>
      <c r="H660" s="5" t="s">
        <v>15</v>
      </c>
      <c r="I660" s="5">
        <v>-20918.853515625</v>
      </c>
      <c r="J660" s="5">
        <v>-21672.3046875</v>
      </c>
      <c r="K660" s="6">
        <v>753.45119999999997</v>
      </c>
      <c r="L660">
        <f t="shared" si="162"/>
        <v>-2.0918853515625</v>
      </c>
      <c r="M660">
        <f t="shared" si="163"/>
        <v>-2.1672304687500001</v>
      </c>
      <c r="N660">
        <f t="shared" si="164"/>
        <v>7.5345120000000002E-2</v>
      </c>
      <c r="R660" s="5">
        <v>0.11108537</v>
      </c>
      <c r="S660" s="5">
        <v>0</v>
      </c>
      <c r="T660" s="5">
        <v>0.14399999999999999</v>
      </c>
      <c r="U660" s="5">
        <v>0.13246604695605599</v>
      </c>
      <c r="V660" s="5">
        <v>0</v>
      </c>
      <c r="W660" s="5" t="s">
        <v>15</v>
      </c>
      <c r="X660" s="5">
        <v>-12446.0126953125</v>
      </c>
      <c r="Y660" s="5">
        <v>-10040.4384765625</v>
      </c>
      <c r="Z660" s="6">
        <v>-2405.5742</v>
      </c>
      <c r="AA660">
        <f t="shared" si="165"/>
        <v>-1.2446012695312501</v>
      </c>
      <c r="AB660">
        <f t="shared" si="172"/>
        <v>-1.0040438476562501</v>
      </c>
      <c r="AC660">
        <f t="shared" si="173"/>
        <v>-0.24055741999999999</v>
      </c>
      <c r="AF660" s="5">
        <v>0.11214916</v>
      </c>
      <c r="AG660" s="5">
        <v>1</v>
      </c>
      <c r="AH660" s="5">
        <v>1.1053453069925301</v>
      </c>
      <c r="AI660" s="5">
        <v>0</v>
      </c>
      <c r="AJ660" s="5">
        <v>0.1</v>
      </c>
      <c r="AK660" s="5" t="s">
        <v>15</v>
      </c>
      <c r="AL660" s="5">
        <v>-19425.294921875</v>
      </c>
      <c r="AM660" s="5">
        <v>-20087.763671875</v>
      </c>
      <c r="AN660" s="6">
        <v>662.46875</v>
      </c>
      <c r="AO660">
        <f t="shared" si="166"/>
        <v>-1.9425294921875</v>
      </c>
      <c r="AP660">
        <f t="shared" si="167"/>
        <v>-2.0087763671875001</v>
      </c>
      <c r="AQ660">
        <f t="shared" si="168"/>
        <v>6.6246874999999997E-2</v>
      </c>
      <c r="AT660" s="5">
        <v>0.10918337</v>
      </c>
      <c r="AU660" s="5">
        <v>0</v>
      </c>
      <c r="AV660" s="5">
        <v>0.14399999999999999</v>
      </c>
      <c r="AW660" s="5">
        <v>0.12996194217650001</v>
      </c>
      <c r="AX660" s="5">
        <v>0</v>
      </c>
      <c r="AY660" s="5" t="s">
        <v>15</v>
      </c>
      <c r="AZ660" s="5">
        <v>-14174.484375</v>
      </c>
      <c r="BA660" s="5">
        <v>-13884.818359375</v>
      </c>
      <c r="BB660" s="6">
        <v>-289.66602</v>
      </c>
      <c r="BC660">
        <f t="shared" si="176"/>
        <v>-1.4174484375</v>
      </c>
      <c r="BD660">
        <f t="shared" si="174"/>
        <v>-1.3884818359375</v>
      </c>
      <c r="BE660">
        <f t="shared" si="175"/>
        <v>-2.8966602000000001E-2</v>
      </c>
      <c r="BH660" s="5">
        <v>0.110334285</v>
      </c>
      <c r="BI660" s="5">
        <v>1</v>
      </c>
      <c r="BJ660" s="5">
        <v>1.1029932328462599</v>
      </c>
      <c r="BK660" s="5">
        <v>0</v>
      </c>
      <c r="BL660" s="5">
        <v>0.1</v>
      </c>
      <c r="BM660" s="5" t="s">
        <v>15</v>
      </c>
      <c r="BN660" s="5">
        <v>-21062.404296875</v>
      </c>
      <c r="BO660" s="5">
        <v>-21772.1640625</v>
      </c>
      <c r="BP660" s="6">
        <v>709.75977</v>
      </c>
      <c r="BQ660">
        <f t="shared" si="169"/>
        <v>-2.1062404296874999</v>
      </c>
      <c r="BR660">
        <f t="shared" si="170"/>
        <v>-2.1772164062499999</v>
      </c>
      <c r="BS660">
        <f t="shared" si="171"/>
        <v>7.0975976999999996E-2</v>
      </c>
    </row>
    <row r="661" spans="1:71" x14ac:dyDescent="0.25">
      <c r="A661" s="1">
        <v>6204</v>
      </c>
      <c r="C661" s="3">
        <v>5.9476330000000001E-2</v>
      </c>
      <c r="D661" s="3">
        <v>0</v>
      </c>
      <c r="E661" s="3">
        <v>0.14399999999999999</v>
      </c>
      <c r="F661" s="3">
        <v>6.7619456400820205E-2</v>
      </c>
      <c r="G661" s="3">
        <v>0</v>
      </c>
      <c r="H661" s="3" t="s">
        <v>15</v>
      </c>
      <c r="I661" s="3">
        <v>-13246.4912109375</v>
      </c>
      <c r="J661" s="3">
        <v>-11905.5703125</v>
      </c>
      <c r="K661" s="4">
        <v>-1340.9209000000001</v>
      </c>
      <c r="L661">
        <f t="shared" si="162"/>
        <v>-1.3246491210937501</v>
      </c>
      <c r="M661">
        <f t="shared" si="163"/>
        <v>-1.19055703125</v>
      </c>
      <c r="N661">
        <f t="shared" si="164"/>
        <v>-0.13409209</v>
      </c>
      <c r="R661" s="3">
        <v>5.9883936999999998E-2</v>
      </c>
      <c r="S661" s="3">
        <v>1</v>
      </c>
      <c r="T661" s="3">
        <v>1.03760958266258</v>
      </c>
      <c r="U661" s="3">
        <v>0</v>
      </c>
      <c r="V661" s="3">
        <v>0.1</v>
      </c>
      <c r="W661" s="3" t="s">
        <v>15</v>
      </c>
      <c r="X661" s="3">
        <v>-18567.861328125</v>
      </c>
      <c r="Y661" s="3">
        <v>-19936.322265625</v>
      </c>
      <c r="Z661" s="4">
        <v>1368.4609</v>
      </c>
      <c r="AA661">
        <f t="shared" si="165"/>
        <v>-1.8567861328124999</v>
      </c>
      <c r="AB661">
        <f t="shared" si="172"/>
        <v>-1.9936322265624999</v>
      </c>
      <c r="AC661">
        <f t="shared" si="173"/>
        <v>0.13684609</v>
      </c>
      <c r="AF661" s="3">
        <v>6.0633533000000003E-2</v>
      </c>
      <c r="AG661" s="3">
        <v>0</v>
      </c>
      <c r="AH661" s="3">
        <v>0.14399999999999999</v>
      </c>
      <c r="AI661" s="3">
        <v>6.9006570943318302E-2</v>
      </c>
      <c r="AJ661" s="3">
        <v>0</v>
      </c>
      <c r="AK661" s="3" t="s">
        <v>15</v>
      </c>
      <c r="AL661" s="3">
        <v>-12322.0654296875</v>
      </c>
      <c r="AM661" s="3">
        <v>-11139.5107421875</v>
      </c>
      <c r="AN661" s="4">
        <v>-1182.5546999999999</v>
      </c>
      <c r="AO661">
        <f t="shared" si="166"/>
        <v>-1.2322065429687501</v>
      </c>
      <c r="AP661">
        <f t="shared" si="167"/>
        <v>-1.1139510742187499</v>
      </c>
      <c r="AQ661">
        <f t="shared" si="168"/>
        <v>-0.11825546999999999</v>
      </c>
      <c r="AT661" s="3">
        <v>5.9253946000000002E-2</v>
      </c>
      <c r="AU661" s="3">
        <v>1</v>
      </c>
      <c r="AV661" s="3">
        <v>1.03679311394691</v>
      </c>
      <c r="AW661" s="3">
        <v>0</v>
      </c>
      <c r="AX661" s="3">
        <v>0.1</v>
      </c>
      <c r="AY661" s="3" t="s">
        <v>15</v>
      </c>
      <c r="AZ661" s="3">
        <v>-20645.5859375</v>
      </c>
      <c r="BA661" s="3">
        <v>-22065.421875</v>
      </c>
      <c r="BB661" s="4">
        <v>1419.8359</v>
      </c>
      <c r="BC661">
        <f t="shared" si="176"/>
        <v>-2.0645585937500002</v>
      </c>
      <c r="BD661">
        <f t="shared" si="174"/>
        <v>-2.2065421875000002</v>
      </c>
      <c r="BE661">
        <f t="shared" si="175"/>
        <v>0.14198358999999999</v>
      </c>
      <c r="BH661" s="3">
        <v>5.8821045000000002E-2</v>
      </c>
      <c r="BI661" s="3">
        <v>0</v>
      </c>
      <c r="BJ661" s="3">
        <v>0.14399999999999999</v>
      </c>
      <c r="BK661" s="3">
        <v>6.6835263740765094E-2</v>
      </c>
      <c r="BL661" s="3">
        <v>0</v>
      </c>
      <c r="BM661" s="3" t="s">
        <v>15</v>
      </c>
      <c r="BN661" s="3">
        <v>-13364.6669921875</v>
      </c>
      <c r="BO661" s="3">
        <v>-12073.4951171875</v>
      </c>
      <c r="BP661" s="4">
        <v>-1291.1719000000001</v>
      </c>
      <c r="BQ661">
        <f t="shared" si="169"/>
        <v>-1.3364666992187499</v>
      </c>
      <c r="BR661">
        <f t="shared" si="170"/>
        <v>-1.20734951171875</v>
      </c>
      <c r="BS661">
        <f t="shared" si="171"/>
        <v>-0.12911718999999999</v>
      </c>
    </row>
    <row r="662" spans="1:71" x14ac:dyDescent="0.25">
      <c r="A662" s="2">
        <v>6207</v>
      </c>
      <c r="C662" s="5">
        <v>4.6849027000000001E-2</v>
      </c>
      <c r="D662" s="5">
        <v>1</v>
      </c>
      <c r="E662" s="5">
        <v>1.02071633934974</v>
      </c>
      <c r="F662" s="5">
        <v>0</v>
      </c>
      <c r="G662" s="5">
        <v>0.1</v>
      </c>
      <c r="H662" s="5" t="s">
        <v>15</v>
      </c>
      <c r="I662" s="5">
        <v>-19769.69140625</v>
      </c>
      <c r="J662" s="5">
        <v>-21123.78515625</v>
      </c>
      <c r="K662" s="6">
        <v>1354.0938000000001</v>
      </c>
      <c r="L662">
        <f t="shared" si="162"/>
        <v>-1.9769691406250001</v>
      </c>
      <c r="M662">
        <f t="shared" si="163"/>
        <v>-2.1123785156250001</v>
      </c>
      <c r="N662">
        <f t="shared" si="164"/>
        <v>0.13540938000000002</v>
      </c>
      <c r="R662" s="5">
        <v>4.6873881999999999E-2</v>
      </c>
      <c r="S662" s="5">
        <v>0</v>
      </c>
      <c r="T662" s="5">
        <v>0.14399999999999999</v>
      </c>
      <c r="U662" s="5">
        <v>5.2698486722467901E-2</v>
      </c>
      <c r="V662" s="5">
        <v>0</v>
      </c>
      <c r="W662" s="5" t="s">
        <v>15</v>
      </c>
      <c r="X662" s="5">
        <v>-11938.3349609375</v>
      </c>
      <c r="Y662" s="5">
        <v>-9751.1923828125</v>
      </c>
      <c r="Z662" s="6">
        <v>-2187.1426000000001</v>
      </c>
      <c r="AA662">
        <f t="shared" si="165"/>
        <v>-1.19383349609375</v>
      </c>
      <c r="AB662">
        <f t="shared" si="172"/>
        <v>-0.97511923828125002</v>
      </c>
      <c r="AC662">
        <f t="shared" si="173"/>
        <v>-0.21871426000000002</v>
      </c>
      <c r="AF662" s="5">
        <v>4.7221593999999999E-2</v>
      </c>
      <c r="AG662" s="5">
        <v>1</v>
      </c>
      <c r="AH662" s="5">
        <v>1.02119918525218</v>
      </c>
      <c r="AI662" s="5">
        <v>0</v>
      </c>
      <c r="AJ662" s="5">
        <v>0.1</v>
      </c>
      <c r="AK662" s="5" t="s">
        <v>15</v>
      </c>
      <c r="AL662" s="5">
        <v>-18352.02734375</v>
      </c>
      <c r="AM662" s="5">
        <v>-19560.447265625</v>
      </c>
      <c r="AN662" s="6">
        <v>1208.4199000000001</v>
      </c>
      <c r="AO662">
        <f t="shared" si="166"/>
        <v>-1.8352027343749999</v>
      </c>
      <c r="AP662">
        <f t="shared" si="167"/>
        <v>-1.9560447265625001</v>
      </c>
      <c r="AQ662">
        <f t="shared" si="168"/>
        <v>0.12084199000000001</v>
      </c>
      <c r="AT662" s="5">
        <v>4.7752200000000002E-2</v>
      </c>
      <c r="AU662" s="5">
        <v>0</v>
      </c>
      <c r="AV662" s="5">
        <v>0.14399999999999999</v>
      </c>
      <c r="AW662" s="5">
        <v>5.3727536750155201E-2</v>
      </c>
      <c r="AX662" s="5">
        <v>0</v>
      </c>
      <c r="AY662" s="5" t="s">
        <v>15</v>
      </c>
      <c r="AZ662" s="5">
        <v>-13644.767578125</v>
      </c>
      <c r="BA662" s="5">
        <v>-13598.611328125</v>
      </c>
      <c r="BB662" s="6">
        <v>-46.15625</v>
      </c>
      <c r="BC662">
        <f t="shared" si="176"/>
        <v>-1.3644767578125001</v>
      </c>
      <c r="BD662">
        <f t="shared" si="174"/>
        <v>-1.3598611328125001</v>
      </c>
      <c r="BE662">
        <f t="shared" si="175"/>
        <v>-4.6156249999999999E-3</v>
      </c>
      <c r="BH662" s="5">
        <v>4.6850093000000002E-2</v>
      </c>
      <c r="BI662" s="5">
        <v>1</v>
      </c>
      <c r="BJ662" s="5">
        <v>1.0207177201509401</v>
      </c>
      <c r="BK662" s="5">
        <v>0</v>
      </c>
      <c r="BL662" s="5">
        <v>0.1</v>
      </c>
      <c r="BM662" s="5" t="s">
        <v>15</v>
      </c>
      <c r="BN662" s="5">
        <v>-19915.193359375</v>
      </c>
      <c r="BO662" s="5">
        <v>-21225.318359375</v>
      </c>
      <c r="BP662" s="6">
        <v>1310.125</v>
      </c>
      <c r="BQ662">
        <f t="shared" si="169"/>
        <v>-1.9915193359375001</v>
      </c>
      <c r="BR662">
        <f t="shared" si="170"/>
        <v>-2.1225318359375001</v>
      </c>
      <c r="BS662">
        <f t="shared" si="171"/>
        <v>0.1310125</v>
      </c>
    </row>
    <row r="663" spans="1:71" x14ac:dyDescent="0.25">
      <c r="A663" s="1">
        <v>6210</v>
      </c>
      <c r="C663" s="3">
        <v>4.9474299999999999E-2</v>
      </c>
      <c r="D663" s="3">
        <v>0</v>
      </c>
      <c r="E663" s="3">
        <v>0.14399999999999999</v>
      </c>
      <c r="F663" s="3">
        <v>5.57498399946037E-2</v>
      </c>
      <c r="G663" s="3">
        <v>0</v>
      </c>
      <c r="H663" s="3" t="s">
        <v>15</v>
      </c>
      <c r="I663" s="3">
        <v>-13150.6298828125</v>
      </c>
      <c r="J663" s="3">
        <v>-11862.109375</v>
      </c>
      <c r="K663" s="4">
        <v>-1288.5205000000001</v>
      </c>
      <c r="L663">
        <f t="shared" si="162"/>
        <v>-1.3150629882812499</v>
      </c>
      <c r="M663">
        <f t="shared" si="163"/>
        <v>-1.1862109375000001</v>
      </c>
      <c r="N663">
        <f t="shared" si="164"/>
        <v>-0.12885205</v>
      </c>
      <c r="R663" s="3">
        <v>5.0415217999999998E-2</v>
      </c>
      <c r="S663" s="3">
        <v>1</v>
      </c>
      <c r="T663" s="3">
        <v>1.0253381223678499</v>
      </c>
      <c r="U663" s="3">
        <v>0</v>
      </c>
      <c r="V663" s="3">
        <v>0.1</v>
      </c>
      <c r="W663" s="3" t="s">
        <v>15</v>
      </c>
      <c r="X663" s="3">
        <v>-18382.787109375</v>
      </c>
      <c r="Y663" s="3">
        <v>-19886.197265625</v>
      </c>
      <c r="Z663" s="4">
        <v>1503.4102</v>
      </c>
      <c r="AA663">
        <f t="shared" si="165"/>
        <v>-1.8382787109375001</v>
      </c>
      <c r="AB663">
        <f t="shared" si="172"/>
        <v>-1.9886197265625001</v>
      </c>
      <c r="AC663">
        <f t="shared" si="173"/>
        <v>0.15034101999999999</v>
      </c>
      <c r="AF663" s="3">
        <v>5.1734111999999999E-2</v>
      </c>
      <c r="AG663" s="3">
        <v>0</v>
      </c>
      <c r="AH663" s="3">
        <v>0.14399999999999999</v>
      </c>
      <c r="AI663" s="3">
        <v>5.8413032237489497E-2</v>
      </c>
      <c r="AJ663" s="3">
        <v>0</v>
      </c>
      <c r="AK663" s="3" t="s">
        <v>15</v>
      </c>
      <c r="AL663" s="3">
        <v>-12245.2216796875</v>
      </c>
      <c r="AM663" s="3">
        <v>-11104.7001953125</v>
      </c>
      <c r="AN663" s="4">
        <v>-1140.5215000000001</v>
      </c>
      <c r="AO663">
        <f t="shared" si="166"/>
        <v>-1.2245221679687499</v>
      </c>
      <c r="AP663">
        <f t="shared" si="167"/>
        <v>-1.11047001953125</v>
      </c>
      <c r="AQ663">
        <f t="shared" si="168"/>
        <v>-0.11405215</v>
      </c>
      <c r="AT663" s="3">
        <v>4.7711805000000003E-2</v>
      </c>
      <c r="AU663" s="3">
        <v>1</v>
      </c>
      <c r="AV663" s="3">
        <v>1.0218344986438701</v>
      </c>
      <c r="AW663" s="3">
        <v>0</v>
      </c>
      <c r="AX663" s="3">
        <v>0.1</v>
      </c>
      <c r="AY663" s="3" t="s">
        <v>15</v>
      </c>
      <c r="AZ663" s="3">
        <v>-20423.234375</v>
      </c>
      <c r="BA663" s="3">
        <v>-22012.365234375</v>
      </c>
      <c r="BB663" s="4">
        <v>1589.1309000000001</v>
      </c>
      <c r="BC663">
        <f t="shared" si="176"/>
        <v>-2.0423234374999999</v>
      </c>
      <c r="BD663">
        <f t="shared" si="174"/>
        <v>-2.2012365234375002</v>
      </c>
      <c r="BE663">
        <f t="shared" si="175"/>
        <v>0.15891309000000001</v>
      </c>
      <c r="BH663" s="3">
        <v>4.760491E-2</v>
      </c>
      <c r="BI663" s="3">
        <v>0</v>
      </c>
      <c r="BJ663" s="3">
        <v>0.14399999999999999</v>
      </c>
      <c r="BK663" s="3">
        <v>5.3554857162348403E-2</v>
      </c>
      <c r="BL663" s="3">
        <v>0</v>
      </c>
      <c r="BM663" s="3" t="s">
        <v>15</v>
      </c>
      <c r="BN663" s="3">
        <v>-13253.4560546875</v>
      </c>
      <c r="BO663" s="3">
        <v>-12023.25</v>
      </c>
      <c r="BP663" s="4">
        <v>-1230.2059999999999</v>
      </c>
      <c r="BQ663">
        <f t="shared" si="169"/>
        <v>-1.32534560546875</v>
      </c>
      <c r="BR663">
        <f t="shared" si="170"/>
        <v>-1.2023250000000001</v>
      </c>
      <c r="BS663">
        <f t="shared" si="171"/>
        <v>-0.12302059999999999</v>
      </c>
    </row>
    <row r="664" spans="1:71" x14ac:dyDescent="0.25">
      <c r="A664" s="2">
        <v>6213</v>
      </c>
      <c r="C664" s="5">
        <v>5.0034179999999998E-2</v>
      </c>
      <c r="D664" s="5">
        <v>1</v>
      </c>
      <c r="E664" s="5">
        <v>1.0248442976474701</v>
      </c>
      <c r="F664" s="5">
        <v>0</v>
      </c>
      <c r="G664" s="5">
        <v>0.1</v>
      </c>
      <c r="H664" s="5" t="s">
        <v>15</v>
      </c>
      <c r="I664" s="5">
        <v>-19835.076171875</v>
      </c>
      <c r="J664" s="5">
        <v>-21142.0390625</v>
      </c>
      <c r="K664" s="6">
        <v>1306.9629</v>
      </c>
      <c r="L664">
        <f t="shared" si="162"/>
        <v>-1.9835076171874999</v>
      </c>
      <c r="M664">
        <f t="shared" si="163"/>
        <v>-2.1142039062500002</v>
      </c>
      <c r="N664">
        <f t="shared" si="164"/>
        <v>0.13069628999999999</v>
      </c>
      <c r="R664" s="5">
        <v>5.0632879999999998E-2</v>
      </c>
      <c r="S664" s="5">
        <v>0</v>
      </c>
      <c r="T664" s="5">
        <v>0.14399999999999999</v>
      </c>
      <c r="U664" s="5">
        <v>5.7113886036873902E-2</v>
      </c>
      <c r="V664" s="5">
        <v>0</v>
      </c>
      <c r="W664" s="5" t="s">
        <v>15</v>
      </c>
      <c r="X664" s="5">
        <v>-11968.9384765625</v>
      </c>
      <c r="Y664" s="5">
        <v>-9762.6337890625</v>
      </c>
      <c r="Z664" s="6">
        <v>-2206.3047000000001</v>
      </c>
      <c r="AA664">
        <f t="shared" si="165"/>
        <v>-1.1968938476562501</v>
      </c>
      <c r="AB664">
        <f t="shared" si="172"/>
        <v>-0.97626337890625003</v>
      </c>
      <c r="AC664">
        <f t="shared" si="173"/>
        <v>-0.22063047000000002</v>
      </c>
      <c r="AF664" s="5">
        <v>5.1588452999999999E-2</v>
      </c>
      <c r="AG664" s="5">
        <v>1</v>
      </c>
      <c r="AH664" s="5">
        <v>1.02685863554477</v>
      </c>
      <c r="AI664" s="5">
        <v>0</v>
      </c>
      <c r="AJ664" s="5">
        <v>0.1</v>
      </c>
      <c r="AK664" s="5" t="s">
        <v>15</v>
      </c>
      <c r="AL664" s="5">
        <v>-18432.9296875</v>
      </c>
      <c r="AM664" s="5">
        <v>-19582.154296875</v>
      </c>
      <c r="AN664" s="6">
        <v>1149.2246</v>
      </c>
      <c r="AO664">
        <f t="shared" si="166"/>
        <v>-1.8432929687499999</v>
      </c>
      <c r="AP664">
        <f t="shared" si="167"/>
        <v>-1.9582154296875001</v>
      </c>
      <c r="AQ664">
        <f t="shared" si="168"/>
        <v>0.11492246</v>
      </c>
      <c r="AT664" s="5">
        <v>4.9265919999999998E-2</v>
      </c>
      <c r="AU664" s="5">
        <v>0</v>
      </c>
      <c r="AV664" s="5">
        <v>0.14399999999999999</v>
      </c>
      <c r="AW664" s="5">
        <v>5.55048066543175E-2</v>
      </c>
      <c r="AX664" s="5">
        <v>0</v>
      </c>
      <c r="AY664" s="5" t="s">
        <v>15</v>
      </c>
      <c r="AZ664" s="5">
        <v>-13659.193359375</v>
      </c>
      <c r="BA664" s="5">
        <v>-13604.7421875</v>
      </c>
      <c r="BB664" s="6">
        <v>-54.451169999999998</v>
      </c>
      <c r="BC664">
        <f t="shared" si="176"/>
        <v>-1.3659193359374999</v>
      </c>
      <c r="BD664">
        <f t="shared" si="174"/>
        <v>-1.3604742187500001</v>
      </c>
      <c r="BE664">
        <f t="shared" si="175"/>
        <v>-5.4451170000000002E-3</v>
      </c>
      <c r="BH664" s="5">
        <v>4.8466913E-2</v>
      </c>
      <c r="BI664" s="5">
        <v>1</v>
      </c>
      <c r="BJ664" s="5">
        <v>1.02281311976909</v>
      </c>
      <c r="BK664" s="5">
        <v>0</v>
      </c>
      <c r="BL664" s="5">
        <v>0.1</v>
      </c>
      <c r="BM664" s="5" t="s">
        <v>15</v>
      </c>
      <c r="BN664" s="5">
        <v>-19948.603515625</v>
      </c>
      <c r="BO664" s="5">
        <v>-21233.66015625</v>
      </c>
      <c r="BP664" s="6">
        <v>1285.0565999999999</v>
      </c>
      <c r="BQ664">
        <f t="shared" si="169"/>
        <v>-1.9948603515625001</v>
      </c>
      <c r="BR664">
        <f t="shared" si="170"/>
        <v>-2.1233660156249998</v>
      </c>
      <c r="BS664">
        <f t="shared" si="171"/>
        <v>0.12850565999999999</v>
      </c>
    </row>
    <row r="665" spans="1:71" x14ac:dyDescent="0.25">
      <c r="A665" s="1">
        <v>6216</v>
      </c>
      <c r="C665" s="3">
        <v>4.7139555E-2</v>
      </c>
      <c r="D665" s="3">
        <v>0</v>
      </c>
      <c r="E665" s="3">
        <v>0.14399999999999999</v>
      </c>
      <c r="F665" s="3">
        <v>5.3009583018920801E-2</v>
      </c>
      <c r="G665" s="3">
        <v>0</v>
      </c>
      <c r="H665" s="3" t="s">
        <v>15</v>
      </c>
      <c r="I665" s="3">
        <v>-13128.4619140625</v>
      </c>
      <c r="J665" s="3">
        <v>-11852.841796875</v>
      </c>
      <c r="K665" s="4">
        <v>-1275.6201000000001</v>
      </c>
      <c r="L665">
        <f t="shared" si="162"/>
        <v>-1.3128461914062499</v>
      </c>
      <c r="M665">
        <f t="shared" si="163"/>
        <v>-1.1852841796875</v>
      </c>
      <c r="N665">
        <f t="shared" si="164"/>
        <v>-0.12756201</v>
      </c>
      <c r="R665" s="3">
        <v>4.7468440000000001E-2</v>
      </c>
      <c r="S665" s="3">
        <v>1</v>
      </c>
      <c r="T665" s="3">
        <v>1.0215190966129299</v>
      </c>
      <c r="U665" s="3">
        <v>0</v>
      </c>
      <c r="V665" s="3">
        <v>0.1</v>
      </c>
      <c r="W665" s="3" t="s">
        <v>15</v>
      </c>
      <c r="X665" s="3">
        <v>-18322.443359375</v>
      </c>
      <c r="Y665" s="3">
        <v>-19869.314453125</v>
      </c>
      <c r="Z665" s="4">
        <v>1546.8711000000001</v>
      </c>
      <c r="AA665">
        <f t="shared" si="165"/>
        <v>-1.8322443359375</v>
      </c>
      <c r="AB665">
        <f t="shared" si="172"/>
        <v>-1.9869314453125</v>
      </c>
      <c r="AC665">
        <f t="shared" si="173"/>
        <v>0.15468711000000002</v>
      </c>
      <c r="AF665" s="3">
        <v>4.8138670000000001E-2</v>
      </c>
      <c r="AG665" s="3">
        <v>0</v>
      </c>
      <c r="AH665" s="3">
        <v>0.14399999999999999</v>
      </c>
      <c r="AI665" s="3">
        <v>5.4180838103013898E-2</v>
      </c>
      <c r="AJ665" s="3">
        <v>0</v>
      </c>
      <c r="AK665" s="3" t="s">
        <v>15</v>
      </c>
      <c r="AL665" s="3">
        <v>-12211.5849609375</v>
      </c>
      <c r="AM665" s="3">
        <v>-11089.3603515625</v>
      </c>
      <c r="AN665" s="4">
        <v>-1122.2246</v>
      </c>
      <c r="AO665">
        <f t="shared" si="166"/>
        <v>-1.22115849609375</v>
      </c>
      <c r="AP665">
        <f t="shared" si="167"/>
        <v>-1.1089360351562501</v>
      </c>
      <c r="AQ665">
        <f t="shared" si="168"/>
        <v>-0.11222246</v>
      </c>
      <c r="AT665" s="3">
        <v>4.7158644E-2</v>
      </c>
      <c r="AU665" s="3">
        <v>1</v>
      </c>
      <c r="AV665" s="3">
        <v>1.0211176021099</v>
      </c>
      <c r="AW665" s="3">
        <v>0</v>
      </c>
      <c r="AX665" s="3">
        <v>0.1</v>
      </c>
      <c r="AY665" s="3" t="s">
        <v>15</v>
      </c>
      <c r="AZ665" s="3">
        <v>-20412.015625</v>
      </c>
      <c r="BA665" s="3">
        <v>-22009.50390625</v>
      </c>
      <c r="BB665" s="4">
        <v>1597.4883</v>
      </c>
      <c r="BC665">
        <f t="shared" si="176"/>
        <v>-2.0412015625</v>
      </c>
      <c r="BD665">
        <f t="shared" si="174"/>
        <v>-2.2009503906250001</v>
      </c>
      <c r="BE665">
        <f t="shared" si="175"/>
        <v>0.15974883000000001</v>
      </c>
      <c r="BH665" s="3">
        <v>4.5629450000000002E-2</v>
      </c>
      <c r="BI665" s="3">
        <v>0</v>
      </c>
      <c r="BJ665" s="3">
        <v>0.14399999999999999</v>
      </c>
      <c r="BK665" s="3">
        <v>5.1243237428318697E-2</v>
      </c>
      <c r="BL665" s="3">
        <v>0</v>
      </c>
      <c r="BM665" s="3" t="s">
        <v>15</v>
      </c>
      <c r="BN665" s="3">
        <v>-13236.7451171875</v>
      </c>
      <c r="BO665" s="3">
        <v>-12017.4130859375</v>
      </c>
      <c r="BP665" s="4">
        <v>-1219.3320000000001</v>
      </c>
      <c r="BQ665">
        <f t="shared" si="169"/>
        <v>-1.3236745117187501</v>
      </c>
      <c r="BR665">
        <f t="shared" si="170"/>
        <v>-1.2017413085937501</v>
      </c>
      <c r="BS665">
        <f t="shared" si="171"/>
        <v>-0.12193320000000001</v>
      </c>
    </row>
    <row r="666" spans="1:71" x14ac:dyDescent="0.25">
      <c r="A666" s="2">
        <v>6219</v>
      </c>
      <c r="C666" s="5">
        <v>5.4995879999999997E-2</v>
      </c>
      <c r="D666" s="5">
        <v>1</v>
      </c>
      <c r="E666" s="5">
        <v>1.0312746598720499</v>
      </c>
      <c r="F666" s="5">
        <v>0</v>
      </c>
      <c r="G666" s="5">
        <v>0.1</v>
      </c>
      <c r="H666" s="5" t="s">
        <v>15</v>
      </c>
      <c r="I666" s="5">
        <v>-19931.68359375</v>
      </c>
      <c r="J666" s="5">
        <v>-21168.01171875</v>
      </c>
      <c r="K666" s="6">
        <v>1236.3280999999999</v>
      </c>
      <c r="L666">
        <f t="shared" si="162"/>
        <v>-1.993168359375</v>
      </c>
      <c r="M666">
        <f t="shared" si="163"/>
        <v>-2.1168011718750002</v>
      </c>
      <c r="N666">
        <f t="shared" si="164"/>
        <v>0.12363281</v>
      </c>
      <c r="R666" s="5">
        <v>5.5578290000000002E-2</v>
      </c>
      <c r="S666" s="5">
        <v>0</v>
      </c>
      <c r="T666" s="5">
        <v>0.14399999999999999</v>
      </c>
      <c r="U666" s="5">
        <v>6.2968209882449597E-2</v>
      </c>
      <c r="V666" s="5">
        <v>0</v>
      </c>
      <c r="W666" s="5" t="s">
        <v>15</v>
      </c>
      <c r="X666" s="5">
        <v>-12005.3330078125</v>
      </c>
      <c r="Y666" s="5">
        <v>-9778.4677734375</v>
      </c>
      <c r="Z666" s="6">
        <v>-2226.8652000000002</v>
      </c>
      <c r="AA666">
        <f t="shared" si="165"/>
        <v>-1.20053330078125</v>
      </c>
      <c r="AB666">
        <f t="shared" si="172"/>
        <v>-0.97784677734375003</v>
      </c>
      <c r="AC666">
        <f t="shared" si="173"/>
        <v>-0.22268652000000003</v>
      </c>
      <c r="AF666" s="5">
        <v>5.6514896000000002E-2</v>
      </c>
      <c r="AG666" s="5">
        <v>1</v>
      </c>
      <c r="AH666" s="5">
        <v>1.03324330580234</v>
      </c>
      <c r="AI666" s="5">
        <v>0</v>
      </c>
      <c r="AJ666" s="5">
        <v>0.1</v>
      </c>
      <c r="AK666" s="5" t="s">
        <v>15</v>
      </c>
      <c r="AL666" s="5">
        <v>-18521.259765625</v>
      </c>
      <c r="AM666" s="5">
        <v>-19605.875</v>
      </c>
      <c r="AN666" s="6">
        <v>1084.6152</v>
      </c>
      <c r="AO666">
        <f t="shared" si="166"/>
        <v>-1.8521259765625</v>
      </c>
      <c r="AP666">
        <f t="shared" si="167"/>
        <v>-1.9605874999999999</v>
      </c>
      <c r="AQ666">
        <f t="shared" si="168"/>
        <v>0.10846151999999999</v>
      </c>
      <c r="AT666" s="5">
        <v>5.426988E-2</v>
      </c>
      <c r="AU666" s="5">
        <v>0</v>
      </c>
      <c r="AV666" s="5">
        <v>0.14399999999999999</v>
      </c>
      <c r="AW666" s="5">
        <v>6.1414276290274197E-2</v>
      </c>
      <c r="AX666" s="5">
        <v>0</v>
      </c>
      <c r="AY666" s="5" t="s">
        <v>15</v>
      </c>
      <c r="AZ666" s="5">
        <v>-13709.609375</v>
      </c>
      <c r="BA666" s="5">
        <v>-13627.7265625</v>
      </c>
      <c r="BB666" s="6">
        <v>-81.882810000000006</v>
      </c>
      <c r="BC666">
        <f t="shared" si="176"/>
        <v>-1.3709609375</v>
      </c>
      <c r="BD666">
        <f t="shared" si="174"/>
        <v>-1.36277265625</v>
      </c>
      <c r="BE666">
        <f t="shared" si="175"/>
        <v>-8.1882810000000004E-3</v>
      </c>
      <c r="BH666" s="5">
        <v>5.3738569999999999E-2</v>
      </c>
      <c r="BI666" s="5">
        <v>1</v>
      </c>
      <c r="BJ666" s="5">
        <v>1.0296451889276499</v>
      </c>
      <c r="BK666" s="5">
        <v>0</v>
      </c>
      <c r="BL666" s="5">
        <v>0.1</v>
      </c>
      <c r="BM666" s="5" t="s">
        <v>15</v>
      </c>
      <c r="BN666" s="5">
        <v>-20052.548828125</v>
      </c>
      <c r="BO666" s="5">
        <v>-21261.84765625</v>
      </c>
      <c r="BP666" s="6">
        <v>1209.2988</v>
      </c>
      <c r="BQ666">
        <f t="shared" si="169"/>
        <v>-2.0052548828124999</v>
      </c>
      <c r="BR666">
        <f t="shared" si="170"/>
        <v>-2.1261847656250001</v>
      </c>
      <c r="BS666">
        <f t="shared" si="171"/>
        <v>0.12092988</v>
      </c>
    </row>
    <row r="667" spans="1:71" x14ac:dyDescent="0.25">
      <c r="A667" s="1">
        <v>6222</v>
      </c>
      <c r="C667" s="3">
        <v>3.6528065999999998E-2</v>
      </c>
      <c r="D667" s="3">
        <v>0</v>
      </c>
      <c r="E667" s="3">
        <v>0.14399999999999999</v>
      </c>
      <c r="F667" s="3">
        <v>4.0696709210216703E-2</v>
      </c>
      <c r="G667" s="3">
        <v>0</v>
      </c>
      <c r="H667" s="3" t="s">
        <v>15</v>
      </c>
      <c r="I667" s="3">
        <v>-13041.6318359375</v>
      </c>
      <c r="J667" s="3">
        <v>-11825.228515625</v>
      </c>
      <c r="K667" s="4">
        <v>-1216.4032999999999</v>
      </c>
      <c r="L667">
        <f t="shared" si="162"/>
        <v>-1.3041631835937499</v>
      </c>
      <c r="M667">
        <f t="shared" si="163"/>
        <v>-1.1825228515624999</v>
      </c>
      <c r="N667">
        <f t="shared" si="164"/>
        <v>-0.12164032999999999</v>
      </c>
      <c r="R667" s="3">
        <v>3.6513299999999999E-2</v>
      </c>
      <c r="S667" s="3">
        <v>1</v>
      </c>
      <c r="T667" s="3">
        <v>1.0073212351798999</v>
      </c>
      <c r="U667" s="3">
        <v>0</v>
      </c>
      <c r="V667" s="3">
        <v>0.1</v>
      </c>
      <c r="W667" s="3" t="s">
        <v>15</v>
      </c>
      <c r="X667" s="3">
        <v>-18090.880859375</v>
      </c>
      <c r="Y667" s="3">
        <v>-19790.59765625</v>
      </c>
      <c r="Z667" s="4">
        <v>1699.7167999999999</v>
      </c>
      <c r="AA667">
        <f t="shared" si="165"/>
        <v>-1.8090880859375</v>
      </c>
      <c r="AB667">
        <f t="shared" si="172"/>
        <v>-1.979059765625</v>
      </c>
      <c r="AC667">
        <f t="shared" si="173"/>
        <v>0.16997167999999999</v>
      </c>
      <c r="AF667" s="3">
        <v>3.6822460000000001E-2</v>
      </c>
      <c r="AG667" s="3">
        <v>0</v>
      </c>
      <c r="AH667" s="3">
        <v>0.14399999999999999</v>
      </c>
      <c r="AI667" s="3">
        <v>4.1035214146184003E-2</v>
      </c>
      <c r="AJ667" s="3">
        <v>0</v>
      </c>
      <c r="AK667" s="3" t="s">
        <v>15</v>
      </c>
      <c r="AL667" s="3">
        <v>-12125.0986328125</v>
      </c>
      <c r="AM667" s="3">
        <v>-11060.7177734375</v>
      </c>
      <c r="AN667" s="4">
        <v>-1064.3809000000001</v>
      </c>
      <c r="AO667">
        <f t="shared" si="166"/>
        <v>-1.2125098632812501</v>
      </c>
      <c r="AP667">
        <f t="shared" si="167"/>
        <v>-1.1060717773437501</v>
      </c>
      <c r="AQ667">
        <f t="shared" si="168"/>
        <v>-0.10643809000000001</v>
      </c>
      <c r="AT667" s="3">
        <v>3.7556975999999999E-2</v>
      </c>
      <c r="AU667" s="3">
        <v>1</v>
      </c>
      <c r="AV667" s="3">
        <v>1.0086738409995999</v>
      </c>
      <c r="AW667" s="3">
        <v>0</v>
      </c>
      <c r="AX667" s="3">
        <v>0.1</v>
      </c>
      <c r="AY667" s="3" t="s">
        <v>15</v>
      </c>
      <c r="AZ667" s="3">
        <v>-20213.9765625</v>
      </c>
      <c r="BA667" s="3">
        <v>-21949.26953125</v>
      </c>
      <c r="BB667" s="4">
        <v>1735.2929999999999</v>
      </c>
      <c r="BC667">
        <f t="shared" si="176"/>
        <v>-2.02139765625</v>
      </c>
      <c r="BD667">
        <f t="shared" si="174"/>
        <v>-2.194926953125</v>
      </c>
      <c r="BE667">
        <f t="shared" si="175"/>
        <v>0.1735293</v>
      </c>
      <c r="BH667" s="3">
        <v>3.8733847000000002E-2</v>
      </c>
      <c r="BI667" s="3">
        <v>0</v>
      </c>
      <c r="BJ667" s="3">
        <v>0.14399999999999999</v>
      </c>
      <c r="BK667" s="3">
        <v>4.32372440816449E-2</v>
      </c>
      <c r="BL667" s="3">
        <v>0</v>
      </c>
      <c r="BM667" s="3" t="s">
        <v>15</v>
      </c>
      <c r="BN667" s="3">
        <v>-13178.4853515625</v>
      </c>
      <c r="BO667" s="3">
        <v>-11997.134765625</v>
      </c>
      <c r="BP667" s="4">
        <v>-1181.3506</v>
      </c>
      <c r="BQ667">
        <f t="shared" si="169"/>
        <v>-1.3178485351562499</v>
      </c>
      <c r="BR667">
        <f t="shared" si="170"/>
        <v>-1.1997134765624999</v>
      </c>
      <c r="BS667">
        <f t="shared" si="171"/>
        <v>-0.11813506</v>
      </c>
    </row>
    <row r="668" spans="1:71" x14ac:dyDescent="0.25">
      <c r="A668" s="2">
        <v>6225</v>
      </c>
      <c r="C668" s="5">
        <v>2.8263568999999999E-2</v>
      </c>
      <c r="D668" s="5">
        <v>1</v>
      </c>
      <c r="E668" s="5">
        <v>0.99662958526611301</v>
      </c>
      <c r="F668" s="5">
        <v>0</v>
      </c>
      <c r="G668" s="5">
        <v>0.1</v>
      </c>
      <c r="H668" s="5" t="s">
        <v>15</v>
      </c>
      <c r="I668" s="5">
        <v>-19372.73828125</v>
      </c>
      <c r="J668" s="5">
        <v>-20982.021484375</v>
      </c>
      <c r="K668" s="6">
        <v>1609.2832000000001</v>
      </c>
      <c r="L668">
        <f t="shared" si="162"/>
        <v>-1.9372738281249999</v>
      </c>
      <c r="M668">
        <f t="shared" si="163"/>
        <v>-2.0982021484375002</v>
      </c>
      <c r="N668">
        <f t="shared" si="164"/>
        <v>0.16092832000000001</v>
      </c>
      <c r="R668" s="5">
        <v>2.8422922E-2</v>
      </c>
      <c r="S668" s="5">
        <v>0</v>
      </c>
      <c r="T668" s="5">
        <v>0.14399999999999999</v>
      </c>
      <c r="U668" s="5">
        <v>3.14451020800528E-2</v>
      </c>
      <c r="V668" s="5">
        <v>0</v>
      </c>
      <c r="W668" s="5" t="s">
        <v>15</v>
      </c>
      <c r="X668" s="5">
        <v>-11800.3330078125</v>
      </c>
      <c r="Y668" s="5">
        <v>-9718.9970703125</v>
      </c>
      <c r="Z668" s="6">
        <v>-2081.3359999999998</v>
      </c>
      <c r="AA668">
        <f t="shared" si="165"/>
        <v>-1.18003330078125</v>
      </c>
      <c r="AB668">
        <f t="shared" si="172"/>
        <v>-0.97189970703124995</v>
      </c>
      <c r="AC668">
        <f t="shared" si="173"/>
        <v>-0.20813359999999997</v>
      </c>
      <c r="AF668" s="5">
        <v>2.8919614999999999E-2</v>
      </c>
      <c r="AG668" s="5">
        <v>1</v>
      </c>
      <c r="AH668" s="5">
        <v>0.99747982084751097</v>
      </c>
      <c r="AI668" s="5">
        <v>0</v>
      </c>
      <c r="AJ668" s="5">
        <v>0.1</v>
      </c>
      <c r="AK668" s="5" t="s">
        <v>15</v>
      </c>
      <c r="AL668" s="5">
        <v>-17993.35546875</v>
      </c>
      <c r="AM668" s="5">
        <v>-19434.009765625</v>
      </c>
      <c r="AN668" s="6">
        <v>1440.6542999999999</v>
      </c>
      <c r="AO668">
        <f t="shared" si="166"/>
        <v>-1.7993355468750001</v>
      </c>
      <c r="AP668">
        <f t="shared" si="167"/>
        <v>-1.9434009765625</v>
      </c>
      <c r="AQ668">
        <f t="shared" si="168"/>
        <v>0.14406542999999999</v>
      </c>
      <c r="AT668" s="5">
        <v>2.8794779999999999E-2</v>
      </c>
      <c r="AU668" s="5">
        <v>1</v>
      </c>
      <c r="AV668" s="5">
        <v>0.99731803536415098</v>
      </c>
      <c r="AW668" s="5">
        <v>0</v>
      </c>
      <c r="AX668" s="5">
        <v>0</v>
      </c>
      <c r="AY668" s="5" t="s">
        <v>15</v>
      </c>
      <c r="AZ668" s="5">
        <v>-13489.373046875</v>
      </c>
      <c r="BA668" s="5">
        <v>-13547.568359375</v>
      </c>
      <c r="BB668" s="6">
        <v>58.195312000000001</v>
      </c>
      <c r="BC668">
        <f t="shared" si="176"/>
        <v>-1.3489373046874999</v>
      </c>
      <c r="BD668">
        <f t="shared" si="174"/>
        <v>-1.3547568359375</v>
      </c>
      <c r="BE668">
        <f t="shared" si="175"/>
        <v>5.8195312000000003E-3</v>
      </c>
      <c r="BH668" s="5">
        <v>2.8181620000000001E-2</v>
      </c>
      <c r="BI668" s="5">
        <v>1</v>
      </c>
      <c r="BJ668" s="5">
        <v>0.99652337944507596</v>
      </c>
      <c r="BK668" s="5">
        <v>0</v>
      </c>
      <c r="BL668" s="5">
        <v>0.1</v>
      </c>
      <c r="BM668" s="5" t="s">
        <v>15</v>
      </c>
      <c r="BN668" s="5">
        <v>-19519.724609375</v>
      </c>
      <c r="BO668" s="5">
        <v>-21086.609375</v>
      </c>
      <c r="BP668" s="6">
        <v>1566.8848</v>
      </c>
      <c r="BQ668">
        <f t="shared" si="169"/>
        <v>-1.9519724609375</v>
      </c>
      <c r="BR668">
        <f t="shared" si="170"/>
        <v>-2.1086609374999998</v>
      </c>
      <c r="BS668">
        <f t="shared" si="171"/>
        <v>0.15668847999999999</v>
      </c>
    </row>
    <row r="669" spans="1:71" x14ac:dyDescent="0.25">
      <c r="A669" s="1">
        <v>6228</v>
      </c>
      <c r="C669" s="3">
        <v>3.6113560000000003E-2</v>
      </c>
      <c r="D669" s="3">
        <v>0</v>
      </c>
      <c r="E669" s="3">
        <v>0.14399999999999999</v>
      </c>
      <c r="F669" s="3">
        <v>4.02203925208202E-2</v>
      </c>
      <c r="G669" s="3">
        <v>0</v>
      </c>
      <c r="H669" s="3" t="s">
        <v>15</v>
      </c>
      <c r="I669" s="3">
        <v>-13038.5244140625</v>
      </c>
      <c r="J669" s="3">
        <v>-11824.505859375</v>
      </c>
      <c r="K669" s="4">
        <v>-1214.0186000000001</v>
      </c>
      <c r="L669">
        <f t="shared" si="162"/>
        <v>-1.30385244140625</v>
      </c>
      <c r="M669">
        <f t="shared" si="163"/>
        <v>-1.1824505859375001</v>
      </c>
      <c r="N669">
        <f t="shared" si="164"/>
        <v>-0.12140186000000001</v>
      </c>
      <c r="R669" s="3">
        <v>3.6331919999999997E-2</v>
      </c>
      <c r="S669" s="3">
        <v>1</v>
      </c>
      <c r="T669" s="3">
        <v>1.00708617067337</v>
      </c>
      <c r="U669" s="3">
        <v>0</v>
      </c>
      <c r="V669" s="3">
        <v>0.1</v>
      </c>
      <c r="W669" s="3" t="s">
        <v>15</v>
      </c>
      <c r="X669" s="3">
        <v>-18086.861328125</v>
      </c>
      <c r="Y669" s="3">
        <v>-19788.697265625</v>
      </c>
      <c r="Z669" s="4">
        <v>1701.8359</v>
      </c>
      <c r="AA669">
        <f t="shared" si="165"/>
        <v>-1.8086861328124999</v>
      </c>
      <c r="AB669">
        <f t="shared" si="172"/>
        <v>-1.9788697265624999</v>
      </c>
      <c r="AC669">
        <f t="shared" si="173"/>
        <v>0.17018359</v>
      </c>
      <c r="AF669" s="3">
        <v>3.6888606999999997E-2</v>
      </c>
      <c r="AG669" s="3">
        <v>0</v>
      </c>
      <c r="AH669" s="3">
        <v>0.14399999999999999</v>
      </c>
      <c r="AI669" s="3">
        <v>4.1111295327611402E-2</v>
      </c>
      <c r="AJ669" s="3">
        <v>0</v>
      </c>
      <c r="AK669" s="3" t="s">
        <v>15</v>
      </c>
      <c r="AL669" s="3">
        <v>-12125.5537109375</v>
      </c>
      <c r="AM669" s="3">
        <v>-11060.8232421875</v>
      </c>
      <c r="AN669" s="4">
        <v>-1064.7304999999999</v>
      </c>
      <c r="AO669">
        <f t="shared" si="166"/>
        <v>-1.21255537109375</v>
      </c>
      <c r="AP669">
        <f t="shared" si="167"/>
        <v>-1.1060823242187501</v>
      </c>
      <c r="AQ669">
        <f t="shared" si="168"/>
        <v>-0.10647304999999999</v>
      </c>
      <c r="AT669" s="3">
        <v>3.6465167999999999E-2</v>
      </c>
      <c r="AU669" s="3">
        <v>1</v>
      </c>
      <c r="AV669" s="3">
        <v>1.00725885772705</v>
      </c>
      <c r="AW669" s="3">
        <v>0</v>
      </c>
      <c r="AX669" s="3">
        <v>0</v>
      </c>
      <c r="AY669" s="3" t="s">
        <v>15</v>
      </c>
      <c r="AZ669" s="3">
        <v>-13550.01953125</v>
      </c>
      <c r="BA669" s="3">
        <v>-13565.6806640625</v>
      </c>
      <c r="BB669" s="4">
        <v>15.661133</v>
      </c>
      <c r="BC669">
        <f t="shared" si="176"/>
        <v>-1.3550019531249999</v>
      </c>
      <c r="BD669">
        <f t="shared" si="174"/>
        <v>-1.3565680664062501</v>
      </c>
      <c r="BE669">
        <f t="shared" si="175"/>
        <v>1.5661132999999999E-3</v>
      </c>
      <c r="BH669" s="3">
        <v>4.2574516999999999E-2</v>
      </c>
      <c r="BI669" s="3">
        <v>0</v>
      </c>
      <c r="BJ669" s="3">
        <v>0.14399999999999999</v>
      </c>
      <c r="BK669" s="3">
        <v>4.7684350937065301E-2</v>
      </c>
      <c r="BL669" s="3">
        <v>0</v>
      </c>
      <c r="BM669" s="3" t="s">
        <v>15</v>
      </c>
      <c r="BN669" s="3">
        <v>-13210.9091796875</v>
      </c>
      <c r="BO669" s="3">
        <v>-12008.392578125</v>
      </c>
      <c r="BP669" s="4">
        <v>-1202.5165999999999</v>
      </c>
      <c r="BQ669">
        <f t="shared" si="169"/>
        <v>-1.32109091796875</v>
      </c>
      <c r="BR669">
        <f t="shared" si="170"/>
        <v>-1.2008392578125</v>
      </c>
      <c r="BS669">
        <f t="shared" si="171"/>
        <v>-0.12025166</v>
      </c>
    </row>
    <row r="670" spans="1:71" x14ac:dyDescent="0.25">
      <c r="A670" s="2">
        <v>6231</v>
      </c>
      <c r="C670" s="5">
        <v>8.3311620000000003E-2</v>
      </c>
      <c r="D670" s="5">
        <v>1</v>
      </c>
      <c r="E670" s="5">
        <v>1.06797185611724</v>
      </c>
      <c r="F670" s="5">
        <v>0</v>
      </c>
      <c r="G670" s="5">
        <v>0.1</v>
      </c>
      <c r="H670" s="5" t="s">
        <v>15</v>
      </c>
      <c r="I670" s="5">
        <v>-20456.62109375</v>
      </c>
      <c r="J670" s="5">
        <v>-21375.43359375</v>
      </c>
      <c r="K670" s="6">
        <v>918.8125</v>
      </c>
      <c r="L670">
        <f t="shared" si="162"/>
        <v>-2.0456621093749998</v>
      </c>
      <c r="M670">
        <f t="shared" si="163"/>
        <v>-2.137543359375</v>
      </c>
      <c r="N670">
        <f t="shared" si="164"/>
        <v>9.1881249999999998E-2</v>
      </c>
      <c r="R670" s="5">
        <v>8.4135399999999999E-2</v>
      </c>
      <c r="S670" s="5">
        <v>0</v>
      </c>
      <c r="T670" s="5">
        <v>0.14399999999999999</v>
      </c>
      <c r="U670" s="5">
        <v>9.7822377038380801E-2</v>
      </c>
      <c r="V670" s="5">
        <v>0</v>
      </c>
      <c r="W670" s="5" t="s">
        <v>15</v>
      </c>
      <c r="X670" s="5">
        <v>-12223.8447265625</v>
      </c>
      <c r="Y670" s="5">
        <v>-9876.4892578125</v>
      </c>
      <c r="Z670" s="6">
        <v>-2347.3555000000001</v>
      </c>
      <c r="AA670">
        <f t="shared" si="165"/>
        <v>-1.2223844726562501</v>
      </c>
      <c r="AB670">
        <f t="shared" si="172"/>
        <v>-0.98764892578124996</v>
      </c>
      <c r="AC670">
        <f t="shared" si="173"/>
        <v>-0.23473555000000002</v>
      </c>
      <c r="AF670" s="5">
        <v>8.5318599999999994E-2</v>
      </c>
      <c r="AG670" s="5">
        <v>1</v>
      </c>
      <c r="AH670" s="5">
        <v>1.07057290899753</v>
      </c>
      <c r="AI670" s="5">
        <v>0</v>
      </c>
      <c r="AJ670" s="5">
        <v>0.1</v>
      </c>
      <c r="AK670" s="5" t="s">
        <v>15</v>
      </c>
      <c r="AL670" s="5">
        <v>-19008.08203125</v>
      </c>
      <c r="AM670" s="5">
        <v>-19803.9296875</v>
      </c>
      <c r="AN670" s="6">
        <v>795.84766000000002</v>
      </c>
      <c r="AO670">
        <f t="shared" si="166"/>
        <v>-1.900808203125</v>
      </c>
      <c r="AP670">
        <f t="shared" si="167"/>
        <v>-1.9803929687499999</v>
      </c>
      <c r="AQ670">
        <f t="shared" si="168"/>
        <v>7.9584766000000001E-2</v>
      </c>
      <c r="AT670" s="5">
        <v>8.1854969999999999E-2</v>
      </c>
      <c r="AU670" s="5">
        <v>0</v>
      </c>
      <c r="AV670" s="5">
        <v>0.14399999999999999</v>
      </c>
      <c r="AW670" s="5">
        <v>9.4971187999989201E-2</v>
      </c>
      <c r="AX670" s="5">
        <v>0</v>
      </c>
      <c r="AY670" s="5" t="s">
        <v>15</v>
      </c>
      <c r="AZ670" s="5">
        <v>-13944.69921875</v>
      </c>
      <c r="BA670" s="5">
        <v>-13734.9462890625</v>
      </c>
      <c r="BB670" s="6">
        <v>-209.75292999999999</v>
      </c>
      <c r="BC670">
        <f t="shared" si="176"/>
        <v>-1.3944699218750001</v>
      </c>
      <c r="BD670">
        <f t="shared" si="174"/>
        <v>-1.37349462890625</v>
      </c>
      <c r="BE670">
        <f t="shared" si="175"/>
        <v>-2.0975292999999999E-2</v>
      </c>
      <c r="BH670" s="5">
        <v>8.4034613999999994E-2</v>
      </c>
      <c r="BI670" s="5">
        <v>1</v>
      </c>
      <c r="BJ670" s="5">
        <v>1.0689088600873899</v>
      </c>
      <c r="BK670" s="5">
        <v>0</v>
      </c>
      <c r="BL670" s="5">
        <v>0.1</v>
      </c>
      <c r="BM670" s="5" t="s">
        <v>15</v>
      </c>
      <c r="BN670" s="5">
        <v>-20613.283203125</v>
      </c>
      <c r="BO670" s="5">
        <v>-21481.275390625</v>
      </c>
      <c r="BP670" s="6">
        <v>867.99220000000003</v>
      </c>
      <c r="BQ670">
        <f t="shared" si="169"/>
        <v>-2.0613283203125001</v>
      </c>
      <c r="BR670">
        <f t="shared" si="170"/>
        <v>-2.1481275390625001</v>
      </c>
      <c r="BS670">
        <f t="shared" si="171"/>
        <v>8.6799219999999996E-2</v>
      </c>
    </row>
    <row r="671" spans="1:71" x14ac:dyDescent="0.25">
      <c r="A671" s="1">
        <v>6234</v>
      </c>
      <c r="C671" s="3">
        <v>0.12110193</v>
      </c>
      <c r="D671" s="3">
        <v>0</v>
      </c>
      <c r="E671" s="3">
        <v>0.14399999999999999</v>
      </c>
      <c r="F671" s="3">
        <v>0.14580787887146501</v>
      </c>
      <c r="G671" s="3">
        <v>0</v>
      </c>
      <c r="H671" s="3" t="s">
        <v>15</v>
      </c>
      <c r="I671" s="3">
        <v>-13739.1474609375</v>
      </c>
      <c r="J671" s="3">
        <v>-12227.6669921875</v>
      </c>
      <c r="K671" s="4">
        <v>-1511.4804999999999</v>
      </c>
      <c r="L671">
        <f t="shared" si="162"/>
        <v>-1.37391474609375</v>
      </c>
      <c r="M671">
        <f t="shared" si="163"/>
        <v>-1.22276669921875</v>
      </c>
      <c r="N671">
        <f t="shared" si="164"/>
        <v>-0.15114804999999998</v>
      </c>
      <c r="R671" s="3">
        <v>0.12238752999999999</v>
      </c>
      <c r="S671" s="3">
        <v>1</v>
      </c>
      <c r="T671" s="3">
        <v>1.1186142368316601</v>
      </c>
      <c r="U671" s="3">
        <v>0</v>
      </c>
      <c r="V671" s="3">
        <v>0.1</v>
      </c>
      <c r="W671" s="3" t="s">
        <v>15</v>
      </c>
      <c r="X671" s="3">
        <v>-19708.517578125</v>
      </c>
      <c r="Y671" s="3">
        <v>-20691.939453125</v>
      </c>
      <c r="Z671" s="4">
        <v>983.42190000000005</v>
      </c>
      <c r="AA671">
        <f t="shared" si="165"/>
        <v>-1.9708517578125</v>
      </c>
      <c r="AB671">
        <f t="shared" si="172"/>
        <v>-2.0691939453125001</v>
      </c>
      <c r="AC671">
        <f t="shared" si="173"/>
        <v>9.834219000000001E-2</v>
      </c>
      <c r="AF671" s="3">
        <v>0.12404801999999999</v>
      </c>
      <c r="AG671" s="3">
        <v>0</v>
      </c>
      <c r="AH671" s="3">
        <v>0.14399999999999999</v>
      </c>
      <c r="AI671" s="3">
        <v>0.149782222052562</v>
      </c>
      <c r="AJ671" s="3">
        <v>0</v>
      </c>
      <c r="AK671" s="3" t="s">
        <v>15</v>
      </c>
      <c r="AL671" s="3">
        <v>-12788.3427734375</v>
      </c>
      <c r="AM671" s="3">
        <v>-11456.169921875</v>
      </c>
      <c r="AN671" s="4">
        <v>-1332.1729</v>
      </c>
      <c r="AO671">
        <f t="shared" si="166"/>
        <v>-1.27883427734375</v>
      </c>
      <c r="AP671">
        <f t="shared" si="167"/>
        <v>-1.1456169921874999</v>
      </c>
      <c r="AQ671">
        <f t="shared" si="168"/>
        <v>-0.13321729000000002</v>
      </c>
      <c r="AT671" s="3">
        <v>0.11826414</v>
      </c>
      <c r="AU671" s="3">
        <v>1</v>
      </c>
      <c r="AV671" s="3">
        <v>1.1132703237533501</v>
      </c>
      <c r="AW671" s="3">
        <v>0</v>
      </c>
      <c r="AX671" s="3">
        <v>0.1</v>
      </c>
      <c r="AY671" s="3" t="s">
        <v>15</v>
      </c>
      <c r="AZ671" s="3">
        <v>-21647.01171875</v>
      </c>
      <c r="BA671" s="3">
        <v>-22657.841796875</v>
      </c>
      <c r="BB671" s="4">
        <v>1010.8301</v>
      </c>
      <c r="BC671">
        <f t="shared" si="176"/>
        <v>-2.164701171875</v>
      </c>
      <c r="BD671">
        <f t="shared" si="174"/>
        <v>-2.2657841796875</v>
      </c>
      <c r="BE671">
        <f t="shared" si="175"/>
        <v>0.10108301</v>
      </c>
      <c r="BH671" s="3">
        <v>0.12103545</v>
      </c>
      <c r="BI671" s="3">
        <v>0</v>
      </c>
      <c r="BJ671" s="3">
        <v>0.14399999999999999</v>
      </c>
      <c r="BK671" s="3">
        <v>0.14571846001542299</v>
      </c>
      <c r="BL671" s="3">
        <v>0</v>
      </c>
      <c r="BM671" s="3" t="s">
        <v>15</v>
      </c>
      <c r="BN671" s="3">
        <v>-13861.4072265625</v>
      </c>
      <c r="BO671" s="3">
        <v>-12397.5986328125</v>
      </c>
      <c r="BP671" s="4">
        <v>-1463.8086000000001</v>
      </c>
      <c r="BQ671">
        <f t="shared" si="169"/>
        <v>-1.3861407226562501</v>
      </c>
      <c r="BR671">
        <f t="shared" si="170"/>
        <v>-1.2397598632812501</v>
      </c>
      <c r="BS671">
        <f t="shared" si="171"/>
        <v>-0.14638086</v>
      </c>
    </row>
    <row r="672" spans="1:71" x14ac:dyDescent="0.25">
      <c r="A672" s="2">
        <v>6237</v>
      </c>
      <c r="C672" s="5">
        <v>0.15182453000000001</v>
      </c>
      <c r="D672" s="5">
        <v>1</v>
      </c>
      <c r="E672" s="5">
        <v>1.15676459598541</v>
      </c>
      <c r="F672" s="5">
        <v>0</v>
      </c>
      <c r="G672" s="5">
        <v>0.1</v>
      </c>
      <c r="H672" s="5" t="s">
        <v>15</v>
      </c>
      <c r="I672" s="5">
        <v>-21640.3125</v>
      </c>
      <c r="J672" s="5">
        <v>-22775.876953125</v>
      </c>
      <c r="K672" s="6">
        <v>1135.5645</v>
      </c>
      <c r="L672">
        <f t="shared" si="162"/>
        <v>-2.1640312499999999</v>
      </c>
      <c r="M672">
        <f t="shared" si="163"/>
        <v>-2.2775876953125</v>
      </c>
      <c r="N672">
        <f t="shared" si="164"/>
        <v>0.11355644999999999</v>
      </c>
      <c r="R672" s="5">
        <v>0.15379043000000001</v>
      </c>
      <c r="S672" s="5">
        <v>0</v>
      </c>
      <c r="T672" s="5">
        <v>0.14399999999999999</v>
      </c>
      <c r="U672" s="5">
        <v>0.19124859829287999</v>
      </c>
      <c r="V672" s="5">
        <v>0</v>
      </c>
      <c r="W672" s="5" t="s">
        <v>15</v>
      </c>
      <c r="X672" s="5">
        <v>-12749.8212890625</v>
      </c>
      <c r="Y672" s="5">
        <v>-10291.7138671875</v>
      </c>
      <c r="Z672" s="6">
        <v>-2458.1073999999999</v>
      </c>
      <c r="AA672">
        <f t="shared" si="165"/>
        <v>-1.27498212890625</v>
      </c>
      <c r="AB672">
        <f t="shared" si="172"/>
        <v>-1.02917138671875</v>
      </c>
      <c r="AC672">
        <f t="shared" si="173"/>
        <v>-0.24581074</v>
      </c>
      <c r="AF672" s="5">
        <v>0.15616250000000001</v>
      </c>
      <c r="AG672" s="5">
        <v>1</v>
      </c>
      <c r="AH672" s="5">
        <v>1.1623866004943799</v>
      </c>
      <c r="AI672" s="5">
        <v>0</v>
      </c>
      <c r="AJ672" s="5">
        <v>0.1</v>
      </c>
      <c r="AK672" s="5" t="s">
        <v>15</v>
      </c>
      <c r="AL672" s="5">
        <v>-20130.40625</v>
      </c>
      <c r="AM672" s="5">
        <v>-21205.5703125</v>
      </c>
      <c r="AN672" s="6">
        <v>1075.1641</v>
      </c>
      <c r="AO672">
        <f t="shared" si="166"/>
        <v>-2.0130406249999999</v>
      </c>
      <c r="AP672">
        <f t="shared" si="167"/>
        <v>-2.1205570312500002</v>
      </c>
      <c r="AQ672">
        <f t="shared" si="168"/>
        <v>0.10751640999999999</v>
      </c>
      <c r="AT672" s="5">
        <v>0.14697763</v>
      </c>
      <c r="AU672" s="5">
        <v>0</v>
      </c>
      <c r="AV672" s="5">
        <v>0.14399999999999999</v>
      </c>
      <c r="AW672" s="5">
        <v>0.181527956932276</v>
      </c>
      <c r="AX672" s="5">
        <v>0</v>
      </c>
      <c r="AY672" s="5" t="s">
        <v>15</v>
      </c>
      <c r="AZ672" s="5">
        <v>-14398.20703125</v>
      </c>
      <c r="BA672" s="5">
        <v>-14071.69140625</v>
      </c>
      <c r="BB672" s="6">
        <v>-326.51562000000001</v>
      </c>
      <c r="BC672">
        <f t="shared" si="176"/>
        <v>-1.4398207031250001</v>
      </c>
      <c r="BD672">
        <f t="shared" si="174"/>
        <v>-1.407169140625</v>
      </c>
      <c r="BE672">
        <f t="shared" si="175"/>
        <v>-3.2651562000000002E-2</v>
      </c>
      <c r="BH672" s="5">
        <v>0.14908078</v>
      </c>
      <c r="BI672" s="5">
        <v>1</v>
      </c>
      <c r="BJ672" s="5">
        <v>1.1532086949348399</v>
      </c>
      <c r="BK672" s="5">
        <v>0</v>
      </c>
      <c r="BL672" s="5">
        <v>0.1</v>
      </c>
      <c r="BM672" s="5" t="s">
        <v>15</v>
      </c>
      <c r="BN672" s="5">
        <v>-21734.21484375</v>
      </c>
      <c r="BO672" s="5">
        <v>-22778.255859375</v>
      </c>
      <c r="BP672" s="6">
        <v>1044.0409999999999</v>
      </c>
      <c r="BQ672">
        <f t="shared" si="169"/>
        <v>-2.1734214843749999</v>
      </c>
      <c r="BR672">
        <f t="shared" si="170"/>
        <v>-2.2778255859374998</v>
      </c>
      <c r="BS672">
        <f t="shared" si="171"/>
        <v>0.1044041</v>
      </c>
    </row>
    <row r="673" spans="1:71" x14ac:dyDescent="0.25">
      <c r="A673" s="1">
        <v>6240</v>
      </c>
      <c r="C673" s="3">
        <v>0.22759381000000001</v>
      </c>
      <c r="D673" s="3">
        <v>0</v>
      </c>
      <c r="E673" s="3">
        <v>0.14399999999999999</v>
      </c>
      <c r="F673" s="3">
        <v>0.306156925477721</v>
      </c>
      <c r="G673" s="3">
        <v>0</v>
      </c>
      <c r="H673" s="3" t="s">
        <v>15</v>
      </c>
      <c r="I673" s="3">
        <v>-13881.5087890625</v>
      </c>
      <c r="J673" s="3">
        <v>-13066.076171875</v>
      </c>
      <c r="K673" s="4">
        <v>-815.43259999999998</v>
      </c>
      <c r="L673">
        <f t="shared" si="162"/>
        <v>-1.38815087890625</v>
      </c>
      <c r="M673">
        <f t="shared" si="163"/>
        <v>-1.3066076171875001</v>
      </c>
      <c r="N673">
        <f t="shared" si="164"/>
        <v>-8.1543259999999992E-2</v>
      </c>
      <c r="R673" s="3">
        <v>0.22944898999999999</v>
      </c>
      <c r="S673" s="3">
        <v>1</v>
      </c>
      <c r="T673" s="3">
        <v>1.2573658897876701</v>
      </c>
      <c r="U673" s="3">
        <v>0</v>
      </c>
      <c r="V673" s="3">
        <v>0.1</v>
      </c>
      <c r="W673" s="3" t="s">
        <v>15</v>
      </c>
      <c r="X673" s="3">
        <v>-21500.41796875</v>
      </c>
      <c r="Y673" s="3">
        <v>-23853.08984375</v>
      </c>
      <c r="Z673" s="4">
        <v>2352.6718999999998</v>
      </c>
      <c r="AA673">
        <f t="shared" si="165"/>
        <v>-2.1500417968750001</v>
      </c>
      <c r="AB673">
        <f t="shared" si="172"/>
        <v>-2.3853089843749999</v>
      </c>
      <c r="AC673">
        <f t="shared" si="173"/>
        <v>0.23526718999999999</v>
      </c>
      <c r="AF673" s="3">
        <v>0.23167798000000001</v>
      </c>
      <c r="AG673" s="3">
        <v>0</v>
      </c>
      <c r="AH673" s="3">
        <v>0.14399999999999999</v>
      </c>
      <c r="AI673" s="3">
        <v>0.31308587750440797</v>
      </c>
      <c r="AJ673" s="3">
        <v>0</v>
      </c>
      <c r="AK673" s="3" t="s">
        <v>15</v>
      </c>
      <c r="AL673" s="3">
        <v>-12880.8583984375</v>
      </c>
      <c r="AM673" s="3">
        <v>-12253.5166015625</v>
      </c>
      <c r="AN673" s="4">
        <v>-627.34180000000003</v>
      </c>
      <c r="AO673">
        <f t="shared" si="166"/>
        <v>-1.28808583984375</v>
      </c>
      <c r="AP673">
        <f t="shared" si="167"/>
        <v>-1.22535166015625</v>
      </c>
      <c r="AQ673">
        <f t="shared" si="168"/>
        <v>-6.273418E-2</v>
      </c>
      <c r="AT673" s="3">
        <v>0.22299135</v>
      </c>
      <c r="AU673" s="3">
        <v>1</v>
      </c>
      <c r="AV673" s="3">
        <v>1.2489967861175499</v>
      </c>
      <c r="AW673" s="3">
        <v>0</v>
      </c>
      <c r="AX673" s="3">
        <v>0.1</v>
      </c>
      <c r="AY673" s="3" t="s">
        <v>15</v>
      </c>
      <c r="AZ673" s="3">
        <v>-23459.330078125</v>
      </c>
      <c r="BA673" s="3">
        <v>-25672.5546875</v>
      </c>
      <c r="BB673" s="4">
        <v>2213.2246</v>
      </c>
      <c r="BC673">
        <f t="shared" si="176"/>
        <v>-2.3459330078125</v>
      </c>
      <c r="BD673">
        <f t="shared" si="174"/>
        <v>-2.56725546875</v>
      </c>
      <c r="BE673">
        <f t="shared" si="175"/>
        <v>0.22132246</v>
      </c>
      <c r="BH673" s="3">
        <v>0.22652873000000001</v>
      </c>
      <c r="BI673" s="3">
        <v>0</v>
      </c>
      <c r="BJ673" s="3">
        <v>0.14399999999999999</v>
      </c>
      <c r="BK673" s="3">
        <v>0.304360736989926</v>
      </c>
      <c r="BL673" s="3">
        <v>0</v>
      </c>
      <c r="BM673" s="3" t="s">
        <v>15</v>
      </c>
      <c r="BN673" s="3">
        <v>-14001.5185546875</v>
      </c>
      <c r="BO673" s="3">
        <v>-13227.6552734375</v>
      </c>
      <c r="BP673" s="4">
        <v>-773.86329999999998</v>
      </c>
      <c r="BQ673">
        <f t="shared" si="169"/>
        <v>-1.40015185546875</v>
      </c>
      <c r="BR673">
        <f t="shared" si="170"/>
        <v>-1.32276552734375</v>
      </c>
      <c r="BS673">
        <f t="shared" si="171"/>
        <v>-7.7386330000000003E-2</v>
      </c>
    </row>
    <row r="674" spans="1:71" x14ac:dyDescent="0.25">
      <c r="A674" s="2">
        <v>6243</v>
      </c>
      <c r="C674" s="5">
        <v>0.22625455</v>
      </c>
      <c r="D674" s="5">
        <v>1</v>
      </c>
      <c r="E674" s="5">
        <v>1.25322590017318</v>
      </c>
      <c r="F674" s="5">
        <v>0</v>
      </c>
      <c r="G674" s="5">
        <v>0.1</v>
      </c>
      <c r="H674" s="5" t="s">
        <v>15</v>
      </c>
      <c r="I674" s="5">
        <v>-22902.791015625</v>
      </c>
      <c r="J674" s="5">
        <v>-24969.01171875</v>
      </c>
      <c r="K674" s="6">
        <v>2066.2206999999999</v>
      </c>
      <c r="L674">
        <f t="shared" si="162"/>
        <v>-2.2902791015625001</v>
      </c>
      <c r="M674">
        <f t="shared" si="163"/>
        <v>-2.4969011718749998</v>
      </c>
      <c r="N674">
        <f t="shared" si="164"/>
        <v>0.20662206999999999</v>
      </c>
      <c r="R674" s="5">
        <v>0.22818743</v>
      </c>
      <c r="S674" s="5">
        <v>0</v>
      </c>
      <c r="T674" s="5">
        <v>0.14399999999999999</v>
      </c>
      <c r="U674" s="5">
        <v>0.30715994922044498</v>
      </c>
      <c r="V674" s="5">
        <v>0</v>
      </c>
      <c r="W674" s="5" t="s">
        <v>15</v>
      </c>
      <c r="X674" s="5">
        <v>-12737.2041015625</v>
      </c>
      <c r="Y674" s="5">
        <v>-10931.0087890625</v>
      </c>
      <c r="Z674" s="6">
        <v>-1806.1953000000001</v>
      </c>
      <c r="AA674">
        <f t="shared" si="165"/>
        <v>-1.27372041015625</v>
      </c>
      <c r="AB674">
        <f t="shared" si="172"/>
        <v>-1.09310087890625</v>
      </c>
      <c r="AC674">
        <f t="shared" si="173"/>
        <v>-0.18061953</v>
      </c>
      <c r="AF674" s="5">
        <v>0.23049929999999999</v>
      </c>
      <c r="AG674" s="5">
        <v>1</v>
      </c>
      <c r="AH674" s="5">
        <v>1.25872708940506</v>
      </c>
      <c r="AI674" s="5">
        <v>0</v>
      </c>
      <c r="AJ674" s="5">
        <v>0.1</v>
      </c>
      <c r="AK674" s="5" t="s">
        <v>15</v>
      </c>
      <c r="AL674" s="5">
        <v>-21294.86328125</v>
      </c>
      <c r="AM674" s="5">
        <v>-23167.93359375</v>
      </c>
      <c r="AN674" s="6">
        <v>1873.0703000000001</v>
      </c>
      <c r="AO674">
        <f t="shared" si="166"/>
        <v>-2.129486328125</v>
      </c>
      <c r="AP674">
        <f t="shared" si="167"/>
        <v>-2.3167933593750001</v>
      </c>
      <c r="AQ674">
        <f t="shared" si="168"/>
        <v>0.18730703000000001</v>
      </c>
      <c r="AT674" s="5">
        <v>0.22142756</v>
      </c>
      <c r="AU674" s="5">
        <v>1</v>
      </c>
      <c r="AV674" s="5">
        <v>1.24697011756896</v>
      </c>
      <c r="AW674" s="5">
        <v>0</v>
      </c>
      <c r="AX674" s="5">
        <v>0</v>
      </c>
      <c r="AY674" s="5" t="s">
        <v>15</v>
      </c>
      <c r="AZ674" s="5">
        <v>-14390.97265625</v>
      </c>
      <c r="BA674" s="5">
        <v>-14734.0517578125</v>
      </c>
      <c r="BB674" s="6">
        <v>343.07909999999998</v>
      </c>
      <c r="BC674">
        <f t="shared" si="176"/>
        <v>-1.4390972656250001</v>
      </c>
      <c r="BD674">
        <f t="shared" si="174"/>
        <v>-1.4734051757812501</v>
      </c>
      <c r="BE674">
        <f t="shared" si="175"/>
        <v>3.4307909999999997E-2</v>
      </c>
      <c r="BH674" s="5">
        <v>0.22710680999999999</v>
      </c>
      <c r="BI674" s="5">
        <v>1</v>
      </c>
      <c r="BJ674" s="5">
        <v>1.2543304252624501</v>
      </c>
      <c r="BK674" s="5">
        <v>0</v>
      </c>
      <c r="BL674" s="5">
        <v>0.1</v>
      </c>
      <c r="BM674" s="5" t="s">
        <v>15</v>
      </c>
      <c r="BN674" s="5">
        <v>-23058.998046875</v>
      </c>
      <c r="BO674" s="5">
        <v>-25076.96484375</v>
      </c>
      <c r="BP674" s="6">
        <v>2017.9667999999999</v>
      </c>
      <c r="BQ674">
        <f t="shared" si="169"/>
        <v>-2.3058998046874999</v>
      </c>
      <c r="BR674">
        <f t="shared" si="170"/>
        <v>-2.5076964843749998</v>
      </c>
      <c r="BS674">
        <f t="shared" si="171"/>
        <v>0.20179667999999998</v>
      </c>
    </row>
    <row r="675" spans="1:71" x14ac:dyDescent="0.25">
      <c r="A675" s="1">
        <v>6246</v>
      </c>
      <c r="C675" s="3">
        <v>0.21725069999999999</v>
      </c>
      <c r="D675" s="3">
        <v>0</v>
      </c>
      <c r="E675" s="3">
        <v>0.14399999999999999</v>
      </c>
      <c r="F675" s="3">
        <v>0.28889856069300102</v>
      </c>
      <c r="G675" s="3">
        <v>0</v>
      </c>
      <c r="H675" s="3" t="s">
        <v>15</v>
      </c>
      <c r="I675" s="3">
        <v>-13931.5166015625</v>
      </c>
      <c r="J675" s="3">
        <v>-12943.51953125</v>
      </c>
      <c r="K675" s="4">
        <v>-987.99710000000005</v>
      </c>
      <c r="L675">
        <f t="shared" si="162"/>
        <v>-1.3931516601562499</v>
      </c>
      <c r="M675">
        <f t="shared" si="163"/>
        <v>-1.2943519531250001</v>
      </c>
      <c r="N675">
        <f t="shared" si="164"/>
        <v>-9.8799709999999999E-2</v>
      </c>
      <c r="R675" s="3">
        <v>0.21930669</v>
      </c>
      <c r="S675" s="3">
        <v>1</v>
      </c>
      <c r="T675" s="3">
        <v>1.24422147345542</v>
      </c>
      <c r="U675" s="3">
        <v>0</v>
      </c>
      <c r="V675" s="3">
        <v>0.1</v>
      </c>
      <c r="W675" s="3" t="s">
        <v>15</v>
      </c>
      <c r="X675" s="3">
        <v>-21332.369140625</v>
      </c>
      <c r="Y675" s="3">
        <v>-23646.287109375</v>
      </c>
      <c r="Z675" s="4">
        <v>2313.9180000000001</v>
      </c>
      <c r="AA675">
        <f t="shared" si="165"/>
        <v>-2.1332369140625</v>
      </c>
      <c r="AB675">
        <f t="shared" si="172"/>
        <v>-2.3646287109375002</v>
      </c>
      <c r="AC675">
        <f t="shared" si="173"/>
        <v>0.23139180000000001</v>
      </c>
      <c r="AF675" s="3">
        <v>0.22175222999999999</v>
      </c>
      <c r="AG675" s="3">
        <v>0</v>
      </c>
      <c r="AH675" s="3">
        <v>0.14399999999999999</v>
      </c>
      <c r="AI675" s="3">
        <v>0.29635944141460902</v>
      </c>
      <c r="AJ675" s="3">
        <v>0</v>
      </c>
      <c r="AK675" s="3" t="s">
        <v>15</v>
      </c>
      <c r="AL675" s="3">
        <v>-12917.6650390625</v>
      </c>
      <c r="AM675" s="3">
        <v>-12144.2978515625</v>
      </c>
      <c r="AN675" s="4">
        <v>-773.36720000000003</v>
      </c>
      <c r="AO675">
        <f t="shared" si="166"/>
        <v>-1.29176650390625</v>
      </c>
      <c r="AP675">
        <f t="shared" si="167"/>
        <v>-1.21442978515625</v>
      </c>
      <c r="AQ675">
        <f t="shared" si="168"/>
        <v>-7.7336719999999998E-2</v>
      </c>
      <c r="AT675" s="3">
        <v>0.21207502</v>
      </c>
      <c r="AU675" s="3">
        <v>1</v>
      </c>
      <c r="AV675" s="3">
        <v>1.2348492321968001</v>
      </c>
      <c r="AW675" s="3">
        <v>0</v>
      </c>
      <c r="AX675" s="3">
        <v>0</v>
      </c>
      <c r="AY675" s="3" t="s">
        <v>15</v>
      </c>
      <c r="AZ675" s="3">
        <v>-14434.08203125</v>
      </c>
      <c r="BA675" s="3">
        <v>-14624.7646484375</v>
      </c>
      <c r="BB675" s="4">
        <v>190.68261999999999</v>
      </c>
      <c r="BC675">
        <f t="shared" si="176"/>
        <v>-1.443408203125</v>
      </c>
      <c r="BD675">
        <f t="shared" si="174"/>
        <v>-1.46247646484375</v>
      </c>
      <c r="BE675">
        <f t="shared" si="175"/>
        <v>1.9068261999999999E-2</v>
      </c>
      <c r="BH675" s="3">
        <v>0.21644172</v>
      </c>
      <c r="BI675" s="3">
        <v>0</v>
      </c>
      <c r="BJ675" s="3">
        <v>0.14399999999999999</v>
      </c>
      <c r="BK675" s="3">
        <v>0.28756584036819799</v>
      </c>
      <c r="BL675" s="3">
        <v>0</v>
      </c>
      <c r="BM675" s="3" t="s">
        <v>15</v>
      </c>
      <c r="BN675" s="3">
        <v>-14049.9130859375</v>
      </c>
      <c r="BO675" s="3">
        <v>-13108.4970703125</v>
      </c>
      <c r="BP675" s="4">
        <v>-941.41600000000005</v>
      </c>
      <c r="BQ675">
        <f t="shared" si="169"/>
        <v>-1.40499130859375</v>
      </c>
      <c r="BR675">
        <f t="shared" si="170"/>
        <v>-1.3108497070312499</v>
      </c>
      <c r="BS675">
        <f t="shared" si="171"/>
        <v>-9.4141600000000006E-2</v>
      </c>
    </row>
    <row r="676" spans="1:71" x14ac:dyDescent="0.25">
      <c r="A676" s="2">
        <v>6249</v>
      </c>
      <c r="C676" s="5">
        <v>0.18506193000000001</v>
      </c>
      <c r="D676" s="5">
        <v>1</v>
      </c>
      <c r="E676" s="5">
        <v>1.19984026336669</v>
      </c>
      <c r="F676" s="5">
        <v>0</v>
      </c>
      <c r="G676" s="5">
        <v>0.1</v>
      </c>
      <c r="H676" s="5" t="s">
        <v>15</v>
      </c>
      <c r="I676" s="5">
        <v>-21716.861328125</v>
      </c>
      <c r="J676" s="5">
        <v>-23473.412109375</v>
      </c>
      <c r="K676" s="6">
        <v>1756.5508</v>
      </c>
      <c r="L676">
        <f t="shared" si="162"/>
        <v>-2.1716861328124999</v>
      </c>
      <c r="M676">
        <f t="shared" si="163"/>
        <v>-2.3473412109375</v>
      </c>
      <c r="N676">
        <f t="shared" si="164"/>
        <v>0.17565507999999999</v>
      </c>
      <c r="R676" s="5">
        <v>0.18703942000000001</v>
      </c>
      <c r="S676" s="5">
        <v>0</v>
      </c>
      <c r="T676" s="5">
        <v>0.14399999999999999</v>
      </c>
      <c r="U676" s="5">
        <v>0.240731844066467</v>
      </c>
      <c r="V676" s="5">
        <v>0</v>
      </c>
      <c r="W676" s="5" t="s">
        <v>15</v>
      </c>
      <c r="X676" s="5">
        <v>-13714.5966796875</v>
      </c>
      <c r="Y676" s="5">
        <v>-12407.6201171875</v>
      </c>
      <c r="Z676" s="6">
        <v>-1306.9766</v>
      </c>
      <c r="AA676">
        <f t="shared" si="165"/>
        <v>-1.3714596679687501</v>
      </c>
      <c r="AB676">
        <f t="shared" si="172"/>
        <v>-1.2407620117187499</v>
      </c>
      <c r="AC676">
        <f t="shared" si="173"/>
        <v>-0.13069765999999999</v>
      </c>
      <c r="AF676" s="5">
        <v>0.18941256000000001</v>
      </c>
      <c r="AG676" s="5">
        <v>1</v>
      </c>
      <c r="AH676" s="5">
        <v>1.2054786829948401</v>
      </c>
      <c r="AI676" s="5">
        <v>0</v>
      </c>
      <c r="AJ676" s="5">
        <v>0.1</v>
      </c>
      <c r="AK676" s="5" t="s">
        <v>15</v>
      </c>
      <c r="AL676" s="5">
        <v>-21793.720703125</v>
      </c>
      <c r="AM676" s="5">
        <v>-23596.787109375</v>
      </c>
      <c r="AN676" s="6">
        <v>1803.0663999999999</v>
      </c>
      <c r="AO676">
        <f t="shared" si="166"/>
        <v>-2.1793720703125001</v>
      </c>
      <c r="AP676">
        <f t="shared" si="167"/>
        <v>-2.3596787109375001</v>
      </c>
      <c r="AQ676">
        <f t="shared" si="168"/>
        <v>0.18030663999999999</v>
      </c>
      <c r="AT676" s="5">
        <v>0.18014735000000001</v>
      </c>
      <c r="AU676" s="5">
        <v>0</v>
      </c>
      <c r="AV676" s="5">
        <v>0.14399999999999999</v>
      </c>
      <c r="AW676" s="5">
        <v>0.23018476015862299</v>
      </c>
      <c r="AX676" s="5">
        <v>0</v>
      </c>
      <c r="AY676" s="5" t="s">
        <v>15</v>
      </c>
      <c r="AZ676" s="5">
        <v>-13718.4794921875</v>
      </c>
      <c r="BA676" s="5">
        <v>-12342.9296875</v>
      </c>
      <c r="BB676" s="6">
        <v>-1375.5498</v>
      </c>
      <c r="BC676">
        <f t="shared" si="176"/>
        <v>-1.3718479492187501</v>
      </c>
      <c r="BD676">
        <f t="shared" si="174"/>
        <v>-1.2342929687499999</v>
      </c>
      <c r="BE676">
        <f t="shared" si="175"/>
        <v>-0.13755497999999999</v>
      </c>
      <c r="BH676" s="5">
        <v>0.18954143000000001</v>
      </c>
      <c r="BI676" s="5">
        <v>1</v>
      </c>
      <c r="BJ676" s="5">
        <v>1.20564569234848</v>
      </c>
      <c r="BK676" s="5">
        <v>0</v>
      </c>
      <c r="BL676" s="5">
        <v>0.1</v>
      </c>
      <c r="BM676" s="5" t="s">
        <v>15</v>
      </c>
      <c r="BN676" s="5">
        <v>-21795.998046875</v>
      </c>
      <c r="BO676" s="5">
        <v>-23600.330078125</v>
      </c>
      <c r="BP676" s="6">
        <v>1804.3320000000001</v>
      </c>
      <c r="BQ676">
        <f t="shared" si="169"/>
        <v>-2.1795998046874998</v>
      </c>
      <c r="BR676">
        <f t="shared" si="170"/>
        <v>-2.3600330078125</v>
      </c>
      <c r="BS676">
        <f t="shared" si="171"/>
        <v>0.18043320000000002</v>
      </c>
    </row>
    <row r="677" spans="1:71" x14ac:dyDescent="0.25">
      <c r="A677" s="1">
        <v>6252</v>
      </c>
      <c r="C677" s="3">
        <v>0.18916759</v>
      </c>
      <c r="D677" s="3">
        <v>0</v>
      </c>
      <c r="E677" s="3">
        <v>0.14399999999999999</v>
      </c>
      <c r="F677" s="3">
        <v>0.24402059607006801</v>
      </c>
      <c r="G677" s="3">
        <v>0</v>
      </c>
      <c r="H677" s="3" t="s">
        <v>15</v>
      </c>
      <c r="I677" s="3">
        <v>-13713.0634765625</v>
      </c>
      <c r="J677" s="3">
        <v>-12428.4013671875</v>
      </c>
      <c r="K677" s="4">
        <v>-1284.6621</v>
      </c>
      <c r="L677">
        <f t="shared" si="162"/>
        <v>-1.3713063476562499</v>
      </c>
      <c r="M677">
        <f t="shared" si="163"/>
        <v>-1.24284013671875</v>
      </c>
      <c r="N677">
        <f t="shared" si="164"/>
        <v>-0.12846621</v>
      </c>
      <c r="R677" s="3">
        <v>0.19061876999999999</v>
      </c>
      <c r="S677" s="3">
        <v>1</v>
      </c>
      <c r="T677" s="3">
        <v>1.2070419237613601</v>
      </c>
      <c r="U677" s="3">
        <v>0</v>
      </c>
      <c r="V677" s="3">
        <v>0.1</v>
      </c>
      <c r="W677" s="3" t="s">
        <v>15</v>
      </c>
      <c r="X677" s="3">
        <v>-21815.080078125</v>
      </c>
      <c r="Y677" s="3">
        <v>-23629.955078125</v>
      </c>
      <c r="Z677" s="4">
        <v>1814.875</v>
      </c>
      <c r="AA677">
        <f t="shared" si="165"/>
        <v>-2.1815080078125</v>
      </c>
      <c r="AB677">
        <f t="shared" si="172"/>
        <v>-2.3629955078124998</v>
      </c>
      <c r="AC677">
        <f t="shared" si="173"/>
        <v>0.1814875</v>
      </c>
      <c r="AF677" s="3">
        <v>0.19243204999999999</v>
      </c>
      <c r="AG677" s="3">
        <v>0</v>
      </c>
      <c r="AH677" s="3">
        <v>0.14399999999999999</v>
      </c>
      <c r="AI677" s="3">
        <v>0.24909506622288899</v>
      </c>
      <c r="AJ677" s="3">
        <v>0</v>
      </c>
      <c r="AK677" s="3" t="s">
        <v>15</v>
      </c>
      <c r="AL677" s="3">
        <v>-13711.7705078125</v>
      </c>
      <c r="AM677" s="3">
        <v>-12457.0908203125</v>
      </c>
      <c r="AN677" s="4">
        <v>-1254.6796999999999</v>
      </c>
      <c r="AO677">
        <f t="shared" si="166"/>
        <v>-1.37117705078125</v>
      </c>
      <c r="AP677">
        <f t="shared" si="167"/>
        <v>-1.24570908203125</v>
      </c>
      <c r="AQ677">
        <f t="shared" si="168"/>
        <v>-0.12546796999999998</v>
      </c>
      <c r="AT677" s="3">
        <v>0.18577879999999999</v>
      </c>
      <c r="AU677" s="3">
        <v>1</v>
      </c>
      <c r="AV677" s="3">
        <v>1.2007693204879699</v>
      </c>
      <c r="AW677" s="3">
        <v>0</v>
      </c>
      <c r="AX677" s="3">
        <v>0.1</v>
      </c>
      <c r="AY677" s="3" t="s">
        <v>15</v>
      </c>
      <c r="AZ677" s="3">
        <v>-21729.373046875</v>
      </c>
      <c r="BA677" s="3">
        <v>-23496.8671875</v>
      </c>
      <c r="BB677" s="4">
        <v>1767.4940999999999</v>
      </c>
      <c r="BC677">
        <f t="shared" si="176"/>
        <v>-2.1729373046874998</v>
      </c>
      <c r="BD677">
        <f t="shared" si="174"/>
        <v>-2.3496867187500001</v>
      </c>
      <c r="BE677">
        <f t="shared" si="175"/>
        <v>0.17674941</v>
      </c>
      <c r="BH677" s="3">
        <v>0.19176441</v>
      </c>
      <c r="BI677" s="3">
        <v>0</v>
      </c>
      <c r="BJ677" s="3">
        <v>0.14399999999999999</v>
      </c>
      <c r="BK677" s="3">
        <v>0.248054310770042</v>
      </c>
      <c r="BL677" s="3">
        <v>0</v>
      </c>
      <c r="BM677" s="3" t="s">
        <v>15</v>
      </c>
      <c r="BN677" s="3">
        <v>-13711.8134765625</v>
      </c>
      <c r="BO677" s="3">
        <v>-12451.8359375</v>
      </c>
      <c r="BP677" s="4">
        <v>-1259.9775</v>
      </c>
      <c r="BQ677">
        <f t="shared" si="169"/>
        <v>-1.37118134765625</v>
      </c>
      <c r="BR677">
        <f t="shared" si="170"/>
        <v>-1.24518359375</v>
      </c>
      <c r="BS677">
        <f t="shared" si="171"/>
        <v>-0.12599774999999999</v>
      </c>
    </row>
    <row r="678" spans="1:71" x14ac:dyDescent="0.25">
      <c r="A678" s="2">
        <v>6255</v>
      </c>
      <c r="C678" s="5">
        <v>0.17307156000000001</v>
      </c>
      <c r="D678" s="5">
        <v>1</v>
      </c>
      <c r="E678" s="5">
        <v>1.18430074596405</v>
      </c>
      <c r="F678" s="5">
        <v>0</v>
      </c>
      <c r="G678" s="5">
        <v>0.1</v>
      </c>
      <c r="H678" s="5" t="s">
        <v>15</v>
      </c>
      <c r="I678" s="5">
        <v>-21528.96875</v>
      </c>
      <c r="J678" s="5">
        <v>-23061.69140625</v>
      </c>
      <c r="K678" s="6">
        <v>1532.7227</v>
      </c>
      <c r="L678">
        <f t="shared" si="162"/>
        <v>-2.1528968750000002</v>
      </c>
      <c r="M678">
        <f t="shared" si="163"/>
        <v>-2.3061691406249998</v>
      </c>
      <c r="N678">
        <f t="shared" si="164"/>
        <v>0.15327227000000002</v>
      </c>
      <c r="R678" s="5">
        <v>0.17505293</v>
      </c>
      <c r="S678" s="5">
        <v>0</v>
      </c>
      <c r="T678" s="5">
        <v>0.14399999999999999</v>
      </c>
      <c r="U678" s="5">
        <v>0.222488606788836</v>
      </c>
      <c r="V678" s="5">
        <v>0</v>
      </c>
      <c r="W678" s="5" t="s">
        <v>15</v>
      </c>
      <c r="X678" s="5">
        <v>-13710.4267578125</v>
      </c>
      <c r="Y678" s="5">
        <v>-12293.8310546875</v>
      </c>
      <c r="Z678" s="6">
        <v>-1416.5957000000001</v>
      </c>
      <c r="AA678">
        <f t="shared" si="165"/>
        <v>-1.3710426757812499</v>
      </c>
      <c r="AB678">
        <f t="shared" si="172"/>
        <v>-1.2293831054687501</v>
      </c>
      <c r="AC678">
        <f t="shared" si="173"/>
        <v>-0.14165957000000001</v>
      </c>
      <c r="AF678" s="5">
        <v>0.17743419999999999</v>
      </c>
      <c r="AG678" s="5">
        <v>1</v>
      </c>
      <c r="AH678" s="5">
        <v>1.18995473098754</v>
      </c>
      <c r="AI678" s="5">
        <v>0</v>
      </c>
      <c r="AJ678" s="5">
        <v>0.1</v>
      </c>
      <c r="AK678" s="5" t="s">
        <v>15</v>
      </c>
      <c r="AL678" s="5">
        <v>-21596.662109375</v>
      </c>
      <c r="AM678" s="5">
        <v>-23211.35546875</v>
      </c>
      <c r="AN678" s="6">
        <v>1614.6934000000001</v>
      </c>
      <c r="AO678">
        <f t="shared" si="166"/>
        <v>-2.1596662109375</v>
      </c>
      <c r="AP678">
        <f t="shared" si="167"/>
        <v>-2.3211355468749999</v>
      </c>
      <c r="AQ678">
        <f t="shared" si="168"/>
        <v>0.16146934000000002</v>
      </c>
      <c r="AT678" s="5">
        <v>0.16815801999999999</v>
      </c>
      <c r="AU678" s="5">
        <v>0</v>
      </c>
      <c r="AV678" s="5">
        <v>0.14399999999999999</v>
      </c>
      <c r="AW678" s="5">
        <v>0.212204709431947</v>
      </c>
      <c r="AX678" s="5">
        <v>0</v>
      </c>
      <c r="AY678" s="5" t="s">
        <v>15</v>
      </c>
      <c r="AZ678" s="5">
        <v>-13698.1767578125</v>
      </c>
      <c r="BA678" s="5">
        <v>-12228.927734375</v>
      </c>
      <c r="BB678" s="6">
        <v>-1469.249</v>
      </c>
      <c r="BC678">
        <f t="shared" si="176"/>
        <v>-1.3698176757812499</v>
      </c>
      <c r="BD678">
        <f t="shared" si="174"/>
        <v>-1.2228927734374999</v>
      </c>
      <c r="BE678">
        <f t="shared" si="175"/>
        <v>-0.1469249</v>
      </c>
      <c r="BH678" s="5">
        <v>0.17348072</v>
      </c>
      <c r="BI678" s="5">
        <v>1</v>
      </c>
      <c r="BJ678" s="5">
        <v>1.18483101224899</v>
      </c>
      <c r="BK678" s="5">
        <v>0</v>
      </c>
      <c r="BL678" s="5">
        <v>0.1</v>
      </c>
      <c r="BM678" s="5" t="s">
        <v>15</v>
      </c>
      <c r="BN678" s="5">
        <v>-21535.31640625</v>
      </c>
      <c r="BO678" s="5">
        <v>-23075.7265625</v>
      </c>
      <c r="BP678" s="6">
        <v>1540.4102</v>
      </c>
      <c r="BQ678">
        <f t="shared" si="169"/>
        <v>-2.1535316406249998</v>
      </c>
      <c r="BR678">
        <f t="shared" si="170"/>
        <v>-2.3075726562500001</v>
      </c>
      <c r="BS678">
        <f t="shared" si="171"/>
        <v>0.15404102</v>
      </c>
    </row>
    <row r="679" spans="1:71" x14ac:dyDescent="0.25">
      <c r="A679" s="1">
        <v>6258</v>
      </c>
      <c r="C679" s="3">
        <v>0.24797559</v>
      </c>
      <c r="D679" s="3">
        <v>0</v>
      </c>
      <c r="E679" s="3">
        <v>0.14399999999999999</v>
      </c>
      <c r="F679" s="3">
        <v>0.34140526575007901</v>
      </c>
      <c r="G679" s="3">
        <v>0</v>
      </c>
      <c r="H679" s="3" t="s">
        <v>15</v>
      </c>
      <c r="I679" s="3">
        <v>-13526.3876953125</v>
      </c>
      <c r="J679" s="3">
        <v>-13077.2626953125</v>
      </c>
      <c r="K679" s="4">
        <v>-449.125</v>
      </c>
      <c r="L679">
        <f t="shared" si="162"/>
        <v>-1.3526387695312501</v>
      </c>
      <c r="M679">
        <f t="shared" si="163"/>
        <v>-1.3077262695312499</v>
      </c>
      <c r="N679">
        <f t="shared" si="164"/>
        <v>-4.4912500000000001E-2</v>
      </c>
      <c r="R679" s="3">
        <v>0.24912862</v>
      </c>
      <c r="S679" s="3">
        <v>1</v>
      </c>
      <c r="T679" s="3">
        <v>1.2828706977367399</v>
      </c>
      <c r="U679" s="3">
        <v>0</v>
      </c>
      <c r="V679" s="3">
        <v>0.1</v>
      </c>
      <c r="W679" s="3" t="s">
        <v>15</v>
      </c>
      <c r="X679" s="3">
        <v>-22835.048828125</v>
      </c>
      <c r="Y679" s="3">
        <v>-24961.171875</v>
      </c>
      <c r="Z679" s="4">
        <v>2126.123</v>
      </c>
      <c r="AA679">
        <f t="shared" si="165"/>
        <v>-2.2835048828125002</v>
      </c>
      <c r="AB679">
        <f t="shared" si="172"/>
        <v>-2.4961171874999999</v>
      </c>
      <c r="AC679">
        <f t="shared" si="173"/>
        <v>0.2126123</v>
      </c>
      <c r="AF679" s="3">
        <v>0.25060569999999999</v>
      </c>
      <c r="AG679" s="3">
        <v>0</v>
      </c>
      <c r="AH679" s="3">
        <v>0.14399999999999999</v>
      </c>
      <c r="AI679" s="3">
        <v>0.34607893357247899</v>
      </c>
      <c r="AJ679" s="3">
        <v>0</v>
      </c>
      <c r="AK679" s="3" t="s">
        <v>15</v>
      </c>
      <c r="AL679" s="3">
        <v>-13521.0712890625</v>
      </c>
      <c r="AM679" s="3">
        <v>-13106.158203125</v>
      </c>
      <c r="AN679" s="4">
        <v>-414.91309999999999</v>
      </c>
      <c r="AO679">
        <f t="shared" si="166"/>
        <v>-1.3521071289062501</v>
      </c>
      <c r="AP679">
        <f t="shared" si="167"/>
        <v>-1.3106158203125</v>
      </c>
      <c r="AQ679">
        <f t="shared" si="168"/>
        <v>-4.1491309999999997E-2</v>
      </c>
      <c r="AT679" s="3">
        <v>0.24539330000000001</v>
      </c>
      <c r="AU679" s="3">
        <v>1</v>
      </c>
      <c r="AV679" s="3">
        <v>1.27802972459793</v>
      </c>
      <c r="AW679" s="3">
        <v>0</v>
      </c>
      <c r="AX679" s="3">
        <v>0.1</v>
      </c>
      <c r="AY679" s="3" t="s">
        <v>15</v>
      </c>
      <c r="AZ679" s="3">
        <v>-22769.826171875</v>
      </c>
      <c r="BA679" s="3">
        <v>-24886.96484375</v>
      </c>
      <c r="BB679" s="4">
        <v>2117.1387</v>
      </c>
      <c r="BC679">
        <f t="shared" si="176"/>
        <v>-2.2769826171875001</v>
      </c>
      <c r="BD679">
        <f t="shared" si="174"/>
        <v>-2.4886964843750001</v>
      </c>
      <c r="BE679">
        <f t="shared" si="175"/>
        <v>0.21171387</v>
      </c>
      <c r="BH679" s="3">
        <v>0.25294575000000002</v>
      </c>
      <c r="BI679" s="3">
        <v>0</v>
      </c>
      <c r="BJ679" s="3">
        <v>0.14399999999999999</v>
      </c>
      <c r="BK679" s="3">
        <v>0.3502620215799</v>
      </c>
      <c r="BL679" s="3">
        <v>0</v>
      </c>
      <c r="BM679" s="3" t="s">
        <v>15</v>
      </c>
      <c r="BN679" s="3">
        <v>-13516.8525390625</v>
      </c>
      <c r="BO679" s="3">
        <v>-13134.1025390625</v>
      </c>
      <c r="BP679" s="4">
        <v>-382.75</v>
      </c>
      <c r="BQ679">
        <f t="shared" si="169"/>
        <v>-1.3516852539062501</v>
      </c>
      <c r="BR679">
        <f t="shared" si="170"/>
        <v>-1.31341025390625</v>
      </c>
      <c r="BS679">
        <f t="shared" si="171"/>
        <v>-3.8275000000000003E-2</v>
      </c>
    </row>
    <row r="680" spans="1:71" x14ac:dyDescent="0.25">
      <c r="A680" s="2">
        <v>6261</v>
      </c>
      <c r="C680" s="5">
        <v>0.20482764000000001</v>
      </c>
      <c r="D680" s="5">
        <v>1</v>
      </c>
      <c r="E680" s="5">
        <v>1.2254566168784999</v>
      </c>
      <c r="F680" s="5">
        <v>0</v>
      </c>
      <c r="G680" s="5">
        <v>0.1</v>
      </c>
      <c r="H680" s="5" t="s">
        <v>15</v>
      </c>
      <c r="I680" s="5">
        <v>-22062.009765625</v>
      </c>
      <c r="J680" s="5">
        <v>-24028.1953125</v>
      </c>
      <c r="K680" s="6">
        <v>1966.1855</v>
      </c>
      <c r="L680">
        <f t="shared" si="162"/>
        <v>-2.2062009765625001</v>
      </c>
      <c r="M680">
        <f t="shared" si="163"/>
        <v>-2.40281953125</v>
      </c>
      <c r="N680">
        <f t="shared" si="164"/>
        <v>0.19661855</v>
      </c>
      <c r="R680" s="5">
        <v>0.20586852999999999</v>
      </c>
      <c r="S680" s="5">
        <v>0</v>
      </c>
      <c r="T680" s="5">
        <v>0.14399999999999999</v>
      </c>
      <c r="U680" s="5">
        <v>0.27036993717104302</v>
      </c>
      <c r="V680" s="5">
        <v>0</v>
      </c>
      <c r="W680" s="5" t="s">
        <v>15</v>
      </c>
      <c r="X680" s="5">
        <v>-13673.2861328125</v>
      </c>
      <c r="Y680" s="5">
        <v>-12596.68359375</v>
      </c>
      <c r="Z680" s="6">
        <v>-1076.6025</v>
      </c>
      <c r="AA680">
        <f t="shared" si="165"/>
        <v>-1.3673286132812501</v>
      </c>
      <c r="AB680">
        <f t="shared" si="172"/>
        <v>-1.259668359375</v>
      </c>
      <c r="AC680">
        <f t="shared" si="173"/>
        <v>-0.10766025</v>
      </c>
      <c r="AF680" s="5">
        <v>0.20724115000000001</v>
      </c>
      <c r="AG680" s="5">
        <v>1</v>
      </c>
      <c r="AH680" s="5">
        <v>1.22858452749252</v>
      </c>
      <c r="AI680" s="5">
        <v>0</v>
      </c>
      <c r="AJ680" s="5">
        <v>0.1</v>
      </c>
      <c r="AK680" s="5" t="s">
        <v>15</v>
      </c>
      <c r="AL680" s="5">
        <v>-22102.65625</v>
      </c>
      <c r="AM680" s="5">
        <v>-24097.93359375</v>
      </c>
      <c r="AN680" s="6">
        <v>1995.2773</v>
      </c>
      <c r="AO680">
        <f t="shared" si="166"/>
        <v>-2.2102656249999999</v>
      </c>
      <c r="AP680">
        <f t="shared" si="167"/>
        <v>-2.4097933593750001</v>
      </c>
      <c r="AQ680">
        <f t="shared" si="168"/>
        <v>0.19952772999999999</v>
      </c>
      <c r="AT680" s="5">
        <v>0.2026155</v>
      </c>
      <c r="AU680" s="5">
        <v>0</v>
      </c>
      <c r="AV680" s="5">
        <v>0.14399999999999999</v>
      </c>
      <c r="AW680" s="5">
        <v>0.26516090042901702</v>
      </c>
      <c r="AX680" s="5">
        <v>0</v>
      </c>
      <c r="AY680" s="5" t="s">
        <v>15</v>
      </c>
      <c r="AZ680" s="5">
        <v>-13687.9892578125</v>
      </c>
      <c r="BA680" s="5">
        <v>-12558.0224609375</v>
      </c>
      <c r="BB680" s="6">
        <v>-1129.9667999999999</v>
      </c>
      <c r="BC680">
        <f t="shared" si="176"/>
        <v>-1.3687989257812501</v>
      </c>
      <c r="BD680">
        <f t="shared" si="174"/>
        <v>-1.2558022460937499</v>
      </c>
      <c r="BE680">
        <f t="shared" si="175"/>
        <v>-0.11299667999999999</v>
      </c>
      <c r="BH680" s="5">
        <v>0.20686594</v>
      </c>
      <c r="BI680" s="5">
        <v>1</v>
      </c>
      <c r="BJ680" s="5">
        <v>1.22809825372695</v>
      </c>
      <c r="BK680" s="5">
        <v>0</v>
      </c>
      <c r="BL680" s="5">
        <v>0.1</v>
      </c>
      <c r="BM680" s="5" t="s">
        <v>15</v>
      </c>
      <c r="BN680" s="5">
        <v>-22096.337890625</v>
      </c>
      <c r="BO680" s="5">
        <v>-24087.09765625</v>
      </c>
      <c r="BP680" s="6">
        <v>1990.7598</v>
      </c>
      <c r="BQ680">
        <f t="shared" si="169"/>
        <v>-2.2096337890625</v>
      </c>
      <c r="BR680">
        <f t="shared" si="170"/>
        <v>-2.4087097656249998</v>
      </c>
      <c r="BS680">
        <f t="shared" si="171"/>
        <v>0.19907598000000001</v>
      </c>
    </row>
    <row r="681" spans="1:71" x14ac:dyDescent="0.25">
      <c r="A681" s="1">
        <v>6264</v>
      </c>
      <c r="C681" s="3">
        <v>0.20722085000000001</v>
      </c>
      <c r="D681" s="3">
        <v>0</v>
      </c>
      <c r="E681" s="3">
        <v>0.14399999999999999</v>
      </c>
      <c r="F681" s="3">
        <v>0.27254656547629003</v>
      </c>
      <c r="G681" s="3">
        <v>0</v>
      </c>
      <c r="H681" s="3" t="s">
        <v>15</v>
      </c>
      <c r="I681" s="3">
        <v>-13667.3642578125</v>
      </c>
      <c r="J681" s="3">
        <v>-12612.5625</v>
      </c>
      <c r="K681" s="4">
        <v>-1054.8018</v>
      </c>
      <c r="L681">
        <f t="shared" si="162"/>
        <v>-1.36673642578125</v>
      </c>
      <c r="M681">
        <f t="shared" si="163"/>
        <v>-1.26125625</v>
      </c>
      <c r="N681">
        <f t="shared" si="164"/>
        <v>-0.10548017999999999</v>
      </c>
      <c r="R681" s="3">
        <v>0.20786721999999999</v>
      </c>
      <c r="S681" s="3">
        <v>1</v>
      </c>
      <c r="T681" s="3">
        <v>1.2293959171772</v>
      </c>
      <c r="U681" s="3">
        <v>0</v>
      </c>
      <c r="V681" s="3">
        <v>0.1</v>
      </c>
      <c r="W681" s="3" t="s">
        <v>15</v>
      </c>
      <c r="X681" s="3">
        <v>-22113.193359375</v>
      </c>
      <c r="Y681" s="3">
        <v>-24116.02734375</v>
      </c>
      <c r="Z681" s="4">
        <v>2002.8340000000001</v>
      </c>
      <c r="AA681">
        <f t="shared" si="165"/>
        <v>-2.2113193359375001</v>
      </c>
      <c r="AB681">
        <f t="shared" si="172"/>
        <v>-2.4116027343750002</v>
      </c>
      <c r="AC681">
        <f t="shared" si="173"/>
        <v>0.2002834</v>
      </c>
      <c r="AF681" s="3">
        <v>0.20882037000000001</v>
      </c>
      <c r="AG681" s="3">
        <v>0</v>
      </c>
      <c r="AH681" s="3">
        <v>0.14399999999999999</v>
      </c>
      <c r="AI681" s="3">
        <v>0.27512959700756501</v>
      </c>
      <c r="AJ681" s="3">
        <v>0</v>
      </c>
      <c r="AK681" s="3" t="s">
        <v>15</v>
      </c>
      <c r="AL681" s="3">
        <v>-13660.6513671875</v>
      </c>
      <c r="AM681" s="3">
        <v>-12631.0517578125</v>
      </c>
      <c r="AN681" s="4">
        <v>-1029.5996</v>
      </c>
      <c r="AO681">
        <f t="shared" si="166"/>
        <v>-1.36606513671875</v>
      </c>
      <c r="AP681">
        <f t="shared" si="167"/>
        <v>-1.2631051757812499</v>
      </c>
      <c r="AQ681">
        <f t="shared" si="168"/>
        <v>-0.10295996</v>
      </c>
      <c r="AT681" s="3">
        <v>0.20615315000000001</v>
      </c>
      <c r="AU681" s="3">
        <v>1</v>
      </c>
      <c r="AV681" s="3">
        <v>1.2271744880676201</v>
      </c>
      <c r="AW681" s="3">
        <v>0</v>
      </c>
      <c r="AX681" s="3">
        <v>0.1</v>
      </c>
      <c r="AY681" s="3" t="s">
        <v>15</v>
      </c>
      <c r="AZ681" s="3">
        <v>-22084.333984375</v>
      </c>
      <c r="BA681" s="3">
        <v>-24066.498046875</v>
      </c>
      <c r="BB681" s="4">
        <v>1982.1641</v>
      </c>
      <c r="BC681">
        <f t="shared" si="176"/>
        <v>-2.2084333984375002</v>
      </c>
      <c r="BD681">
        <f t="shared" si="174"/>
        <v>-2.4066498046875</v>
      </c>
      <c r="BE681">
        <f t="shared" si="175"/>
        <v>0.19821641000000001</v>
      </c>
      <c r="BH681" s="3">
        <v>0.21161373999999999</v>
      </c>
      <c r="BI681" s="3">
        <v>0</v>
      </c>
      <c r="BJ681" s="3">
        <v>0.14399999999999999</v>
      </c>
      <c r="BK681" s="3">
        <v>0.27966288692040397</v>
      </c>
      <c r="BL681" s="3">
        <v>0</v>
      </c>
      <c r="BM681" s="3" t="s">
        <v>15</v>
      </c>
      <c r="BN681" s="3">
        <v>-13648.9306640625</v>
      </c>
      <c r="BO681" s="3">
        <v>-12663.330078125</v>
      </c>
      <c r="BP681" s="4">
        <v>-985.60059999999999</v>
      </c>
      <c r="BQ681">
        <f t="shared" si="169"/>
        <v>-1.36489306640625</v>
      </c>
      <c r="BR681">
        <f t="shared" si="170"/>
        <v>-1.2663330078124999</v>
      </c>
      <c r="BS681">
        <f t="shared" si="171"/>
        <v>-9.8560060000000005E-2</v>
      </c>
    </row>
    <row r="682" spans="1:71" x14ac:dyDescent="0.25">
      <c r="A682" s="2">
        <v>6267</v>
      </c>
      <c r="C682" s="5">
        <v>0.25813619999999998</v>
      </c>
      <c r="D682" s="5">
        <v>1</v>
      </c>
      <c r="E682" s="5">
        <v>1.2945445318222</v>
      </c>
      <c r="F682" s="5">
        <v>0</v>
      </c>
      <c r="G682" s="5">
        <v>0.1</v>
      </c>
      <c r="H682" s="5" t="s">
        <v>15</v>
      </c>
      <c r="I682" s="5">
        <v>-22913.09765625</v>
      </c>
      <c r="J682" s="5">
        <v>-25154.109375</v>
      </c>
      <c r="K682" s="6">
        <v>2241.0117</v>
      </c>
      <c r="L682">
        <f t="shared" si="162"/>
        <v>-2.2913097656249999</v>
      </c>
      <c r="M682">
        <f t="shared" si="163"/>
        <v>-2.5154109375</v>
      </c>
      <c r="N682">
        <f t="shared" si="164"/>
        <v>0.22410116999999999</v>
      </c>
      <c r="R682" s="5">
        <v>0.25899707999999999</v>
      </c>
      <c r="S682" s="5">
        <v>0</v>
      </c>
      <c r="T682" s="5">
        <v>0.14399999999999999</v>
      </c>
      <c r="U682" s="5">
        <v>0.361189591955413</v>
      </c>
      <c r="V682" s="5">
        <v>0</v>
      </c>
      <c r="W682" s="5" t="s">
        <v>15</v>
      </c>
      <c r="X682" s="5">
        <v>-13246.6826171875</v>
      </c>
      <c r="Y682" s="5">
        <v>-12715.9990234375</v>
      </c>
      <c r="Z682" s="6">
        <v>-530.68359999999996</v>
      </c>
      <c r="AA682">
        <f t="shared" si="165"/>
        <v>-1.32466826171875</v>
      </c>
      <c r="AB682">
        <f t="shared" si="172"/>
        <v>-1.2715999023437501</v>
      </c>
      <c r="AC682">
        <f t="shared" si="173"/>
        <v>-5.3068359999999995E-2</v>
      </c>
      <c r="AF682" s="5">
        <v>0.26016060000000002</v>
      </c>
      <c r="AG682" s="5">
        <v>1</v>
      </c>
      <c r="AH682" s="5">
        <v>1.29716813135147</v>
      </c>
      <c r="AI682" s="5">
        <v>0</v>
      </c>
      <c r="AJ682" s="5">
        <v>0.1</v>
      </c>
      <c r="AK682" s="5" t="s">
        <v>15</v>
      </c>
      <c r="AL682" s="5">
        <v>-22972.7890625</v>
      </c>
      <c r="AM682" s="5">
        <v>-25234.4296875</v>
      </c>
      <c r="AN682" s="6">
        <v>2261.6406000000002</v>
      </c>
      <c r="AO682">
        <f t="shared" si="166"/>
        <v>-2.2972789062499999</v>
      </c>
      <c r="AP682">
        <f t="shared" si="167"/>
        <v>-2.52344296875</v>
      </c>
      <c r="AQ682">
        <f t="shared" si="168"/>
        <v>0.22616406000000003</v>
      </c>
      <c r="AT682" s="5">
        <v>0.25639302000000003</v>
      </c>
      <c r="AU682" s="5">
        <v>0</v>
      </c>
      <c r="AV682" s="5">
        <v>0.14399999999999999</v>
      </c>
      <c r="AW682" s="5">
        <v>0.35646750770062102</v>
      </c>
      <c r="AX682" s="5">
        <v>0</v>
      </c>
      <c r="AY682" s="5" t="s">
        <v>15</v>
      </c>
      <c r="AZ682" s="5">
        <v>-13647.576171875</v>
      </c>
      <c r="BA682" s="5">
        <v>-13569.115234375</v>
      </c>
      <c r="BB682" s="6">
        <v>-78.460939999999994</v>
      </c>
      <c r="BC682">
        <f t="shared" si="176"/>
        <v>-1.3647576171875</v>
      </c>
      <c r="BD682">
        <f t="shared" si="174"/>
        <v>-1.3569115234375</v>
      </c>
      <c r="BE682">
        <f t="shared" si="175"/>
        <v>-7.8460939999999996E-3</v>
      </c>
      <c r="BH682" s="5">
        <v>0.26110097999999998</v>
      </c>
      <c r="BI682" s="5">
        <v>1</v>
      </c>
      <c r="BJ682" s="5">
        <v>1.2983868670463501</v>
      </c>
      <c r="BK682" s="5">
        <v>0</v>
      </c>
      <c r="BL682" s="5">
        <v>0.1</v>
      </c>
      <c r="BM682" s="5" t="s">
        <v>15</v>
      </c>
      <c r="BN682" s="5">
        <v>-22983.5234375</v>
      </c>
      <c r="BO682" s="5">
        <v>-25258.615234375</v>
      </c>
      <c r="BP682" s="6">
        <v>2275.0918000000001</v>
      </c>
      <c r="BQ682">
        <f t="shared" si="169"/>
        <v>-2.29835234375</v>
      </c>
      <c r="BR682">
        <f t="shared" si="170"/>
        <v>-2.5258615234374999</v>
      </c>
      <c r="BS682">
        <f t="shared" si="171"/>
        <v>0.22750918000000001</v>
      </c>
    </row>
    <row r="683" spans="1:71" x14ac:dyDescent="0.25">
      <c r="A683" s="1">
        <v>6270</v>
      </c>
      <c r="C683" s="3">
        <v>0.23475802000000001</v>
      </c>
      <c r="D683" s="3">
        <v>0</v>
      </c>
      <c r="E683" s="3">
        <v>0.14399999999999999</v>
      </c>
      <c r="F683" s="3">
        <v>0.31835501476552103</v>
      </c>
      <c r="G683" s="3">
        <v>0</v>
      </c>
      <c r="H683" s="3" t="s">
        <v>15</v>
      </c>
      <c r="I683" s="3">
        <v>-13528.6181640625</v>
      </c>
      <c r="J683" s="3">
        <v>-12887.615234375</v>
      </c>
      <c r="K683" s="4">
        <v>-641.00289999999995</v>
      </c>
      <c r="L683">
        <f t="shared" si="162"/>
        <v>-1.35286181640625</v>
      </c>
      <c r="M683">
        <f t="shared" si="163"/>
        <v>-1.2887615234375001</v>
      </c>
      <c r="N683">
        <f t="shared" si="164"/>
        <v>-6.410028999999999E-2</v>
      </c>
      <c r="R683" s="3">
        <v>0.23634786999999999</v>
      </c>
      <c r="S683" s="3">
        <v>1</v>
      </c>
      <c r="T683" s="3">
        <v>1.2663068382739999</v>
      </c>
      <c r="U683" s="3">
        <v>0</v>
      </c>
      <c r="V683" s="3">
        <v>0.1</v>
      </c>
      <c r="W683" s="3" t="s">
        <v>15</v>
      </c>
      <c r="X683" s="3">
        <v>-22251.052734375</v>
      </c>
      <c r="Y683" s="3">
        <v>-24450.068359375</v>
      </c>
      <c r="Z683" s="4">
        <v>2199.0156000000002</v>
      </c>
      <c r="AA683">
        <f t="shared" si="165"/>
        <v>-2.2251052734374999</v>
      </c>
      <c r="AB683">
        <f t="shared" si="172"/>
        <v>-2.4450068359374999</v>
      </c>
      <c r="AC683">
        <f t="shared" si="173"/>
        <v>0.21990156000000002</v>
      </c>
      <c r="AF683" s="3">
        <v>0.2382929</v>
      </c>
      <c r="AG683" s="3">
        <v>0</v>
      </c>
      <c r="AH683" s="3">
        <v>0.14399999999999999</v>
      </c>
      <c r="AI683" s="3">
        <v>0.32444925937639002</v>
      </c>
      <c r="AJ683" s="3">
        <v>0</v>
      </c>
      <c r="AK683" s="3" t="s">
        <v>15</v>
      </c>
      <c r="AL683" s="3">
        <v>-13546.5361328125</v>
      </c>
      <c r="AM683" s="3">
        <v>-12975.6806640625</v>
      </c>
      <c r="AN683" s="4">
        <v>-570.85546999999997</v>
      </c>
      <c r="AO683">
        <f t="shared" si="166"/>
        <v>-1.3546536132812499</v>
      </c>
      <c r="AP683">
        <f t="shared" si="167"/>
        <v>-1.2975680664062501</v>
      </c>
      <c r="AQ683">
        <f t="shared" si="168"/>
        <v>-5.7085546999999993E-2</v>
      </c>
      <c r="AT683" s="3">
        <v>0.23091948000000001</v>
      </c>
      <c r="AU683" s="3">
        <v>1</v>
      </c>
      <c r="AV683" s="3">
        <v>1.2592716464996301</v>
      </c>
      <c r="AW683" s="3">
        <v>0</v>
      </c>
      <c r="AX683" s="3">
        <v>0.1</v>
      </c>
      <c r="AY683" s="3" t="s">
        <v>15</v>
      </c>
      <c r="AZ683" s="3">
        <v>-22690.677734375</v>
      </c>
      <c r="BA683" s="3">
        <v>-24837.8203125</v>
      </c>
      <c r="BB683" s="4">
        <v>2147.1426000000001</v>
      </c>
      <c r="BC683">
        <f t="shared" si="176"/>
        <v>-2.2690677734375</v>
      </c>
      <c r="BD683">
        <f t="shared" si="174"/>
        <v>-2.4837820312500001</v>
      </c>
      <c r="BE683">
        <f t="shared" si="175"/>
        <v>0.21471426000000002</v>
      </c>
      <c r="BH683" s="3">
        <v>0.23578784</v>
      </c>
      <c r="BI683" s="3">
        <v>0</v>
      </c>
      <c r="BJ683" s="3">
        <v>0.14399999999999999</v>
      </c>
      <c r="BK683" s="3">
        <v>0.32012524178923601</v>
      </c>
      <c r="BL683" s="3">
        <v>0</v>
      </c>
      <c r="BM683" s="3" t="s">
        <v>16</v>
      </c>
      <c r="BN683" s="3">
        <v>-22690.677734375</v>
      </c>
      <c r="BO683" s="3">
        <v>-24837.8203125</v>
      </c>
      <c r="BP683" s="4">
        <v>2147.1426000000001</v>
      </c>
      <c r="BQ683">
        <f t="shared" si="169"/>
        <v>-2.2690677734375</v>
      </c>
      <c r="BR683">
        <f t="shared" si="170"/>
        <v>-2.4837820312500001</v>
      </c>
      <c r="BS683">
        <f t="shared" si="171"/>
        <v>0.21471426000000002</v>
      </c>
    </row>
    <row r="684" spans="1:71" x14ac:dyDescent="0.25">
      <c r="A684" s="2">
        <v>6273</v>
      </c>
      <c r="C684" s="5">
        <v>0.24312496</v>
      </c>
      <c r="D684" s="5">
        <v>0</v>
      </c>
      <c r="E684" s="5">
        <v>0.14399999999999999</v>
      </c>
      <c r="F684" s="5">
        <v>0.33286235062578601</v>
      </c>
      <c r="G684" s="5">
        <v>0</v>
      </c>
      <c r="H684" s="5" t="s">
        <v>16</v>
      </c>
      <c r="I684" s="5">
        <v>-22690.677734375</v>
      </c>
      <c r="J684" s="5">
        <v>-24837.8203125</v>
      </c>
      <c r="K684" s="6">
        <v>2147.1426000000001</v>
      </c>
      <c r="L684">
        <f t="shared" si="162"/>
        <v>-2.2690677734375</v>
      </c>
      <c r="M684">
        <f t="shared" si="163"/>
        <v>-2.4837820312500001</v>
      </c>
      <c r="N684">
        <f t="shared" si="164"/>
        <v>0.21471426000000002</v>
      </c>
      <c r="R684" s="5">
        <v>0.24420510000000001</v>
      </c>
      <c r="S684" s="5">
        <v>0</v>
      </c>
      <c r="T684" s="5">
        <v>0.14399999999999999</v>
      </c>
      <c r="U684" s="5">
        <v>0.33475617198309199</v>
      </c>
      <c r="V684" s="5">
        <v>0</v>
      </c>
      <c r="W684" s="5" t="s">
        <v>15</v>
      </c>
      <c r="X684" s="5">
        <v>-13268.2548828125</v>
      </c>
      <c r="Y684" s="5">
        <v>-12543.7646484375</v>
      </c>
      <c r="Z684" s="6">
        <v>-724.49023</v>
      </c>
      <c r="AA684">
        <f t="shared" si="165"/>
        <v>-1.32682548828125</v>
      </c>
      <c r="AB684">
        <f t="shared" si="172"/>
        <v>-1.2543764648437501</v>
      </c>
      <c r="AC684">
        <f t="shared" si="173"/>
        <v>-7.2449023000000001E-2</v>
      </c>
      <c r="AF684" s="5">
        <v>0.24560641999999999</v>
      </c>
      <c r="AG684" s="5">
        <v>1</v>
      </c>
      <c r="AH684" s="5">
        <v>1.2783059234619101</v>
      </c>
      <c r="AI684" s="5">
        <v>0</v>
      </c>
      <c r="AJ684" s="5">
        <v>0.1</v>
      </c>
      <c r="AK684" s="5" t="s">
        <v>15</v>
      </c>
      <c r="AL684" s="5">
        <v>-22772.677734375</v>
      </c>
      <c r="AM684" s="5">
        <v>-24891.11328125</v>
      </c>
      <c r="AN684" s="6">
        <v>2118.4355</v>
      </c>
      <c r="AO684">
        <f t="shared" si="166"/>
        <v>-2.2772677734375</v>
      </c>
      <c r="AP684">
        <f t="shared" si="167"/>
        <v>-2.4891113281249999</v>
      </c>
      <c r="AQ684">
        <f t="shared" si="168"/>
        <v>0.21184354999999999</v>
      </c>
      <c r="AT684" s="5">
        <v>0.24075958</v>
      </c>
      <c r="AU684" s="5">
        <v>0</v>
      </c>
      <c r="AV684" s="5">
        <v>0.14399999999999999</v>
      </c>
      <c r="AW684" s="5">
        <v>0.32873199320688301</v>
      </c>
      <c r="AX684" s="5">
        <v>0</v>
      </c>
      <c r="AY684" s="5" t="s">
        <v>15</v>
      </c>
      <c r="AZ684" s="5">
        <v>-13678.822265625</v>
      </c>
      <c r="BA684" s="5">
        <v>-13394.224609375</v>
      </c>
      <c r="BB684" s="6">
        <v>-284.59766000000002</v>
      </c>
      <c r="BC684">
        <f t="shared" si="176"/>
        <v>-1.3678822265624999</v>
      </c>
      <c r="BD684">
        <f t="shared" si="174"/>
        <v>-1.3394224609375001</v>
      </c>
      <c r="BE684">
        <f t="shared" si="175"/>
        <v>-2.8459766000000001E-2</v>
      </c>
      <c r="BH684" s="5">
        <v>0.24710983</v>
      </c>
      <c r="BI684" s="5">
        <v>1</v>
      </c>
      <c r="BJ684" s="5">
        <v>1.2802543401718101</v>
      </c>
      <c r="BK684" s="5">
        <v>0</v>
      </c>
      <c r="BL684" s="5">
        <v>0.1</v>
      </c>
      <c r="BM684" s="5" t="s">
        <v>15</v>
      </c>
      <c r="BN684" s="5">
        <v>-22798.955078125</v>
      </c>
      <c r="BO684" s="5">
        <v>-24917.19921875</v>
      </c>
      <c r="BP684" s="6">
        <v>2118.2440999999999</v>
      </c>
      <c r="BQ684">
        <f t="shared" si="169"/>
        <v>-2.2798955078124998</v>
      </c>
      <c r="BR684">
        <f t="shared" si="170"/>
        <v>-2.4917199218750001</v>
      </c>
      <c r="BS684">
        <f t="shared" si="171"/>
        <v>0.21182440999999999</v>
      </c>
    </row>
    <row r="685" spans="1:71" x14ac:dyDescent="0.25">
      <c r="A685" s="1">
        <v>6276</v>
      </c>
      <c r="C685" s="3">
        <v>0.24379556999999999</v>
      </c>
      <c r="D685" s="3">
        <v>1</v>
      </c>
      <c r="E685" s="3">
        <v>1.27595906352996</v>
      </c>
      <c r="F685" s="3">
        <v>0</v>
      </c>
      <c r="G685" s="3">
        <v>0.1</v>
      </c>
      <c r="H685" s="3" t="s">
        <v>15</v>
      </c>
      <c r="I685" s="3">
        <v>-22701.912109375</v>
      </c>
      <c r="J685" s="3">
        <v>-24831.0078125</v>
      </c>
      <c r="K685" s="4">
        <v>2129.0956999999999</v>
      </c>
      <c r="L685">
        <f t="shared" si="162"/>
        <v>-2.2701912109375</v>
      </c>
      <c r="M685">
        <f t="shared" si="163"/>
        <v>-2.4831007812500001</v>
      </c>
      <c r="N685">
        <f t="shared" si="164"/>
        <v>0.21290956999999999</v>
      </c>
      <c r="R685" s="3">
        <v>0.24528132</v>
      </c>
      <c r="S685" s="3">
        <v>1</v>
      </c>
      <c r="T685" s="3">
        <v>1.27788459563255</v>
      </c>
      <c r="U685" s="3">
        <v>0</v>
      </c>
      <c r="V685" s="3">
        <v>0.1</v>
      </c>
      <c r="W685" s="3" t="s">
        <v>15</v>
      </c>
      <c r="X685" s="3">
        <v>-22415.99609375</v>
      </c>
      <c r="Y685" s="3">
        <v>-24614.158203125</v>
      </c>
      <c r="Z685" s="4">
        <v>2198.1619999999998</v>
      </c>
      <c r="AA685">
        <f t="shared" si="165"/>
        <v>-2.2415996093750001</v>
      </c>
      <c r="AB685">
        <f t="shared" si="172"/>
        <v>-2.4614158203124998</v>
      </c>
      <c r="AC685">
        <f t="shared" si="173"/>
        <v>0.21981619999999999</v>
      </c>
      <c r="AF685" s="3">
        <v>0.24711280999999999</v>
      </c>
      <c r="AG685" s="3">
        <v>0</v>
      </c>
      <c r="AH685" s="3">
        <v>0.14399999999999999</v>
      </c>
      <c r="AI685" s="3">
        <v>0.33987851786701001</v>
      </c>
      <c r="AJ685" s="3">
        <v>0</v>
      </c>
      <c r="AK685" s="3" t="s">
        <v>15</v>
      </c>
      <c r="AL685" s="3">
        <v>-13527.2958984375</v>
      </c>
      <c r="AM685" s="3">
        <v>-13068.4111328125</v>
      </c>
      <c r="AN685" s="4">
        <v>-458.88477</v>
      </c>
      <c r="AO685">
        <f t="shared" si="166"/>
        <v>-1.3527295898437499</v>
      </c>
      <c r="AP685">
        <f t="shared" si="167"/>
        <v>-1.3068411132812501</v>
      </c>
      <c r="AQ685">
        <f t="shared" si="168"/>
        <v>-4.5888476999999997E-2</v>
      </c>
      <c r="AT685" s="3">
        <v>0.24025046999999999</v>
      </c>
      <c r="AU685" s="3">
        <v>1</v>
      </c>
      <c r="AV685" s="3">
        <v>1.2713646068572999</v>
      </c>
      <c r="AW685" s="3">
        <v>0</v>
      </c>
      <c r="AX685" s="3">
        <v>0.1</v>
      </c>
      <c r="AY685" s="3" t="s">
        <v>15</v>
      </c>
      <c r="AZ685" s="3">
        <v>-22856.09765625</v>
      </c>
      <c r="BA685" s="3">
        <v>-25012.1796875</v>
      </c>
      <c r="BB685" s="4">
        <v>2156.0819999999999</v>
      </c>
      <c r="BC685">
        <f t="shared" si="176"/>
        <v>-2.2856097656249998</v>
      </c>
      <c r="BD685">
        <f t="shared" si="174"/>
        <v>-2.5012179687499998</v>
      </c>
      <c r="BE685">
        <f t="shared" si="175"/>
        <v>0.2156082</v>
      </c>
      <c r="BH685" s="3">
        <v>0.24663758</v>
      </c>
      <c r="BI685" s="3">
        <v>0</v>
      </c>
      <c r="BJ685" s="3">
        <v>0.14399999999999999</v>
      </c>
      <c r="BK685" s="3">
        <v>0.33903890884334797</v>
      </c>
      <c r="BL685" s="3">
        <v>0</v>
      </c>
      <c r="BM685" s="3" t="s">
        <v>15</v>
      </c>
      <c r="BN685" s="3">
        <v>-13528.0810546875</v>
      </c>
      <c r="BO685" s="3">
        <v>-13060.28125</v>
      </c>
      <c r="BP685" s="4">
        <v>-467.7998</v>
      </c>
      <c r="BQ685">
        <f t="shared" si="169"/>
        <v>-1.35280810546875</v>
      </c>
      <c r="BR685">
        <f t="shared" si="170"/>
        <v>-1.3060281250000001</v>
      </c>
      <c r="BS685">
        <f t="shared" si="171"/>
        <v>-4.6779979999999999E-2</v>
      </c>
    </row>
    <row r="686" spans="1:71" x14ac:dyDescent="0.25">
      <c r="A686" s="2">
        <v>6279</v>
      </c>
      <c r="C686" s="5">
        <v>0.29164871999999997</v>
      </c>
      <c r="D686" s="5">
        <v>1</v>
      </c>
      <c r="E686" s="5">
        <v>1.3379767355918799</v>
      </c>
      <c r="F686" s="5">
        <v>0</v>
      </c>
      <c r="G686" s="5">
        <v>0</v>
      </c>
      <c r="H686" s="5" t="s">
        <v>15</v>
      </c>
      <c r="I686" s="5">
        <v>-13432.8818359375</v>
      </c>
      <c r="J686" s="5">
        <v>-13591.435546875</v>
      </c>
      <c r="K686" s="6">
        <v>158.55371</v>
      </c>
      <c r="L686">
        <f t="shared" si="162"/>
        <v>-1.34328818359375</v>
      </c>
      <c r="M686">
        <f t="shared" si="163"/>
        <v>-1.3591435546874999</v>
      </c>
      <c r="N686">
        <f t="shared" si="164"/>
        <v>1.5855371E-2</v>
      </c>
      <c r="R686" s="5">
        <v>0.29374343000000003</v>
      </c>
      <c r="S686" s="5">
        <v>1</v>
      </c>
      <c r="T686" s="5">
        <v>1.3406914873123099</v>
      </c>
      <c r="U686" s="5">
        <v>0</v>
      </c>
      <c r="V686" s="5">
        <v>0</v>
      </c>
      <c r="W686" s="5" t="s">
        <v>15</v>
      </c>
      <c r="X686" s="5">
        <v>-13169.9833984375</v>
      </c>
      <c r="Y686" s="5">
        <v>-13171.8193359375</v>
      </c>
      <c r="Z686" s="6">
        <v>1.8359375</v>
      </c>
      <c r="AA686">
        <f t="shared" si="165"/>
        <v>-1.3169983398437499</v>
      </c>
      <c r="AB686">
        <f t="shared" si="172"/>
        <v>-1.31718193359375</v>
      </c>
      <c r="AC686">
        <f t="shared" si="173"/>
        <v>1.8359375E-4</v>
      </c>
      <c r="AF686" s="5">
        <v>0.29620495000000002</v>
      </c>
      <c r="AG686" s="5">
        <v>1</v>
      </c>
      <c r="AH686" s="5">
        <v>1.3438816208839399</v>
      </c>
      <c r="AI686" s="5">
        <v>0</v>
      </c>
      <c r="AJ686" s="5">
        <v>0.1</v>
      </c>
      <c r="AK686" s="5" t="s">
        <v>15</v>
      </c>
      <c r="AL686" s="5">
        <v>-23327.60546875</v>
      </c>
      <c r="AM686" s="5">
        <v>-26202.4765625</v>
      </c>
      <c r="AN686" s="6">
        <v>2874.8710000000001</v>
      </c>
      <c r="AO686">
        <f t="shared" si="166"/>
        <v>-2.3327605468749999</v>
      </c>
      <c r="AP686">
        <f t="shared" si="167"/>
        <v>-2.6202476562500001</v>
      </c>
      <c r="AQ686">
        <f t="shared" si="168"/>
        <v>0.2874871</v>
      </c>
      <c r="AT686" s="5">
        <v>0.28628441999999998</v>
      </c>
      <c r="AU686" s="5">
        <v>1</v>
      </c>
      <c r="AV686" s="5">
        <v>1.3310246043205201</v>
      </c>
      <c r="AW686" s="5">
        <v>0</v>
      </c>
      <c r="AX686" s="5">
        <v>0</v>
      </c>
      <c r="AY686" s="5" t="s">
        <v>15</v>
      </c>
      <c r="AZ686" s="5">
        <v>-13627.14453125</v>
      </c>
      <c r="BA686" s="5">
        <v>-13959.1142578125</v>
      </c>
      <c r="BB686" s="6">
        <v>331.96973000000003</v>
      </c>
      <c r="BC686">
        <f t="shared" si="176"/>
        <v>-1.3627144531249999</v>
      </c>
      <c r="BD686">
        <f t="shared" si="174"/>
        <v>-1.3959114257812499</v>
      </c>
      <c r="BE686">
        <f t="shared" si="175"/>
        <v>3.3196973000000005E-2</v>
      </c>
      <c r="BH686" s="5">
        <v>0.29257324000000001</v>
      </c>
      <c r="BI686" s="5">
        <v>1</v>
      </c>
      <c r="BJ686" s="5">
        <v>1.3391749234199499</v>
      </c>
      <c r="BK686" s="5">
        <v>0</v>
      </c>
      <c r="BL686" s="5">
        <v>0.1</v>
      </c>
      <c r="BM686" s="5" t="s">
        <v>15</v>
      </c>
      <c r="BN686" s="5">
        <v>-23292.939453125</v>
      </c>
      <c r="BO686" s="5">
        <v>-26108.21484375</v>
      </c>
      <c r="BP686" s="6">
        <v>2815.2754</v>
      </c>
      <c r="BQ686">
        <f t="shared" si="169"/>
        <v>-2.3292939453125001</v>
      </c>
      <c r="BR686">
        <f t="shared" si="170"/>
        <v>-2.6108214843750002</v>
      </c>
      <c r="BS686">
        <f t="shared" si="171"/>
        <v>0.28152754000000002</v>
      </c>
    </row>
    <row r="687" spans="1:71" x14ac:dyDescent="0.25">
      <c r="A687" s="1">
        <v>6282</v>
      </c>
      <c r="C687" s="3">
        <v>0.22688589000000001</v>
      </c>
      <c r="D687" s="3">
        <v>0</v>
      </c>
      <c r="E687" s="3">
        <v>0.14399999999999999</v>
      </c>
      <c r="F687" s="3">
        <v>0.30496255903191699</v>
      </c>
      <c r="G687" s="3">
        <v>0</v>
      </c>
      <c r="H687" s="3" t="s">
        <v>15</v>
      </c>
      <c r="I687" s="3">
        <v>-13550.7080078125</v>
      </c>
      <c r="J687" s="3">
        <v>-12793.70703125</v>
      </c>
      <c r="K687" s="4">
        <v>-757.00099999999998</v>
      </c>
      <c r="L687">
        <f t="shared" si="162"/>
        <v>-1.35507080078125</v>
      </c>
      <c r="M687">
        <f t="shared" si="163"/>
        <v>-1.2793707031249999</v>
      </c>
      <c r="N687">
        <f t="shared" si="164"/>
        <v>-7.5700099999999992E-2</v>
      </c>
      <c r="R687" s="3">
        <v>0.22865711</v>
      </c>
      <c r="S687" s="3">
        <v>0</v>
      </c>
      <c r="T687" s="3">
        <v>0.14399999999999999</v>
      </c>
      <c r="U687" s="3">
        <v>0.30795454338103401</v>
      </c>
      <c r="V687" s="3">
        <v>0</v>
      </c>
      <c r="W687" s="3" t="s">
        <v>15</v>
      </c>
      <c r="X687" s="3">
        <v>-13303.7041015625</v>
      </c>
      <c r="Y687" s="3">
        <v>-12372.875</v>
      </c>
      <c r="Z687" s="4">
        <v>-930.82910000000004</v>
      </c>
      <c r="AA687">
        <f t="shared" si="165"/>
        <v>-1.3303704101562499</v>
      </c>
      <c r="AB687">
        <f t="shared" si="172"/>
        <v>-1.2372875000000001</v>
      </c>
      <c r="AC687">
        <f t="shared" si="173"/>
        <v>-9.3082910000000005E-2</v>
      </c>
      <c r="AF687" s="3">
        <v>0.23079732</v>
      </c>
      <c r="AG687" s="3">
        <v>0</v>
      </c>
      <c r="AH687" s="3">
        <v>0.14399999999999999</v>
      </c>
      <c r="AI687" s="3">
        <v>0.31158624390817902</v>
      </c>
      <c r="AJ687" s="3">
        <v>0</v>
      </c>
      <c r="AK687" s="3" t="s">
        <v>15</v>
      </c>
      <c r="AL687" s="3">
        <v>-13564.4658203125</v>
      </c>
      <c r="AM687" s="3">
        <v>-12887.0107421875</v>
      </c>
      <c r="AN687" s="4">
        <v>-677.45510000000002</v>
      </c>
      <c r="AO687">
        <f t="shared" si="166"/>
        <v>-1.3564465820312499</v>
      </c>
      <c r="AP687">
        <f t="shared" si="167"/>
        <v>-1.2887010742187499</v>
      </c>
      <c r="AQ687">
        <f t="shared" si="168"/>
        <v>-6.7745509999999995E-2</v>
      </c>
      <c r="AT687" s="3">
        <v>0.22252801</v>
      </c>
      <c r="AU687" s="3">
        <v>0</v>
      </c>
      <c r="AV687" s="3">
        <v>0.14399999999999999</v>
      </c>
      <c r="AW687" s="3">
        <v>0.29765301621359203</v>
      </c>
      <c r="AX687" s="3">
        <v>0</v>
      </c>
      <c r="AY687" s="3" t="s">
        <v>15</v>
      </c>
      <c r="AZ687" s="3">
        <v>-13735.81640625</v>
      </c>
      <c r="BA687" s="3">
        <v>-13180.24609375</v>
      </c>
      <c r="BB687" s="4">
        <v>-555.57029999999997</v>
      </c>
      <c r="BC687">
        <f t="shared" si="176"/>
        <v>-1.3735816406250001</v>
      </c>
      <c r="BD687">
        <f t="shared" si="174"/>
        <v>-1.3180246093750001</v>
      </c>
      <c r="BE687">
        <f t="shared" si="175"/>
        <v>-5.555703E-2</v>
      </c>
      <c r="BH687" s="3">
        <v>0.22981536</v>
      </c>
      <c r="BI687" s="3">
        <v>0</v>
      </c>
      <c r="BJ687" s="3">
        <v>0.14399999999999999</v>
      </c>
      <c r="BK687" s="3">
        <v>0.30991773080870499</v>
      </c>
      <c r="BL687" s="3">
        <v>0</v>
      </c>
      <c r="BM687" s="3" t="s">
        <v>15</v>
      </c>
      <c r="BN687" s="3">
        <v>-13566.5830078125</v>
      </c>
      <c r="BO687" s="3">
        <v>-12872.2080078125</v>
      </c>
      <c r="BP687" s="4">
        <v>-694.375</v>
      </c>
      <c r="BQ687">
        <f t="shared" si="169"/>
        <v>-1.35665830078125</v>
      </c>
      <c r="BR687">
        <f t="shared" si="170"/>
        <v>-1.28722080078125</v>
      </c>
      <c r="BS687">
        <f t="shared" si="171"/>
        <v>-6.9437499999999999E-2</v>
      </c>
    </row>
    <row r="688" spans="1:71" x14ac:dyDescent="0.25">
      <c r="A688" s="2">
        <v>6285</v>
      </c>
      <c r="C688" s="5">
        <v>0.23990381</v>
      </c>
      <c r="D688" s="5">
        <v>1</v>
      </c>
      <c r="E688" s="5">
        <v>1.2709153347015301</v>
      </c>
      <c r="F688" s="5">
        <v>0</v>
      </c>
      <c r="G688" s="5">
        <v>0.1</v>
      </c>
      <c r="H688" s="5" t="s">
        <v>15</v>
      </c>
      <c r="I688" s="5">
        <v>-22621.544921875</v>
      </c>
      <c r="J688" s="5">
        <v>-24763.01171875</v>
      </c>
      <c r="K688" s="6">
        <v>2141.4668000000001</v>
      </c>
      <c r="L688">
        <f t="shared" si="162"/>
        <v>-2.2621544921874999</v>
      </c>
      <c r="M688">
        <f t="shared" si="163"/>
        <v>-2.4763011718749999</v>
      </c>
      <c r="N688">
        <f t="shared" si="164"/>
        <v>0.21414668000000001</v>
      </c>
      <c r="R688" s="5">
        <v>0.24197436999999999</v>
      </c>
      <c r="S688" s="5">
        <v>1</v>
      </c>
      <c r="T688" s="5">
        <v>1.2735987818241099</v>
      </c>
      <c r="U688" s="5">
        <v>0</v>
      </c>
      <c r="V688" s="5">
        <v>0.1</v>
      </c>
      <c r="W688" s="5" t="s">
        <v>15</v>
      </c>
      <c r="X688" s="5">
        <v>-22349.2421875</v>
      </c>
      <c r="Y688" s="5">
        <v>-24554.3515625</v>
      </c>
      <c r="Z688" s="6">
        <v>2205.1093999999998</v>
      </c>
      <c r="AA688">
        <f t="shared" si="165"/>
        <v>-2.2349242187499998</v>
      </c>
      <c r="AB688">
        <f t="shared" si="172"/>
        <v>-2.4554351562500001</v>
      </c>
      <c r="AC688">
        <f t="shared" si="173"/>
        <v>0.22051093999999999</v>
      </c>
      <c r="AF688" s="5">
        <v>0.24442774</v>
      </c>
      <c r="AG688" s="5">
        <v>1</v>
      </c>
      <c r="AH688" s="5">
        <v>1.2767783517837501</v>
      </c>
      <c r="AI688" s="5">
        <v>0</v>
      </c>
      <c r="AJ688" s="5">
        <v>0.1</v>
      </c>
      <c r="AK688" s="5" t="s">
        <v>15</v>
      </c>
      <c r="AL688" s="5">
        <v>-22749.791015625</v>
      </c>
      <c r="AM688" s="5">
        <v>-24867.09765625</v>
      </c>
      <c r="AN688" s="6">
        <v>2117.3065999999999</v>
      </c>
      <c r="AO688">
        <f t="shared" si="166"/>
        <v>-2.2749791015624998</v>
      </c>
      <c r="AP688">
        <f t="shared" si="167"/>
        <v>-2.4867097656250001</v>
      </c>
      <c r="AQ688">
        <f t="shared" si="168"/>
        <v>0.21173065999999999</v>
      </c>
      <c r="AT688" s="5">
        <v>0.23466261999999999</v>
      </c>
      <c r="AU688" s="5">
        <v>1</v>
      </c>
      <c r="AV688" s="5">
        <v>1.26412275838851</v>
      </c>
      <c r="AW688" s="5">
        <v>0</v>
      </c>
      <c r="AX688" s="5">
        <v>0.1</v>
      </c>
      <c r="AY688" s="5" t="s">
        <v>15</v>
      </c>
      <c r="AZ688" s="5">
        <v>-22755.26171875</v>
      </c>
      <c r="BA688" s="5">
        <v>-24910.291015625</v>
      </c>
      <c r="BB688" s="6">
        <v>2155.0293000000001</v>
      </c>
      <c r="BC688">
        <f t="shared" si="176"/>
        <v>-2.2755261718750002</v>
      </c>
      <c r="BD688">
        <f t="shared" si="174"/>
        <v>-2.4910291015624999</v>
      </c>
      <c r="BE688">
        <f t="shared" si="175"/>
        <v>0.21550293000000001</v>
      </c>
      <c r="BH688" s="5">
        <v>0.24288024999999999</v>
      </c>
      <c r="BI688" s="5">
        <v>1</v>
      </c>
      <c r="BJ688" s="5">
        <v>1.27477281045913</v>
      </c>
      <c r="BK688" s="5">
        <v>0</v>
      </c>
      <c r="BL688" s="5">
        <v>0.1</v>
      </c>
      <c r="BM688" s="5" t="s">
        <v>15</v>
      </c>
      <c r="BN688" s="5">
        <v>-22715.826171875</v>
      </c>
      <c r="BO688" s="5">
        <v>-24836.7890625</v>
      </c>
      <c r="BP688" s="6">
        <v>2120.9630000000002</v>
      </c>
      <c r="BQ688">
        <f t="shared" si="169"/>
        <v>-2.2715826171875002</v>
      </c>
      <c r="BR688">
        <f t="shared" si="170"/>
        <v>-2.4836789062500002</v>
      </c>
      <c r="BS688">
        <f t="shared" si="171"/>
        <v>0.21209630000000002</v>
      </c>
    </row>
    <row r="689" spans="1:71" x14ac:dyDescent="0.25">
      <c r="A689" s="1">
        <v>6288</v>
      </c>
      <c r="C689" s="3">
        <v>0.22224047999999999</v>
      </c>
      <c r="D689" s="3">
        <v>0</v>
      </c>
      <c r="E689" s="3">
        <v>0.14399999999999999</v>
      </c>
      <c r="F689" s="3">
        <v>0.297173303613948</v>
      </c>
      <c r="G689" s="3">
        <v>0</v>
      </c>
      <c r="H689" s="3" t="s">
        <v>15</v>
      </c>
      <c r="I689" s="3">
        <v>-13572.9521484375</v>
      </c>
      <c r="J689" s="3">
        <v>-12739.38671875</v>
      </c>
      <c r="K689" s="4">
        <v>-833.56539999999995</v>
      </c>
      <c r="L689">
        <f t="shared" si="162"/>
        <v>-1.35729521484375</v>
      </c>
      <c r="M689">
        <f t="shared" si="163"/>
        <v>-1.2739386718750001</v>
      </c>
      <c r="N689">
        <f t="shared" si="164"/>
        <v>-8.3356539999999993E-2</v>
      </c>
      <c r="R689" s="3">
        <v>0.22375092999999999</v>
      </c>
      <c r="S689" s="3">
        <v>0</v>
      </c>
      <c r="T689" s="3">
        <v>0.14399999999999999</v>
      </c>
      <c r="U689" s="3">
        <v>0.29969685302314703</v>
      </c>
      <c r="V689" s="3">
        <v>0</v>
      </c>
      <c r="W689" s="3" t="s">
        <v>15</v>
      </c>
      <c r="X689" s="3">
        <v>-13326.5009765625</v>
      </c>
      <c r="Y689" s="3">
        <v>-12311.8017578125</v>
      </c>
      <c r="Z689" s="4">
        <v>-1014.6992</v>
      </c>
      <c r="AA689">
        <f t="shared" si="165"/>
        <v>-1.3326500976562501</v>
      </c>
      <c r="AB689">
        <f t="shared" si="172"/>
        <v>-1.2311801757812499</v>
      </c>
      <c r="AC689">
        <f t="shared" si="173"/>
        <v>-0.10146992000000001</v>
      </c>
      <c r="AF689" s="3">
        <v>0.22561595000000001</v>
      </c>
      <c r="AG689" s="3">
        <v>0</v>
      </c>
      <c r="AH689" s="3">
        <v>0.14399999999999999</v>
      </c>
      <c r="AI689" s="3">
        <v>0.30282488866698898</v>
      </c>
      <c r="AJ689" s="3">
        <v>0</v>
      </c>
      <c r="AK689" s="3" t="s">
        <v>15</v>
      </c>
      <c r="AL689" s="3">
        <v>-13583.4189453125</v>
      </c>
      <c r="AM689" s="3">
        <v>-12824.9384765625</v>
      </c>
      <c r="AN689" s="4">
        <v>-758.48046999999997</v>
      </c>
      <c r="AO689">
        <f t="shared" si="166"/>
        <v>-1.35834189453125</v>
      </c>
      <c r="AP689">
        <f t="shared" si="167"/>
        <v>-1.28249384765625</v>
      </c>
      <c r="AQ689">
        <f t="shared" si="168"/>
        <v>-7.5848047000000002E-2</v>
      </c>
      <c r="AT689" s="3">
        <v>0.21864550999999999</v>
      </c>
      <c r="AU689" s="3">
        <v>0</v>
      </c>
      <c r="AV689" s="3">
        <v>0.14399999999999999</v>
      </c>
      <c r="AW689" s="3">
        <v>0.29120214068813799</v>
      </c>
      <c r="AX689" s="3">
        <v>0</v>
      </c>
      <c r="AY689" s="3" t="s">
        <v>15</v>
      </c>
      <c r="AZ689" s="3">
        <v>-13753.828125</v>
      </c>
      <c r="BA689" s="3">
        <v>-13135.484375</v>
      </c>
      <c r="BB689" s="4">
        <v>-618.34375</v>
      </c>
      <c r="BC689">
        <f t="shared" si="176"/>
        <v>-1.3753828125000001</v>
      </c>
      <c r="BD689">
        <f t="shared" si="174"/>
        <v>-1.3135484374999999</v>
      </c>
      <c r="BE689">
        <f t="shared" si="175"/>
        <v>-6.1834374999999997E-2</v>
      </c>
      <c r="BH689" s="3">
        <v>0.22405749999999999</v>
      </c>
      <c r="BI689" s="3">
        <v>0</v>
      </c>
      <c r="BJ689" s="3">
        <v>0.14399999999999999</v>
      </c>
      <c r="BK689" s="3">
        <v>0.30021010175250401</v>
      </c>
      <c r="BL689" s="3">
        <v>0</v>
      </c>
      <c r="BM689" s="3" t="s">
        <v>15</v>
      </c>
      <c r="BN689" s="3">
        <v>-13590.6240234375</v>
      </c>
      <c r="BO689" s="3">
        <v>-12803.537109375</v>
      </c>
      <c r="BP689" s="4">
        <v>-787.08690000000001</v>
      </c>
      <c r="BQ689">
        <f t="shared" si="169"/>
        <v>-1.3590624023437501</v>
      </c>
      <c r="BR689">
        <f t="shared" si="170"/>
        <v>-1.2803537109375001</v>
      </c>
      <c r="BS689">
        <f t="shared" si="171"/>
        <v>-7.8708689999999998E-2</v>
      </c>
    </row>
    <row r="690" spans="1:71" x14ac:dyDescent="0.25">
      <c r="A690" s="2">
        <v>6291</v>
      </c>
      <c r="C690" s="5">
        <v>0.22921364999999999</v>
      </c>
      <c r="D690" s="5">
        <v>1</v>
      </c>
      <c r="E690" s="5">
        <v>1.25706089687347</v>
      </c>
      <c r="F690" s="5">
        <v>0</v>
      </c>
      <c r="G690" s="5">
        <v>0.1</v>
      </c>
      <c r="H690" s="5" t="s">
        <v>15</v>
      </c>
      <c r="I690" s="5">
        <v>-22438.83984375</v>
      </c>
      <c r="J690" s="5">
        <v>-24558.12890625</v>
      </c>
      <c r="K690" s="6">
        <v>2119.2890000000002</v>
      </c>
      <c r="L690">
        <f t="shared" si="162"/>
        <v>-2.243883984375</v>
      </c>
      <c r="M690">
        <f t="shared" si="163"/>
        <v>-2.4558128906249999</v>
      </c>
      <c r="N690">
        <f t="shared" si="164"/>
        <v>0.21192890000000003</v>
      </c>
      <c r="R690" s="5">
        <v>0.22980617</v>
      </c>
      <c r="S690" s="5">
        <v>1</v>
      </c>
      <c r="T690" s="5">
        <v>1.2578287961482999</v>
      </c>
      <c r="U690" s="5">
        <v>0</v>
      </c>
      <c r="V690" s="5">
        <v>0.1</v>
      </c>
      <c r="W690" s="5" t="s">
        <v>15</v>
      </c>
      <c r="X690" s="5">
        <v>-22140.84375</v>
      </c>
      <c r="Y690" s="5">
        <v>-24323.056640625</v>
      </c>
      <c r="Z690" s="6">
        <v>2182.2130000000002</v>
      </c>
      <c r="AA690">
        <f t="shared" si="165"/>
        <v>-2.2140843750000001</v>
      </c>
      <c r="AB690">
        <f t="shared" si="172"/>
        <v>-2.4323056640625</v>
      </c>
      <c r="AC690">
        <f t="shared" si="173"/>
        <v>0.21822130000000001</v>
      </c>
      <c r="AF690" s="5">
        <v>0.23069474000000001</v>
      </c>
      <c r="AG690" s="5">
        <v>1</v>
      </c>
      <c r="AH690" s="5">
        <v>1.25898038434982</v>
      </c>
      <c r="AI690" s="5">
        <v>0</v>
      </c>
      <c r="AJ690" s="5">
        <v>0.1</v>
      </c>
      <c r="AK690" s="5" t="s">
        <v>15</v>
      </c>
      <c r="AL690" s="5">
        <v>-22497.951171875</v>
      </c>
      <c r="AM690" s="5">
        <v>-24611.2734375</v>
      </c>
      <c r="AN690" s="6">
        <v>2113.3222999999998</v>
      </c>
      <c r="AO690">
        <f t="shared" si="166"/>
        <v>-2.2497951171874999</v>
      </c>
      <c r="AP690">
        <f t="shared" si="167"/>
        <v>-2.4611273437499999</v>
      </c>
      <c r="AQ690">
        <f t="shared" si="168"/>
        <v>0.21133222999999998</v>
      </c>
      <c r="AT690" s="5">
        <v>0.22828003999999999</v>
      </c>
      <c r="AU690" s="5">
        <v>1</v>
      </c>
      <c r="AV690" s="5">
        <v>1.2558509287834101</v>
      </c>
      <c r="AW690" s="5">
        <v>0</v>
      </c>
      <c r="AX690" s="5">
        <v>0.1</v>
      </c>
      <c r="AY690" s="5" t="s">
        <v>15</v>
      </c>
      <c r="AZ690" s="5">
        <v>-22644.435546875</v>
      </c>
      <c r="BA690" s="5">
        <v>-24786.947265625</v>
      </c>
      <c r="BB690" s="6">
        <v>2142.5117</v>
      </c>
      <c r="BC690">
        <f t="shared" si="176"/>
        <v>-2.2644435546874999</v>
      </c>
      <c r="BD690">
        <f t="shared" si="174"/>
        <v>-2.4786947265624999</v>
      </c>
      <c r="BE690">
        <f t="shared" si="175"/>
        <v>0.21425116999999999</v>
      </c>
      <c r="BH690" s="5">
        <v>0.23297569000000001</v>
      </c>
      <c r="BI690" s="5">
        <v>1</v>
      </c>
      <c r="BJ690" s="5">
        <v>1.2619364962577799</v>
      </c>
      <c r="BK690" s="5">
        <v>0</v>
      </c>
      <c r="BL690" s="5">
        <v>0.1</v>
      </c>
      <c r="BM690" s="5" t="s">
        <v>15</v>
      </c>
      <c r="BN690" s="5">
        <v>-22537.166015625</v>
      </c>
      <c r="BO690" s="5">
        <v>-24653.19921875</v>
      </c>
      <c r="BP690" s="6">
        <v>2116.0331999999999</v>
      </c>
      <c r="BQ690">
        <f t="shared" si="169"/>
        <v>-2.2537166015625001</v>
      </c>
      <c r="BR690">
        <f t="shared" si="170"/>
        <v>-2.4653199218749999</v>
      </c>
      <c r="BS690">
        <f t="shared" si="171"/>
        <v>0.21160331999999998</v>
      </c>
    </row>
    <row r="691" spans="1:71" x14ac:dyDescent="0.25">
      <c r="A691" s="1">
        <v>6294</v>
      </c>
      <c r="C691" s="3">
        <v>0.2199586</v>
      </c>
      <c r="D691" s="3">
        <v>0</v>
      </c>
      <c r="E691" s="3">
        <v>0.14399999999999999</v>
      </c>
      <c r="F691" s="3">
        <v>0.29337746810437099</v>
      </c>
      <c r="G691" s="3">
        <v>0</v>
      </c>
      <c r="H691" s="3" t="s">
        <v>15</v>
      </c>
      <c r="I691" s="3">
        <v>-13583.5908203125</v>
      </c>
      <c r="J691" s="3">
        <v>-12713.1376953125</v>
      </c>
      <c r="K691" s="4">
        <v>-870.45309999999995</v>
      </c>
      <c r="L691">
        <f t="shared" si="162"/>
        <v>-1.3583590820312501</v>
      </c>
      <c r="M691">
        <f t="shared" si="163"/>
        <v>-1.27131376953125</v>
      </c>
      <c r="N691">
        <f t="shared" si="164"/>
        <v>-8.7045310000000001E-2</v>
      </c>
      <c r="R691" s="3">
        <v>0.22093742</v>
      </c>
      <c r="S691" s="3">
        <v>0</v>
      </c>
      <c r="T691" s="3">
        <v>0.14399999999999999</v>
      </c>
      <c r="U691" s="3">
        <v>0.29500326728937398</v>
      </c>
      <c r="V691" s="3">
        <v>0</v>
      </c>
      <c r="W691" s="3" t="s">
        <v>15</v>
      </c>
      <c r="X691" s="3">
        <v>-13338.9150390625</v>
      </c>
      <c r="Y691" s="3">
        <v>-12279.439453125</v>
      </c>
      <c r="Z691" s="4">
        <v>-1059.4756</v>
      </c>
      <c r="AA691">
        <f t="shared" si="165"/>
        <v>-1.33389150390625</v>
      </c>
      <c r="AB691">
        <f t="shared" si="172"/>
        <v>-1.2279439453125001</v>
      </c>
      <c r="AC691">
        <f t="shared" si="173"/>
        <v>-0.10594756</v>
      </c>
      <c r="AF691" s="3">
        <v>0.22223899</v>
      </c>
      <c r="AG691" s="3">
        <v>0</v>
      </c>
      <c r="AH691" s="3">
        <v>0.14399999999999999</v>
      </c>
      <c r="AI691" s="3">
        <v>0.29717081836536202</v>
      </c>
      <c r="AJ691" s="3">
        <v>0</v>
      </c>
      <c r="AK691" s="3" t="s">
        <v>15</v>
      </c>
      <c r="AL691" s="3">
        <v>-13599.3251953125</v>
      </c>
      <c r="AM691" s="3">
        <v>-12785.8134765625</v>
      </c>
      <c r="AN691" s="4">
        <v>-813.51170000000002</v>
      </c>
      <c r="AO691">
        <f t="shared" si="166"/>
        <v>-1.3599325195312499</v>
      </c>
      <c r="AP691">
        <f t="shared" si="167"/>
        <v>-1.27858134765625</v>
      </c>
      <c r="AQ691">
        <f t="shared" si="168"/>
        <v>-8.135117E-2</v>
      </c>
      <c r="AT691" s="3">
        <v>0.21791153999999999</v>
      </c>
      <c r="AU691" s="3">
        <v>0</v>
      </c>
      <c r="AV691" s="3">
        <v>0.14399999999999999</v>
      </c>
      <c r="AW691" s="3">
        <v>0.289989045510824</v>
      </c>
      <c r="AX691" s="3">
        <v>0</v>
      </c>
      <c r="AY691" s="3" t="s">
        <v>15</v>
      </c>
      <c r="AZ691" s="3">
        <v>-13757.23046875</v>
      </c>
      <c r="BA691" s="3">
        <v>-13127.0341796875</v>
      </c>
      <c r="BB691" s="4">
        <v>-630.19629999999995</v>
      </c>
      <c r="BC691">
        <f t="shared" si="176"/>
        <v>-1.3757230468749999</v>
      </c>
      <c r="BD691">
        <f t="shared" si="174"/>
        <v>-1.31270341796875</v>
      </c>
      <c r="BE691">
        <f t="shared" si="175"/>
        <v>-6.3019629999999993E-2</v>
      </c>
      <c r="BH691" s="3">
        <v>0.22313379999999999</v>
      </c>
      <c r="BI691" s="3">
        <v>0</v>
      </c>
      <c r="BJ691" s="3">
        <v>0.14399999999999999</v>
      </c>
      <c r="BK691" s="3">
        <v>0.29866474104249602</v>
      </c>
      <c r="BL691" s="3">
        <v>0</v>
      </c>
      <c r="BM691" s="3" t="s">
        <v>15</v>
      </c>
      <c r="BN691" s="3">
        <v>-13594.9248046875</v>
      </c>
      <c r="BO691" s="3">
        <v>-12792.9033203125</v>
      </c>
      <c r="BP691" s="4">
        <v>-802.02149999999995</v>
      </c>
      <c r="BQ691">
        <f t="shared" si="169"/>
        <v>-1.35949248046875</v>
      </c>
      <c r="BR691">
        <f t="shared" si="170"/>
        <v>-1.2792903320312501</v>
      </c>
      <c r="BS691">
        <f t="shared" si="171"/>
        <v>-8.020215E-2</v>
      </c>
    </row>
    <row r="692" spans="1:71" x14ac:dyDescent="0.25">
      <c r="A692" s="2">
        <v>6297</v>
      </c>
      <c r="C692" s="5">
        <v>0.26252383000000001</v>
      </c>
      <c r="D692" s="5">
        <v>1</v>
      </c>
      <c r="E692" s="5">
        <v>1.3002308835983201</v>
      </c>
      <c r="F692" s="5">
        <v>0</v>
      </c>
      <c r="G692" s="5">
        <v>0.1</v>
      </c>
      <c r="H692" s="5" t="s">
        <v>15</v>
      </c>
      <c r="I692" s="5">
        <v>-22966.505859375</v>
      </c>
      <c r="J692" s="5">
        <v>-25276.234375</v>
      </c>
      <c r="K692" s="6">
        <v>2309.7285000000002</v>
      </c>
      <c r="L692">
        <f t="shared" si="162"/>
        <v>-2.2966505859374999</v>
      </c>
      <c r="M692">
        <f t="shared" si="163"/>
        <v>-2.5276234375</v>
      </c>
      <c r="N692">
        <f t="shared" si="164"/>
        <v>0.23097285000000001</v>
      </c>
      <c r="R692" s="5">
        <v>0.26455109999999998</v>
      </c>
      <c r="S692" s="5">
        <v>1</v>
      </c>
      <c r="T692" s="5">
        <v>1.30285822963714</v>
      </c>
      <c r="U692" s="5">
        <v>0</v>
      </c>
      <c r="V692" s="5">
        <v>0.1</v>
      </c>
      <c r="W692" s="5" t="s">
        <v>15</v>
      </c>
      <c r="X692" s="5">
        <v>-22668.5703125</v>
      </c>
      <c r="Y692" s="5">
        <v>-25090.326171875</v>
      </c>
      <c r="Z692" s="6">
        <v>2421.7559000000001</v>
      </c>
      <c r="AA692">
        <f t="shared" si="165"/>
        <v>-2.2668570312499998</v>
      </c>
      <c r="AB692">
        <f t="shared" si="172"/>
        <v>-2.5090326171875001</v>
      </c>
      <c r="AC692">
        <f t="shared" si="173"/>
        <v>0.24217559000000002</v>
      </c>
      <c r="AF692" s="5">
        <v>0.26695094000000003</v>
      </c>
      <c r="AG692" s="5">
        <v>1</v>
      </c>
      <c r="AH692" s="5">
        <v>1.3059684119224499</v>
      </c>
      <c r="AI692" s="5">
        <v>0</v>
      </c>
      <c r="AJ692" s="5">
        <v>0.1</v>
      </c>
      <c r="AK692" s="5" t="s">
        <v>15</v>
      </c>
      <c r="AL692" s="5">
        <v>-23055.486328125</v>
      </c>
      <c r="AM692" s="5">
        <v>-25423.453125</v>
      </c>
      <c r="AN692" s="6">
        <v>2367.9668000000001</v>
      </c>
      <c r="AO692">
        <f t="shared" si="166"/>
        <v>-2.3055486328125001</v>
      </c>
      <c r="AP692">
        <f t="shared" si="167"/>
        <v>-2.5423453125000002</v>
      </c>
      <c r="AQ692">
        <f t="shared" si="168"/>
        <v>0.23679668000000001</v>
      </c>
      <c r="AT692" s="5">
        <v>0.25738525000000001</v>
      </c>
      <c r="AU692" s="5">
        <v>1</v>
      </c>
      <c r="AV692" s="5">
        <v>1.2935712890625</v>
      </c>
      <c r="AW692" s="5">
        <v>0</v>
      </c>
      <c r="AX692" s="5">
        <v>0.1</v>
      </c>
      <c r="AY692" s="5" t="s">
        <v>15</v>
      </c>
      <c r="AZ692" s="5">
        <v>-23140.658203125</v>
      </c>
      <c r="BA692" s="5">
        <v>-25375.974609375</v>
      </c>
      <c r="BB692" s="6">
        <v>2235.3164000000002</v>
      </c>
      <c r="BC692">
        <f t="shared" si="176"/>
        <v>-2.3140658203125</v>
      </c>
      <c r="BD692">
        <f t="shared" si="174"/>
        <v>-2.5375974609375</v>
      </c>
      <c r="BE692">
        <f t="shared" si="175"/>
        <v>0.22353164</v>
      </c>
      <c r="BH692" s="5">
        <v>0.26419628000000001</v>
      </c>
      <c r="BI692" s="5">
        <v>1</v>
      </c>
      <c r="BJ692" s="5">
        <v>1.3023983745574901</v>
      </c>
      <c r="BK692" s="5">
        <v>0</v>
      </c>
      <c r="BL692" s="5">
        <v>0.1</v>
      </c>
      <c r="BM692" s="5" t="s">
        <v>15</v>
      </c>
      <c r="BN692" s="5">
        <v>-23021.216796875</v>
      </c>
      <c r="BO692" s="5">
        <v>-25344.78515625</v>
      </c>
      <c r="BP692" s="6">
        <v>2323.5684000000001</v>
      </c>
      <c r="BQ692">
        <f t="shared" si="169"/>
        <v>-2.3021216796875001</v>
      </c>
      <c r="BR692">
        <f t="shared" si="170"/>
        <v>-2.534478515625</v>
      </c>
      <c r="BS692">
        <f t="shared" si="171"/>
        <v>0.23235684000000001</v>
      </c>
    </row>
    <row r="693" spans="1:71" x14ac:dyDescent="0.25">
      <c r="A693" s="1">
        <v>6300</v>
      </c>
      <c r="C693" s="3">
        <v>0.24877806999999999</v>
      </c>
      <c r="D693" s="3">
        <v>0</v>
      </c>
      <c r="E693" s="3">
        <v>0.14399999999999999</v>
      </c>
      <c r="F693" s="3">
        <v>0.34282815356449697</v>
      </c>
      <c r="G693" s="3">
        <v>0</v>
      </c>
      <c r="H693" s="3" t="s">
        <v>15</v>
      </c>
      <c r="I693" s="3">
        <v>-13497.3818359375</v>
      </c>
      <c r="J693" s="3">
        <v>-13038.9091796875</v>
      </c>
      <c r="K693" s="4">
        <v>-458.47266000000002</v>
      </c>
      <c r="L693">
        <f t="shared" si="162"/>
        <v>-1.3497381835937501</v>
      </c>
      <c r="M693">
        <f t="shared" si="163"/>
        <v>-1.3038909179687499</v>
      </c>
      <c r="N693">
        <f t="shared" si="164"/>
        <v>-4.5847266000000005E-2</v>
      </c>
      <c r="R693" s="3">
        <v>0.25071448000000002</v>
      </c>
      <c r="S693" s="3">
        <v>0</v>
      </c>
      <c r="T693" s="3">
        <v>0.14399999999999999</v>
      </c>
      <c r="U693" s="3">
        <v>0.346272866029603</v>
      </c>
      <c r="V693" s="3">
        <v>0</v>
      </c>
      <c r="W693" s="3" t="s">
        <v>15</v>
      </c>
      <c r="X693" s="3">
        <v>-13254.4580078125</v>
      </c>
      <c r="Y693" s="3">
        <v>-12612.7255859375</v>
      </c>
      <c r="Z693" s="4">
        <v>-641.73239999999998</v>
      </c>
      <c r="AA693">
        <f t="shared" si="165"/>
        <v>-1.32544580078125</v>
      </c>
      <c r="AB693">
        <f t="shared" si="172"/>
        <v>-1.2612725585937501</v>
      </c>
      <c r="AC693">
        <f t="shared" si="173"/>
        <v>-6.4173239999999993E-2</v>
      </c>
      <c r="AF693" s="3">
        <v>0.25302249999999998</v>
      </c>
      <c r="AG693" s="3">
        <v>0</v>
      </c>
      <c r="AH693" s="3">
        <v>0.14399999999999999</v>
      </c>
      <c r="AI693" s="3">
        <v>0.35039960347292398</v>
      </c>
      <c r="AJ693" s="3">
        <v>0</v>
      </c>
      <c r="AK693" s="3" t="s">
        <v>15</v>
      </c>
      <c r="AL693" s="3">
        <v>-13515.7607421875</v>
      </c>
      <c r="AM693" s="3">
        <v>-13135.1201171875</v>
      </c>
      <c r="AN693" s="4">
        <v>-380.64062000000001</v>
      </c>
      <c r="AO693">
        <f t="shared" si="166"/>
        <v>-1.3515760742187499</v>
      </c>
      <c r="AP693">
        <f t="shared" si="167"/>
        <v>-1.31351201171875</v>
      </c>
      <c r="AQ693">
        <f t="shared" si="168"/>
        <v>-3.8064062000000003E-2</v>
      </c>
      <c r="AT693" s="3">
        <v>0.24391776000000001</v>
      </c>
      <c r="AU693" s="3">
        <v>0</v>
      </c>
      <c r="AV693" s="3">
        <v>0.14399999999999999</v>
      </c>
      <c r="AW693" s="3">
        <v>0.33425190338132399</v>
      </c>
      <c r="AX693" s="3">
        <v>0</v>
      </c>
      <c r="AY693" s="3" t="s">
        <v>15</v>
      </c>
      <c r="AZ693" s="3">
        <v>-13671.826171875</v>
      </c>
      <c r="BA693" s="3">
        <v>-13428.53125</v>
      </c>
      <c r="BB693" s="4">
        <v>-243.29491999999999</v>
      </c>
      <c r="BC693">
        <f t="shared" si="176"/>
        <v>-1.3671826171874999</v>
      </c>
      <c r="BD693">
        <f t="shared" si="174"/>
        <v>-1.342853125</v>
      </c>
      <c r="BE693">
        <f t="shared" si="175"/>
        <v>-2.4329491999999998E-2</v>
      </c>
      <c r="BH693" s="3">
        <v>0.25192304999999998</v>
      </c>
      <c r="BI693" s="3">
        <v>0</v>
      </c>
      <c r="BJ693" s="3">
        <v>0.14399999999999999</v>
      </c>
      <c r="BK693" s="3">
        <v>0.34843094657585599</v>
      </c>
      <c r="BL693" s="3">
        <v>0</v>
      </c>
      <c r="BM693" s="3" t="s">
        <v>15</v>
      </c>
      <c r="BN693" s="3">
        <v>-13517.4931640625</v>
      </c>
      <c r="BO693" s="3">
        <v>-13118.80859375</v>
      </c>
      <c r="BP693" s="4">
        <v>-398.68457000000001</v>
      </c>
      <c r="BQ693">
        <f t="shared" si="169"/>
        <v>-1.35174931640625</v>
      </c>
      <c r="BR693">
        <f t="shared" si="170"/>
        <v>-1.311880859375</v>
      </c>
      <c r="BS693">
        <f t="shared" si="171"/>
        <v>-3.9868457000000003E-2</v>
      </c>
    </row>
    <row r="694" spans="1:71" x14ac:dyDescent="0.25">
      <c r="A694" s="2">
        <v>6303</v>
      </c>
      <c r="C694" s="5">
        <v>0.24187987999999999</v>
      </c>
      <c r="D694" s="5">
        <v>1</v>
      </c>
      <c r="E694" s="5">
        <v>1.27347632503509</v>
      </c>
      <c r="F694" s="5">
        <v>0</v>
      </c>
      <c r="G694" s="5">
        <v>0.1</v>
      </c>
      <c r="H694" s="5" t="s">
        <v>15</v>
      </c>
      <c r="I694" s="5">
        <v>-22660.951171875</v>
      </c>
      <c r="J694" s="5">
        <v>-24796.1796875</v>
      </c>
      <c r="K694" s="6">
        <v>2135.2285000000002</v>
      </c>
      <c r="L694">
        <f t="shared" si="162"/>
        <v>-2.2660951171875001</v>
      </c>
      <c r="M694">
        <f t="shared" si="163"/>
        <v>-2.47961796875</v>
      </c>
      <c r="N694">
        <f t="shared" si="164"/>
        <v>0.21352285000000001</v>
      </c>
      <c r="R694" s="5">
        <v>0.24293903999999999</v>
      </c>
      <c r="S694" s="5">
        <v>1</v>
      </c>
      <c r="T694" s="5">
        <v>1.2748489959239899</v>
      </c>
      <c r="U694" s="5">
        <v>0</v>
      </c>
      <c r="V694" s="5">
        <v>0.1</v>
      </c>
      <c r="W694" s="5" t="s">
        <v>15</v>
      </c>
      <c r="X694" s="5">
        <v>-22368.4296875</v>
      </c>
      <c r="Y694" s="5">
        <v>-24570.525390625</v>
      </c>
      <c r="Z694" s="6">
        <v>2202.0956999999999</v>
      </c>
      <c r="AA694">
        <f t="shared" si="165"/>
        <v>-2.23684296875</v>
      </c>
      <c r="AB694">
        <f t="shared" si="172"/>
        <v>-2.4570525390625</v>
      </c>
      <c r="AC694">
        <f t="shared" si="173"/>
        <v>0.22020956999999999</v>
      </c>
      <c r="AF694" s="5">
        <v>0.24431849</v>
      </c>
      <c r="AG694" s="5">
        <v>1</v>
      </c>
      <c r="AH694" s="5">
        <v>1.2766367568969701</v>
      </c>
      <c r="AI694" s="5">
        <v>0</v>
      </c>
      <c r="AJ694" s="5">
        <v>0.1</v>
      </c>
      <c r="AK694" s="5" t="s">
        <v>15</v>
      </c>
      <c r="AL694" s="5">
        <v>-22747.44140625</v>
      </c>
      <c r="AM694" s="5">
        <v>-24865.099609375</v>
      </c>
      <c r="AN694" s="6">
        <v>2117.6581999999999</v>
      </c>
      <c r="AO694">
        <f t="shared" si="166"/>
        <v>-2.2747441406250002</v>
      </c>
      <c r="AP694">
        <f t="shared" si="167"/>
        <v>-2.4865099609375001</v>
      </c>
      <c r="AQ694">
        <f t="shared" si="168"/>
        <v>0.21176581999999999</v>
      </c>
      <c r="AT694" s="5">
        <v>0.23957679000000001</v>
      </c>
      <c r="AU694" s="5">
        <v>1</v>
      </c>
      <c r="AV694" s="5">
        <v>1.27049151563644</v>
      </c>
      <c r="AW694" s="5">
        <v>0</v>
      </c>
      <c r="AX694" s="5">
        <v>0.1</v>
      </c>
      <c r="AY694" s="5" t="s">
        <v>15</v>
      </c>
      <c r="AZ694" s="5">
        <v>-22842.6015625</v>
      </c>
      <c r="BA694" s="5">
        <v>-25000.83203125</v>
      </c>
      <c r="BB694" s="6">
        <v>2158.2305000000001</v>
      </c>
      <c r="BC694">
        <f t="shared" si="176"/>
        <v>-2.2842601562499998</v>
      </c>
      <c r="BD694">
        <f t="shared" si="174"/>
        <v>-2.500083203125</v>
      </c>
      <c r="BE694">
        <f t="shared" si="175"/>
        <v>0.21582305000000002</v>
      </c>
      <c r="BH694" s="5">
        <v>0.24693850000000001</v>
      </c>
      <c r="BI694" s="5">
        <v>1</v>
      </c>
      <c r="BJ694" s="5">
        <v>1.28003229188919</v>
      </c>
      <c r="BK694" s="5">
        <v>0</v>
      </c>
      <c r="BL694" s="5">
        <v>0.1</v>
      </c>
      <c r="BM694" s="5" t="s">
        <v>15</v>
      </c>
      <c r="BN694" s="5">
        <v>-22795.884765625</v>
      </c>
      <c r="BO694" s="5">
        <v>-24914</v>
      </c>
      <c r="BP694" s="6">
        <v>2118.1152000000002</v>
      </c>
      <c r="BQ694">
        <f t="shared" si="169"/>
        <v>-2.2795884765625001</v>
      </c>
      <c r="BR694">
        <f t="shared" si="170"/>
        <v>-2.4914000000000001</v>
      </c>
      <c r="BS694">
        <f t="shared" si="171"/>
        <v>0.21181152000000003</v>
      </c>
    </row>
    <row r="695" spans="1:71" x14ac:dyDescent="0.25">
      <c r="A695" s="1">
        <v>6306</v>
      </c>
      <c r="C695" s="3">
        <v>0.2811806</v>
      </c>
      <c r="D695" s="3">
        <v>0</v>
      </c>
      <c r="E695" s="3">
        <v>0.14399999999999999</v>
      </c>
      <c r="F695" s="3">
        <v>0.40266550869246598</v>
      </c>
      <c r="G695" s="3">
        <v>0</v>
      </c>
      <c r="H695" s="3" t="s">
        <v>15</v>
      </c>
      <c r="I695" s="3">
        <v>-13475.3916015625</v>
      </c>
      <c r="J695" s="3">
        <v>-13455.4013671875</v>
      </c>
      <c r="K695" s="4">
        <v>-19.990234000000001</v>
      </c>
      <c r="L695">
        <f t="shared" si="162"/>
        <v>-1.3475391601562501</v>
      </c>
      <c r="M695">
        <f t="shared" si="163"/>
        <v>-1.3455401367187501</v>
      </c>
      <c r="N695">
        <f t="shared" si="164"/>
        <v>-1.9990234000000001E-3</v>
      </c>
      <c r="R695" s="3">
        <v>0.28193367000000003</v>
      </c>
      <c r="S695" s="3">
        <v>0</v>
      </c>
      <c r="T695" s="3">
        <v>0.14399999999999999</v>
      </c>
      <c r="U695" s="3">
        <v>0.40411415766783298</v>
      </c>
      <c r="V695" s="3">
        <v>0</v>
      </c>
      <c r="W695" s="3" t="s">
        <v>15</v>
      </c>
      <c r="X695" s="3">
        <v>-13224.9072265625</v>
      </c>
      <c r="Y695" s="3">
        <v>-13020.6123046875</v>
      </c>
      <c r="Z695" s="4">
        <v>-204.29491999999999</v>
      </c>
      <c r="AA695">
        <f t="shared" si="165"/>
        <v>-1.3224907226562499</v>
      </c>
      <c r="AB695">
        <f t="shared" si="172"/>
        <v>-1.30206123046875</v>
      </c>
      <c r="AC695">
        <f t="shared" si="173"/>
        <v>-2.0429492E-2</v>
      </c>
      <c r="AF695" s="3">
        <v>0.28297509999999998</v>
      </c>
      <c r="AG695" s="3">
        <v>1</v>
      </c>
      <c r="AH695" s="3">
        <v>1.3267357392311001</v>
      </c>
      <c r="AI695" s="3">
        <v>0</v>
      </c>
      <c r="AJ695" s="3">
        <v>0</v>
      </c>
      <c r="AK695" s="3" t="s">
        <v>15</v>
      </c>
      <c r="AL695" s="3">
        <v>-13494.9072265625</v>
      </c>
      <c r="AM695" s="3">
        <v>-13524.974609375</v>
      </c>
      <c r="AN695" s="4">
        <v>30.067383</v>
      </c>
      <c r="AO695">
        <f t="shared" si="166"/>
        <v>-1.34949072265625</v>
      </c>
      <c r="AP695">
        <f t="shared" si="167"/>
        <v>-1.3524974609375</v>
      </c>
      <c r="AQ695">
        <f t="shared" si="168"/>
        <v>3.0067382999999998E-3</v>
      </c>
      <c r="AT695" s="3">
        <v>0.279727</v>
      </c>
      <c r="AU695" s="3">
        <v>1</v>
      </c>
      <c r="AV695" s="3">
        <v>1.3225262074470501</v>
      </c>
      <c r="AW695" s="3">
        <v>0</v>
      </c>
      <c r="AX695" s="3">
        <v>0</v>
      </c>
      <c r="AY695" s="3" t="s">
        <v>15</v>
      </c>
      <c r="AZ695" s="3">
        <v>-13652.783203125</v>
      </c>
      <c r="BA695" s="3">
        <v>-13873.3798828125</v>
      </c>
      <c r="BB695" s="4">
        <v>220.59667999999999</v>
      </c>
      <c r="BC695">
        <f t="shared" si="176"/>
        <v>-1.3652783203125001</v>
      </c>
      <c r="BD695">
        <f t="shared" si="174"/>
        <v>-1.38733798828125</v>
      </c>
      <c r="BE695">
        <f t="shared" si="175"/>
        <v>2.2059667999999998E-2</v>
      </c>
      <c r="BH695" s="3">
        <v>0.28722115999999998</v>
      </c>
      <c r="BI695" s="3">
        <v>1</v>
      </c>
      <c r="BJ695" s="3">
        <v>1.33223862791061</v>
      </c>
      <c r="BK695" s="3">
        <v>0</v>
      </c>
      <c r="BL695" s="3">
        <v>0</v>
      </c>
      <c r="BM695" s="3" t="s">
        <v>15</v>
      </c>
      <c r="BN695" s="3">
        <v>-13476.6611328125</v>
      </c>
      <c r="BO695" s="3">
        <v>-13576.5537109375</v>
      </c>
      <c r="BP695" s="4">
        <v>99.892579999999995</v>
      </c>
      <c r="BQ695">
        <f t="shared" si="169"/>
        <v>-1.34766611328125</v>
      </c>
      <c r="BR695">
        <f t="shared" si="170"/>
        <v>-1.35765537109375</v>
      </c>
      <c r="BS695">
        <f t="shared" si="171"/>
        <v>9.9892579999999991E-3</v>
      </c>
    </row>
    <row r="696" spans="1:71" x14ac:dyDescent="0.25">
      <c r="A696" s="2">
        <v>6309</v>
      </c>
      <c r="C696" s="5">
        <v>0.21475622</v>
      </c>
      <c r="D696" s="5">
        <v>1</v>
      </c>
      <c r="E696" s="5">
        <v>1.23832406187057</v>
      </c>
      <c r="F696" s="5">
        <v>0</v>
      </c>
      <c r="G696" s="5">
        <v>0.1</v>
      </c>
      <c r="H696" s="5" t="s">
        <v>15</v>
      </c>
      <c r="I696" s="5">
        <v>-22201.169921875</v>
      </c>
      <c r="J696" s="5">
        <v>-24268.0703125</v>
      </c>
      <c r="K696" s="6">
        <v>2066.9004</v>
      </c>
      <c r="L696">
        <f t="shared" si="162"/>
        <v>-2.2201169921875001</v>
      </c>
      <c r="M696">
        <f t="shared" si="163"/>
        <v>-2.4268070312500001</v>
      </c>
      <c r="N696">
        <f t="shared" si="164"/>
        <v>0.20669003999999999</v>
      </c>
      <c r="R696" s="5">
        <v>0.21582947999999999</v>
      </c>
      <c r="S696" s="5">
        <v>1</v>
      </c>
      <c r="T696" s="5">
        <v>1.23971500182151</v>
      </c>
      <c r="U696" s="5">
        <v>0</v>
      </c>
      <c r="V696" s="5">
        <v>0.1</v>
      </c>
      <c r="W696" s="5" t="s">
        <v>15</v>
      </c>
      <c r="X696" s="5">
        <v>-21911.216796875</v>
      </c>
      <c r="Y696" s="5">
        <v>-24043.2890625</v>
      </c>
      <c r="Z696" s="6">
        <v>2132.0722999999998</v>
      </c>
      <c r="AA696">
        <f t="shared" si="165"/>
        <v>-2.1911216796874999</v>
      </c>
      <c r="AB696">
        <f t="shared" si="172"/>
        <v>-2.40432890625</v>
      </c>
      <c r="AC696">
        <f t="shared" si="173"/>
        <v>0.21320722999999997</v>
      </c>
      <c r="AF696" s="5">
        <v>0.21723302999999999</v>
      </c>
      <c r="AG696" s="5">
        <v>0</v>
      </c>
      <c r="AH696" s="5">
        <v>0.14399999999999999</v>
      </c>
      <c r="AI696" s="5">
        <v>0.28886942034344099</v>
      </c>
      <c r="AJ696" s="5">
        <v>0</v>
      </c>
      <c r="AK696" s="5" t="s">
        <v>15</v>
      </c>
      <c r="AL696" s="5">
        <v>-13622.6298828125</v>
      </c>
      <c r="AM696" s="5">
        <v>-12728.2080078125</v>
      </c>
      <c r="AN696" s="6">
        <v>-894.42190000000005</v>
      </c>
      <c r="AO696">
        <f t="shared" si="166"/>
        <v>-1.36226298828125</v>
      </c>
      <c r="AP696">
        <f t="shared" si="167"/>
        <v>-1.27282080078125</v>
      </c>
      <c r="AQ696">
        <f t="shared" si="168"/>
        <v>-8.9442190000000005E-2</v>
      </c>
      <c r="AT696" s="5">
        <v>0.21243998</v>
      </c>
      <c r="AU696" s="5">
        <v>0</v>
      </c>
      <c r="AV696" s="5">
        <v>0.14399999999999999</v>
      </c>
      <c r="AW696" s="5">
        <v>0.28100924870022298</v>
      </c>
      <c r="AX696" s="5">
        <v>0</v>
      </c>
      <c r="AY696" s="5" t="s">
        <v>15</v>
      </c>
      <c r="AZ696" s="5">
        <v>-13782.607421875</v>
      </c>
      <c r="BA696" s="5">
        <v>-13063.9619140625</v>
      </c>
      <c r="BB696" s="6">
        <v>-718.64549999999997</v>
      </c>
      <c r="BC696">
        <f t="shared" si="176"/>
        <v>-1.3782607421874999</v>
      </c>
      <c r="BD696">
        <f t="shared" si="174"/>
        <v>-1.3063961914062501</v>
      </c>
      <c r="BE696">
        <f t="shared" si="175"/>
        <v>-7.1864549999999999E-2</v>
      </c>
      <c r="BH696" s="5">
        <v>0.22023696000000001</v>
      </c>
      <c r="BI696" s="5">
        <v>0</v>
      </c>
      <c r="BJ696" s="5">
        <v>0.14399999999999999</v>
      </c>
      <c r="BK696" s="5">
        <v>0.29383944085385999</v>
      </c>
      <c r="BL696" s="5">
        <v>0</v>
      </c>
      <c r="BM696" s="5" t="s">
        <v>15</v>
      </c>
      <c r="BN696" s="5">
        <v>-13608.4111328125</v>
      </c>
      <c r="BO696" s="5">
        <v>-12759.5654296875</v>
      </c>
      <c r="BP696" s="6">
        <v>-848.84569999999997</v>
      </c>
      <c r="BQ696">
        <f t="shared" si="169"/>
        <v>-1.3608411132812499</v>
      </c>
      <c r="BR696">
        <f t="shared" si="170"/>
        <v>-1.2759565429687501</v>
      </c>
      <c r="BS696">
        <f t="shared" si="171"/>
        <v>-8.4884569999999993E-2</v>
      </c>
    </row>
    <row r="697" spans="1:71" x14ac:dyDescent="0.25">
      <c r="A697" s="1">
        <v>6312</v>
      </c>
      <c r="C697" s="3">
        <v>0.25282680000000002</v>
      </c>
      <c r="D697" s="3">
        <v>0</v>
      </c>
      <c r="E697" s="3">
        <v>0.14399999999999999</v>
      </c>
      <c r="F697" s="3">
        <v>0.35004883324257202</v>
      </c>
      <c r="G697" s="3">
        <v>0</v>
      </c>
      <c r="H697" s="3" t="s">
        <v>15</v>
      </c>
      <c r="I697" s="3">
        <v>-13489.7861328125</v>
      </c>
      <c r="J697" s="3">
        <v>-13085.9619140625</v>
      </c>
      <c r="K697" s="4">
        <v>-403.82422000000003</v>
      </c>
      <c r="L697">
        <f t="shared" si="162"/>
        <v>-1.34897861328125</v>
      </c>
      <c r="M697">
        <f t="shared" si="163"/>
        <v>-1.3085961914062501</v>
      </c>
      <c r="N697">
        <f t="shared" si="164"/>
        <v>-4.0382422000000001E-2</v>
      </c>
      <c r="R697" s="3">
        <v>0.25401395999999998</v>
      </c>
      <c r="S697" s="3">
        <v>0</v>
      </c>
      <c r="T697" s="3">
        <v>0.14399999999999999</v>
      </c>
      <c r="U697" s="3">
        <v>0.35217939782633301</v>
      </c>
      <c r="V697" s="3">
        <v>0</v>
      </c>
      <c r="W697" s="3" t="s">
        <v>15</v>
      </c>
      <c r="X697" s="3">
        <v>-13248.4541015625</v>
      </c>
      <c r="Y697" s="3">
        <v>-12651.9755859375</v>
      </c>
      <c r="Z697" s="4">
        <v>-596.47850000000005</v>
      </c>
      <c r="AA697">
        <f t="shared" si="165"/>
        <v>-1.3248454101562499</v>
      </c>
      <c r="AB697">
        <f t="shared" si="172"/>
        <v>-1.26519755859375</v>
      </c>
      <c r="AC697">
        <f t="shared" si="173"/>
        <v>-5.9647850000000002E-2</v>
      </c>
      <c r="AF697" s="3">
        <v>0.25552546999999998</v>
      </c>
      <c r="AG697" s="3">
        <v>1</v>
      </c>
      <c r="AH697" s="3">
        <v>1.29116100883483</v>
      </c>
      <c r="AI697" s="3">
        <v>0</v>
      </c>
      <c r="AJ697" s="3">
        <v>0.1</v>
      </c>
      <c r="AK697" s="3" t="s">
        <v>15</v>
      </c>
      <c r="AL697" s="3">
        <v>-22915.724609375</v>
      </c>
      <c r="AM697" s="3">
        <v>-25113.71875</v>
      </c>
      <c r="AN697" s="4">
        <v>2197.9940999999999</v>
      </c>
      <c r="AO697">
        <f t="shared" si="166"/>
        <v>-2.2915724609375001</v>
      </c>
      <c r="AP697">
        <f t="shared" si="167"/>
        <v>-2.511371875</v>
      </c>
      <c r="AQ697">
        <f t="shared" si="168"/>
        <v>0.21979941</v>
      </c>
      <c r="AT697" s="3">
        <v>0.25014059999999999</v>
      </c>
      <c r="AU697" s="3">
        <v>1</v>
      </c>
      <c r="AV697" s="3">
        <v>1.2841822271347001</v>
      </c>
      <c r="AW697" s="3">
        <v>0</v>
      </c>
      <c r="AX697" s="3">
        <v>0.1</v>
      </c>
      <c r="AY697" s="3" t="s">
        <v>15</v>
      </c>
      <c r="AZ697" s="3">
        <v>-23047.375</v>
      </c>
      <c r="BA697" s="3">
        <v>-25203.5546875</v>
      </c>
      <c r="BB697" s="4">
        <v>2156.1797000000001</v>
      </c>
      <c r="BC697">
        <f t="shared" si="176"/>
        <v>-2.3047374999999999</v>
      </c>
      <c r="BD697">
        <f t="shared" si="174"/>
        <v>-2.52035546875</v>
      </c>
      <c r="BE697">
        <f t="shared" si="175"/>
        <v>0.21561797000000002</v>
      </c>
      <c r="BH697" s="3">
        <v>0.2565344</v>
      </c>
      <c r="BI697" s="3">
        <v>1</v>
      </c>
      <c r="BJ697" s="3">
        <v>1.2924685792922901</v>
      </c>
      <c r="BK697" s="3">
        <v>0</v>
      </c>
      <c r="BL697" s="3">
        <v>0.1</v>
      </c>
      <c r="BM697" s="3" t="s">
        <v>15</v>
      </c>
      <c r="BN697" s="3">
        <v>-22927.57421875</v>
      </c>
      <c r="BO697" s="3">
        <v>-25136.05859375</v>
      </c>
      <c r="BP697" s="4">
        <v>2208.4843999999998</v>
      </c>
      <c r="BQ697">
        <f t="shared" si="169"/>
        <v>-2.2927574218750002</v>
      </c>
      <c r="BR697">
        <f t="shared" si="170"/>
        <v>-2.5136058593750001</v>
      </c>
      <c r="BS697">
        <f t="shared" si="171"/>
        <v>0.22084843999999998</v>
      </c>
    </row>
    <row r="698" spans="1:71" x14ac:dyDescent="0.25">
      <c r="A698" s="2">
        <v>6315</v>
      </c>
      <c r="C698" s="5">
        <v>0.24231945999999999</v>
      </c>
      <c r="D698" s="5">
        <v>1</v>
      </c>
      <c r="E698" s="5">
        <v>1.2740460262298501</v>
      </c>
      <c r="F698" s="5">
        <v>0</v>
      </c>
      <c r="G698" s="5">
        <v>0.1</v>
      </c>
      <c r="H698" s="5" t="s">
        <v>15</v>
      </c>
      <c r="I698" s="5">
        <v>-22670.189453125</v>
      </c>
      <c r="J698" s="5">
        <v>-24804.009765625</v>
      </c>
      <c r="K698" s="6">
        <v>2133.8202999999999</v>
      </c>
      <c r="L698">
        <f t="shared" si="162"/>
        <v>-2.2670189453125</v>
      </c>
      <c r="M698">
        <f t="shared" si="163"/>
        <v>-2.4804009765625001</v>
      </c>
      <c r="N698">
        <f t="shared" si="164"/>
        <v>0.21338202999999997</v>
      </c>
      <c r="R698" s="5">
        <v>0.24291805999999999</v>
      </c>
      <c r="S698" s="5">
        <v>1</v>
      </c>
      <c r="T698" s="5">
        <v>1.27482180476188</v>
      </c>
      <c r="U698" s="5">
        <v>0</v>
      </c>
      <c r="V698" s="5">
        <v>0.1</v>
      </c>
      <c r="W698" s="5" t="s">
        <v>15</v>
      </c>
      <c r="X698" s="5">
        <v>-22368.009765625</v>
      </c>
      <c r="Y698" s="5">
        <v>-24570.169921875</v>
      </c>
      <c r="Z698" s="6">
        <v>2202.1601999999998</v>
      </c>
      <c r="AA698">
        <f t="shared" si="165"/>
        <v>-2.2368009765624999</v>
      </c>
      <c r="AB698">
        <f t="shared" si="172"/>
        <v>-2.4570169921875</v>
      </c>
      <c r="AC698">
        <f t="shared" si="173"/>
        <v>0.22021601999999998</v>
      </c>
      <c r="AF698" s="5">
        <v>0.24380868999999999</v>
      </c>
      <c r="AG698" s="5">
        <v>0</v>
      </c>
      <c r="AH698" s="5">
        <v>0.14399999999999999</v>
      </c>
      <c r="AI698" s="5">
        <v>0.33406056854822302</v>
      </c>
      <c r="AJ698" s="5">
        <v>0</v>
      </c>
      <c r="AK698" s="5" t="s">
        <v>15</v>
      </c>
      <c r="AL698" s="5">
        <v>-13534.4443359375</v>
      </c>
      <c r="AM698" s="5">
        <v>-13034.0888671875</v>
      </c>
      <c r="AN698" s="6">
        <v>-500.35547000000003</v>
      </c>
      <c r="AO698">
        <f t="shared" si="166"/>
        <v>-1.3534444335937501</v>
      </c>
      <c r="AP698">
        <f t="shared" si="167"/>
        <v>-1.3034088867187501</v>
      </c>
      <c r="AQ698">
        <f t="shared" si="168"/>
        <v>-5.0035547E-2</v>
      </c>
      <c r="AT698" s="5">
        <v>0.24135476</v>
      </c>
      <c r="AU698" s="5">
        <v>0</v>
      </c>
      <c r="AV698" s="5">
        <v>0.14399999999999999</v>
      </c>
      <c r="AW698" s="5">
        <v>0.32976910763853401</v>
      </c>
      <c r="AX698" s="5">
        <v>0</v>
      </c>
      <c r="AY698" s="5" t="s">
        <v>15</v>
      </c>
      <c r="AZ698" s="5">
        <v>-13677.412109375</v>
      </c>
      <c r="BA698" s="5">
        <v>-13401.27734375</v>
      </c>
      <c r="BB698" s="6">
        <v>-276.13477</v>
      </c>
      <c r="BC698">
        <f t="shared" si="176"/>
        <v>-1.3677412109375</v>
      </c>
      <c r="BD698">
        <f t="shared" si="174"/>
        <v>-1.340127734375</v>
      </c>
      <c r="BE698">
        <f t="shared" si="175"/>
        <v>-2.7613477000000001E-2</v>
      </c>
      <c r="BH698" s="5">
        <v>0.24749270000000001</v>
      </c>
      <c r="BI698" s="5">
        <v>0</v>
      </c>
      <c r="BJ698" s="5">
        <v>0.14399999999999999</v>
      </c>
      <c r="BK698" s="5">
        <v>0.34055037407053601</v>
      </c>
      <c r="BL698" s="5">
        <v>0</v>
      </c>
      <c r="BM698" s="5" t="s">
        <v>15</v>
      </c>
      <c r="BN698" s="5">
        <v>-13526.2294921875</v>
      </c>
      <c r="BO698" s="5">
        <v>-13069.1572265625</v>
      </c>
      <c r="BP698" s="6">
        <v>-457.07227</v>
      </c>
      <c r="BQ698">
        <f t="shared" si="169"/>
        <v>-1.35262294921875</v>
      </c>
      <c r="BR698">
        <f t="shared" si="170"/>
        <v>-1.30691572265625</v>
      </c>
      <c r="BS698">
        <f t="shared" si="171"/>
        <v>-4.5707227000000003E-2</v>
      </c>
    </row>
    <row r="699" spans="1:71" x14ac:dyDescent="0.25">
      <c r="A699" s="1">
        <v>6318</v>
      </c>
      <c r="C699" s="3">
        <v>0.30245319999999998</v>
      </c>
      <c r="D699" s="3">
        <v>1</v>
      </c>
      <c r="E699" s="3">
        <v>1.3519793343544</v>
      </c>
      <c r="F699" s="3">
        <v>0</v>
      </c>
      <c r="G699" s="3">
        <v>0</v>
      </c>
      <c r="H699" s="3" t="s">
        <v>15</v>
      </c>
      <c r="I699" s="3">
        <v>-13423.4873046875</v>
      </c>
      <c r="J699" s="3">
        <v>-13777.97265625</v>
      </c>
      <c r="K699" s="4">
        <v>354.48534999999998</v>
      </c>
      <c r="L699">
        <f t="shared" si="162"/>
        <v>-1.34234873046875</v>
      </c>
      <c r="M699">
        <f t="shared" si="163"/>
        <v>-1.3777972656249999</v>
      </c>
      <c r="N699">
        <f t="shared" si="164"/>
        <v>3.5448534999999996E-2</v>
      </c>
      <c r="R699" s="3">
        <v>0.30316274999999998</v>
      </c>
      <c r="S699" s="3">
        <v>1</v>
      </c>
      <c r="T699" s="3">
        <v>1.3528989286422699</v>
      </c>
      <c r="U699" s="3">
        <v>0</v>
      </c>
      <c r="V699" s="3">
        <v>0</v>
      </c>
      <c r="W699" s="3" t="s">
        <v>15</v>
      </c>
      <c r="X699" s="3">
        <v>-13162.3505859375</v>
      </c>
      <c r="Y699" s="3">
        <v>-13344.3115234375</v>
      </c>
      <c r="Z699" s="4">
        <v>181.96093999999999</v>
      </c>
      <c r="AA699">
        <f t="shared" si="165"/>
        <v>-1.3162350585937499</v>
      </c>
      <c r="AB699">
        <f t="shared" si="172"/>
        <v>-1.33443115234375</v>
      </c>
      <c r="AC699">
        <f t="shared" si="173"/>
        <v>1.8196093999999999E-2</v>
      </c>
      <c r="AF699" s="3">
        <v>0.3041509</v>
      </c>
      <c r="AG699" s="3">
        <v>1</v>
      </c>
      <c r="AH699" s="3">
        <v>1.35417957830429</v>
      </c>
      <c r="AI699" s="3">
        <v>0</v>
      </c>
      <c r="AJ699" s="3">
        <v>0.1</v>
      </c>
      <c r="AK699" s="3" t="s">
        <v>15</v>
      </c>
      <c r="AL699" s="3">
        <v>-23411.091796875</v>
      </c>
      <c r="AM699" s="3">
        <v>-26402.71875</v>
      </c>
      <c r="AN699" s="4">
        <v>2991.627</v>
      </c>
      <c r="AO699">
        <f t="shared" si="166"/>
        <v>-2.3411091796874999</v>
      </c>
      <c r="AP699">
        <f t="shared" si="167"/>
        <v>-2.6402718749999998</v>
      </c>
      <c r="AQ699">
        <f t="shared" si="168"/>
        <v>0.2991627</v>
      </c>
      <c r="AT699" s="3">
        <v>0.30110429999999999</v>
      </c>
      <c r="AU699" s="3">
        <v>1</v>
      </c>
      <c r="AV699" s="3">
        <v>1.3502311820983799</v>
      </c>
      <c r="AW699" s="3">
        <v>0</v>
      </c>
      <c r="AX699" s="3">
        <v>0.1</v>
      </c>
      <c r="AY699" s="3" t="s">
        <v>15</v>
      </c>
      <c r="AZ699" s="3">
        <v>-23587.990234375</v>
      </c>
      <c r="BA699" s="3">
        <v>-26547.1171875</v>
      </c>
      <c r="BB699" s="4">
        <v>2959.127</v>
      </c>
      <c r="BC699">
        <f t="shared" si="176"/>
        <v>-2.3587990234374998</v>
      </c>
      <c r="BD699">
        <f t="shared" si="174"/>
        <v>-2.6547117187499998</v>
      </c>
      <c r="BE699">
        <f t="shared" si="175"/>
        <v>0.29591269999999997</v>
      </c>
      <c r="BH699" s="3">
        <v>0.30748174</v>
      </c>
      <c r="BI699" s="3">
        <v>1</v>
      </c>
      <c r="BJ699" s="3">
        <v>1.3584963297843899</v>
      </c>
      <c r="BK699" s="3">
        <v>0</v>
      </c>
      <c r="BL699" s="3">
        <v>0.1</v>
      </c>
      <c r="BM699" s="3" t="s">
        <v>15</v>
      </c>
      <c r="BN699" s="3">
        <v>-23447.787109375</v>
      </c>
      <c r="BO699" s="3">
        <v>-26485.876953125</v>
      </c>
      <c r="BP699" s="4">
        <v>3038.0898000000002</v>
      </c>
      <c r="BQ699">
        <f t="shared" si="169"/>
        <v>-2.3447787109374998</v>
      </c>
      <c r="BR699">
        <f t="shared" si="170"/>
        <v>-2.6485876953125</v>
      </c>
      <c r="BS699">
        <f t="shared" si="171"/>
        <v>0.30380898000000001</v>
      </c>
    </row>
    <row r="700" spans="1:71" x14ac:dyDescent="0.25">
      <c r="A700" s="2">
        <v>6321</v>
      </c>
      <c r="C700" s="5">
        <v>0.26435380000000003</v>
      </c>
      <c r="D700" s="5">
        <v>0</v>
      </c>
      <c r="E700" s="5">
        <v>0.14399999999999999</v>
      </c>
      <c r="F700" s="5">
        <v>0.37099789577549303</v>
      </c>
      <c r="G700" s="5">
        <v>0</v>
      </c>
      <c r="H700" s="5" t="s">
        <v>15</v>
      </c>
      <c r="I700" s="5">
        <v>-13490.9423828125</v>
      </c>
      <c r="J700" s="5">
        <v>-13237.80859375</v>
      </c>
      <c r="K700" s="6">
        <v>-253.13379</v>
      </c>
      <c r="L700">
        <f t="shared" si="162"/>
        <v>-1.3490942382812501</v>
      </c>
      <c r="M700">
        <f t="shared" si="163"/>
        <v>-1.323780859375</v>
      </c>
      <c r="N700">
        <f t="shared" si="164"/>
        <v>-2.5313379E-2</v>
      </c>
      <c r="R700" s="5">
        <v>0.26419730000000002</v>
      </c>
      <c r="S700" s="5">
        <v>0</v>
      </c>
      <c r="T700" s="5">
        <v>0.14399999999999999</v>
      </c>
      <c r="U700" s="5">
        <v>0.370709474114156</v>
      </c>
      <c r="V700" s="5">
        <v>0</v>
      </c>
      <c r="W700" s="5" t="s">
        <v>15</v>
      </c>
      <c r="X700" s="5">
        <v>-13251.4853515625</v>
      </c>
      <c r="Y700" s="5">
        <v>-12787.140625</v>
      </c>
      <c r="Z700" s="6">
        <v>-464.34473000000003</v>
      </c>
      <c r="AA700">
        <f t="shared" si="165"/>
        <v>-1.32514853515625</v>
      </c>
      <c r="AB700">
        <f t="shared" si="172"/>
        <v>-1.2787140625</v>
      </c>
      <c r="AC700">
        <f t="shared" si="173"/>
        <v>-4.6434473000000004E-2</v>
      </c>
      <c r="AF700" s="5">
        <v>0.26427921999999998</v>
      </c>
      <c r="AG700" s="5">
        <v>0</v>
      </c>
      <c r="AH700" s="5">
        <v>0.14399999999999999</v>
      </c>
      <c r="AI700" s="5">
        <v>0.37086042586777501</v>
      </c>
      <c r="AJ700" s="5">
        <v>0</v>
      </c>
      <c r="AK700" s="5" t="s">
        <v>15</v>
      </c>
      <c r="AL700" s="5">
        <v>-13517.2158203125</v>
      </c>
      <c r="AM700" s="5">
        <v>-13283.6591796875</v>
      </c>
      <c r="AN700" s="6">
        <v>-233.55663999999999</v>
      </c>
      <c r="AO700">
        <f t="shared" si="166"/>
        <v>-1.35172158203125</v>
      </c>
      <c r="AP700">
        <f t="shared" si="167"/>
        <v>-1.3283659179687499</v>
      </c>
      <c r="AQ700">
        <f t="shared" si="168"/>
        <v>-2.3355663999999998E-2</v>
      </c>
      <c r="AT700" s="5">
        <v>0.26556158000000002</v>
      </c>
      <c r="AU700" s="5">
        <v>1</v>
      </c>
      <c r="AV700" s="5">
        <v>1.30416780853271</v>
      </c>
      <c r="AW700" s="5">
        <v>0</v>
      </c>
      <c r="AX700" s="5">
        <v>0</v>
      </c>
      <c r="AY700" s="5" t="s">
        <v>15</v>
      </c>
      <c r="AZ700" s="5">
        <v>-13656.455078125</v>
      </c>
      <c r="BA700" s="5">
        <v>-13695.2509765625</v>
      </c>
      <c r="BB700" s="6">
        <v>38.795900000000003</v>
      </c>
      <c r="BC700">
        <f t="shared" si="176"/>
        <v>-1.3656455078125</v>
      </c>
      <c r="BD700">
        <f t="shared" si="174"/>
        <v>-1.3695250976562501</v>
      </c>
      <c r="BE700">
        <f t="shared" si="175"/>
        <v>3.8795900000000005E-3</v>
      </c>
      <c r="BH700" s="5">
        <v>0.27359729999999999</v>
      </c>
      <c r="BI700" s="5">
        <v>0</v>
      </c>
      <c r="BJ700" s="5">
        <v>0.14399999999999999</v>
      </c>
      <c r="BK700" s="5">
        <v>0.38822969299259802</v>
      </c>
      <c r="BL700" s="5">
        <v>0</v>
      </c>
      <c r="BM700" s="5" t="s">
        <v>15</v>
      </c>
      <c r="BN700" s="5">
        <v>-13524.8251953125</v>
      </c>
      <c r="BO700" s="5">
        <v>-13407.4912109375</v>
      </c>
      <c r="BP700" s="6">
        <v>-117.333984</v>
      </c>
      <c r="BQ700">
        <f t="shared" si="169"/>
        <v>-1.35248251953125</v>
      </c>
      <c r="BR700">
        <f t="shared" si="170"/>
        <v>-1.3407491210937501</v>
      </c>
      <c r="BS700">
        <f t="shared" si="171"/>
        <v>-1.1733398400000001E-2</v>
      </c>
    </row>
    <row r="701" spans="1:71" x14ac:dyDescent="0.25">
      <c r="A701" s="1">
        <v>6324</v>
      </c>
      <c r="C701" s="3">
        <v>0.27235530000000002</v>
      </c>
      <c r="D701" s="3">
        <v>1</v>
      </c>
      <c r="E701" s="3">
        <v>1.3129724535942</v>
      </c>
      <c r="F701" s="3">
        <v>0</v>
      </c>
      <c r="G701" s="3">
        <v>0.1</v>
      </c>
      <c r="H701" s="3" t="s">
        <v>15</v>
      </c>
      <c r="I701" s="3">
        <v>-23086.619140625</v>
      </c>
      <c r="J701" s="3">
        <v>-25549.705078125</v>
      </c>
      <c r="K701" s="4">
        <v>2463.0859999999998</v>
      </c>
      <c r="L701">
        <f t="shared" si="162"/>
        <v>-2.3086619140625002</v>
      </c>
      <c r="M701">
        <f t="shared" si="163"/>
        <v>-2.5549705078125</v>
      </c>
      <c r="N701">
        <f t="shared" si="164"/>
        <v>0.24630859999999999</v>
      </c>
      <c r="R701" s="3">
        <v>0.27286539999999998</v>
      </c>
      <c r="S701" s="3">
        <v>1</v>
      </c>
      <c r="T701" s="3">
        <v>1.3136335773468</v>
      </c>
      <c r="U701" s="3">
        <v>0</v>
      </c>
      <c r="V701" s="3">
        <v>0.1</v>
      </c>
      <c r="W701" s="3" t="s">
        <v>15</v>
      </c>
      <c r="X701" s="3">
        <v>-22770.10546875</v>
      </c>
      <c r="Y701" s="3">
        <v>-25321.001953125</v>
      </c>
      <c r="Z701" s="4">
        <v>2550.8964999999998</v>
      </c>
      <c r="AA701">
        <f t="shared" si="165"/>
        <v>-2.2770105468750002</v>
      </c>
      <c r="AB701">
        <f t="shared" si="172"/>
        <v>-2.5321001953125002</v>
      </c>
      <c r="AC701">
        <f t="shared" si="173"/>
        <v>0.25508965</v>
      </c>
      <c r="AF701" s="3">
        <v>0.27365204999999998</v>
      </c>
      <c r="AG701" s="3">
        <v>1</v>
      </c>
      <c r="AH701" s="3">
        <v>1.3146530528068501</v>
      </c>
      <c r="AI701" s="3">
        <v>0</v>
      </c>
      <c r="AJ701" s="3">
        <v>0.1</v>
      </c>
      <c r="AK701" s="3" t="s">
        <v>15</v>
      </c>
      <c r="AL701" s="3">
        <v>-23137.666015625</v>
      </c>
      <c r="AM701" s="3">
        <v>-25609.77734375</v>
      </c>
      <c r="AN701" s="4">
        <v>2472.1113</v>
      </c>
      <c r="AO701">
        <f t="shared" si="166"/>
        <v>-2.3137666015625</v>
      </c>
      <c r="AP701">
        <f t="shared" si="167"/>
        <v>-2.5609777343750002</v>
      </c>
      <c r="AQ701">
        <f t="shared" si="168"/>
        <v>0.24721113</v>
      </c>
      <c r="AT701" s="3">
        <v>0.27161697000000001</v>
      </c>
      <c r="AU701" s="3">
        <v>1</v>
      </c>
      <c r="AV701" s="3">
        <v>1.31201558732986</v>
      </c>
      <c r="AW701" s="3">
        <v>0</v>
      </c>
      <c r="AX701" s="3">
        <v>0</v>
      </c>
      <c r="AY701" s="3" t="s">
        <v>15</v>
      </c>
      <c r="AZ701" s="3">
        <v>-13662.318359375</v>
      </c>
      <c r="BA701" s="3">
        <v>-13778.552734375</v>
      </c>
      <c r="BB701" s="4">
        <v>116.234375</v>
      </c>
      <c r="BC701">
        <f t="shared" si="176"/>
        <v>-1.3662318359375001</v>
      </c>
      <c r="BD701">
        <f t="shared" si="174"/>
        <v>-1.3778552734375</v>
      </c>
      <c r="BE701">
        <f t="shared" si="175"/>
        <v>1.16234375E-2</v>
      </c>
      <c r="BH701" s="3">
        <v>0.27633976999999998</v>
      </c>
      <c r="BI701" s="3">
        <v>1</v>
      </c>
      <c r="BJ701" s="3">
        <v>1.31813634109497</v>
      </c>
      <c r="BK701" s="3">
        <v>0</v>
      </c>
      <c r="BL701" s="3">
        <v>0.1</v>
      </c>
      <c r="BM701" s="3" t="s">
        <v>15</v>
      </c>
      <c r="BN701" s="3">
        <v>-23169.53125</v>
      </c>
      <c r="BO701" s="3">
        <v>-25681.728515625</v>
      </c>
      <c r="BP701" s="4">
        <v>2512.1972999999998</v>
      </c>
      <c r="BQ701">
        <f t="shared" si="169"/>
        <v>-2.3169531249999999</v>
      </c>
      <c r="BR701">
        <f t="shared" si="170"/>
        <v>-2.5681728515625002</v>
      </c>
      <c r="BS701">
        <f t="shared" si="171"/>
        <v>0.25121972999999997</v>
      </c>
    </row>
    <row r="702" spans="1:71" x14ac:dyDescent="0.25">
      <c r="A702" s="2">
        <v>6327</v>
      </c>
      <c r="C702" s="5">
        <v>0.21849272</v>
      </c>
      <c r="D702" s="5">
        <v>0</v>
      </c>
      <c r="E702" s="5">
        <v>0.14399999999999999</v>
      </c>
      <c r="F702" s="5">
        <v>0.29094943399365503</v>
      </c>
      <c r="G702" s="5">
        <v>0</v>
      </c>
      <c r="H702" s="5" t="s">
        <v>15</v>
      </c>
      <c r="I702" s="5">
        <v>-13590.4150390625</v>
      </c>
      <c r="J702" s="5">
        <v>-12696.26953125</v>
      </c>
      <c r="K702" s="6">
        <v>-894.14549999999997</v>
      </c>
      <c r="L702">
        <f t="shared" si="162"/>
        <v>-1.35904150390625</v>
      </c>
      <c r="M702">
        <f t="shared" si="163"/>
        <v>-1.269626953125</v>
      </c>
      <c r="N702">
        <f t="shared" si="164"/>
        <v>-8.9414549999999995E-2</v>
      </c>
      <c r="R702" s="5">
        <v>0.21923635999999999</v>
      </c>
      <c r="S702" s="5">
        <v>0</v>
      </c>
      <c r="T702" s="5">
        <v>0.14399999999999999</v>
      </c>
      <c r="U702" s="5">
        <v>0.29218015688937798</v>
      </c>
      <c r="V702" s="5">
        <v>0</v>
      </c>
      <c r="W702" s="5" t="s">
        <v>15</v>
      </c>
      <c r="X702" s="5">
        <v>-13346.0712890625</v>
      </c>
      <c r="Y702" s="5">
        <v>-12259.83203125</v>
      </c>
      <c r="Z702" s="6">
        <v>-1086.2393</v>
      </c>
      <c r="AA702">
        <f t="shared" si="165"/>
        <v>-1.33460712890625</v>
      </c>
      <c r="AB702">
        <f t="shared" si="172"/>
        <v>-1.225983203125</v>
      </c>
      <c r="AC702">
        <f t="shared" si="173"/>
        <v>-0.10862392999999999</v>
      </c>
      <c r="AF702" s="5">
        <v>0.22028892999999999</v>
      </c>
      <c r="AG702" s="5">
        <v>0</v>
      </c>
      <c r="AH702" s="5">
        <v>0.14399999999999999</v>
      </c>
      <c r="AI702" s="5">
        <v>0.29392573472824701</v>
      </c>
      <c r="AJ702" s="5">
        <v>0</v>
      </c>
      <c r="AK702" s="5" t="s">
        <v>15</v>
      </c>
      <c r="AL702" s="5">
        <v>-13608.4072265625</v>
      </c>
      <c r="AM702" s="5">
        <v>-12763.3779296875</v>
      </c>
      <c r="AN702" s="6">
        <v>-845.02930000000003</v>
      </c>
      <c r="AO702">
        <f t="shared" si="166"/>
        <v>-1.36084072265625</v>
      </c>
      <c r="AP702">
        <f t="shared" si="167"/>
        <v>-1.2763377929687501</v>
      </c>
      <c r="AQ702">
        <f t="shared" si="168"/>
        <v>-8.4502930000000004E-2</v>
      </c>
      <c r="AT702" s="5">
        <v>0.21713075000000001</v>
      </c>
      <c r="AU702" s="5">
        <v>0</v>
      </c>
      <c r="AV702" s="5">
        <v>0.14399999999999999</v>
      </c>
      <c r="AW702" s="5">
        <v>0.28870079297643397</v>
      </c>
      <c r="AX702" s="5">
        <v>0</v>
      </c>
      <c r="AY702" s="5" t="s">
        <v>15</v>
      </c>
      <c r="AZ702" s="5">
        <v>-13760.849609375</v>
      </c>
      <c r="BA702" s="5">
        <v>-13118.02734375</v>
      </c>
      <c r="BB702" s="6">
        <v>-642.82227</v>
      </c>
      <c r="BC702">
        <f t="shared" si="176"/>
        <v>-1.3760849609375001</v>
      </c>
      <c r="BD702">
        <f t="shared" si="174"/>
        <v>-1.3118027343750001</v>
      </c>
      <c r="BE702">
        <f t="shared" si="175"/>
        <v>-6.4282226999999997E-2</v>
      </c>
      <c r="BH702" s="5">
        <v>0.22402832</v>
      </c>
      <c r="BI702" s="5">
        <v>0</v>
      </c>
      <c r="BJ702" s="5">
        <v>0.14399999999999999</v>
      </c>
      <c r="BK702" s="5">
        <v>0.300161238600608</v>
      </c>
      <c r="BL702" s="5">
        <v>0</v>
      </c>
      <c r="BM702" s="5" t="s">
        <v>15</v>
      </c>
      <c r="BN702" s="5">
        <v>-13590.7587890625</v>
      </c>
      <c r="BO702" s="5">
        <v>-12803.2001953125</v>
      </c>
      <c r="BP702" s="6">
        <v>-787.55859999999996</v>
      </c>
      <c r="BQ702">
        <f t="shared" si="169"/>
        <v>-1.35907587890625</v>
      </c>
      <c r="BR702">
        <f t="shared" si="170"/>
        <v>-1.2803200195312501</v>
      </c>
      <c r="BS702">
        <f t="shared" si="171"/>
        <v>-7.8755859999999997E-2</v>
      </c>
    </row>
    <row r="703" spans="1:71" x14ac:dyDescent="0.25">
      <c r="A703" s="1">
        <v>6330</v>
      </c>
      <c r="C703" s="3">
        <v>0.20319623000000001</v>
      </c>
      <c r="D703" s="3">
        <v>1</v>
      </c>
      <c r="E703" s="3">
        <v>1.22334231090545</v>
      </c>
      <c r="F703" s="3">
        <v>0</v>
      </c>
      <c r="G703" s="3">
        <v>0.1</v>
      </c>
      <c r="H703" s="3" t="s">
        <v>15</v>
      </c>
      <c r="I703" s="3">
        <v>-22000.294921875</v>
      </c>
      <c r="J703" s="3">
        <v>-23956.060546875</v>
      </c>
      <c r="K703" s="4">
        <v>1955.7655999999999</v>
      </c>
      <c r="L703">
        <f t="shared" si="162"/>
        <v>-2.2000294921874999</v>
      </c>
      <c r="M703">
        <f t="shared" si="163"/>
        <v>-2.3956060546875002</v>
      </c>
      <c r="N703">
        <f t="shared" si="164"/>
        <v>0.19557655999999998</v>
      </c>
      <c r="R703" s="3">
        <v>0.20360524999999999</v>
      </c>
      <c r="S703" s="3">
        <v>1</v>
      </c>
      <c r="T703" s="3">
        <v>1.22387240338325</v>
      </c>
      <c r="U703" s="3">
        <v>0</v>
      </c>
      <c r="V703" s="3">
        <v>0.1</v>
      </c>
      <c r="W703" s="3" t="s">
        <v>15</v>
      </c>
      <c r="X703" s="3">
        <v>-21698.333984375</v>
      </c>
      <c r="Y703" s="3">
        <v>-23716.1796875</v>
      </c>
      <c r="Z703" s="4">
        <v>2017.8457000000001</v>
      </c>
      <c r="AA703">
        <f t="shared" si="165"/>
        <v>-2.1698333984375</v>
      </c>
      <c r="AB703">
        <f t="shared" si="172"/>
        <v>-2.3716179687499999</v>
      </c>
      <c r="AC703">
        <f t="shared" si="173"/>
        <v>0.20178457</v>
      </c>
      <c r="AF703" s="3">
        <v>0.20430785000000001</v>
      </c>
      <c r="AG703" s="3">
        <v>1</v>
      </c>
      <c r="AH703" s="3">
        <v>1.2247829790115301</v>
      </c>
      <c r="AI703" s="3">
        <v>0</v>
      </c>
      <c r="AJ703" s="3">
        <v>0.1</v>
      </c>
      <c r="AK703" s="3" t="s">
        <v>15</v>
      </c>
      <c r="AL703" s="3">
        <v>-22052.287109375</v>
      </c>
      <c r="AM703" s="3">
        <v>-24013.32421875</v>
      </c>
      <c r="AN703" s="4">
        <v>1961.0371</v>
      </c>
      <c r="AO703">
        <f t="shared" si="166"/>
        <v>-2.2052287109374999</v>
      </c>
      <c r="AP703">
        <f t="shared" si="167"/>
        <v>-2.4013324218749998</v>
      </c>
      <c r="AQ703">
        <f t="shared" si="168"/>
        <v>0.19610371000000001</v>
      </c>
      <c r="AT703" s="3">
        <v>0.20282269</v>
      </c>
      <c r="AU703" s="3">
        <v>1</v>
      </c>
      <c r="AV703" s="3">
        <v>1.22285820007324</v>
      </c>
      <c r="AW703" s="3">
        <v>0</v>
      </c>
      <c r="AX703" s="3">
        <v>0.1</v>
      </c>
      <c r="AY703" s="3" t="s">
        <v>15</v>
      </c>
      <c r="AZ703" s="3">
        <v>-22215.673828125</v>
      </c>
      <c r="BA703" s="3">
        <v>-24195.685546875</v>
      </c>
      <c r="BB703" s="4">
        <v>1980.0117</v>
      </c>
      <c r="BC703">
        <f t="shared" si="176"/>
        <v>-2.2215673828125002</v>
      </c>
      <c r="BD703">
        <f t="shared" si="174"/>
        <v>-2.4195685546874999</v>
      </c>
      <c r="BE703">
        <f t="shared" si="175"/>
        <v>0.19800117</v>
      </c>
      <c r="BH703" s="3">
        <v>0.20719837999999999</v>
      </c>
      <c r="BI703" s="3">
        <v>1</v>
      </c>
      <c r="BJ703" s="3">
        <v>1.2285291023254299</v>
      </c>
      <c r="BK703" s="3">
        <v>0</v>
      </c>
      <c r="BL703" s="3">
        <v>0.1</v>
      </c>
      <c r="BM703" s="3" t="s">
        <v>15</v>
      </c>
      <c r="BN703" s="3">
        <v>-22100.326171875</v>
      </c>
      <c r="BO703" s="3">
        <v>-24094.83203125</v>
      </c>
      <c r="BP703" s="4">
        <v>1994.5059000000001</v>
      </c>
      <c r="BQ703">
        <f t="shared" si="169"/>
        <v>-2.2100326171875002</v>
      </c>
      <c r="BR703">
        <f t="shared" si="170"/>
        <v>-2.4094832031250002</v>
      </c>
      <c r="BS703">
        <f t="shared" si="171"/>
        <v>0.19945059000000001</v>
      </c>
    </row>
    <row r="704" spans="1:71" x14ac:dyDescent="0.25">
      <c r="A704" s="2">
        <v>6333</v>
      </c>
      <c r="C704" s="5">
        <v>0.18817338</v>
      </c>
      <c r="D704" s="5">
        <v>0</v>
      </c>
      <c r="E704" s="5">
        <v>0.14399999999999999</v>
      </c>
      <c r="F704" s="5">
        <v>0.24248231105071799</v>
      </c>
      <c r="G704" s="5">
        <v>0</v>
      </c>
      <c r="H704" s="5" t="s">
        <v>15</v>
      </c>
      <c r="I704" s="5">
        <v>-13685.2626953125</v>
      </c>
      <c r="J704" s="5">
        <v>-12373.2060546875</v>
      </c>
      <c r="K704" s="6">
        <v>-1312.0565999999999</v>
      </c>
      <c r="L704">
        <f t="shared" si="162"/>
        <v>-1.3685262695312499</v>
      </c>
      <c r="M704">
        <f t="shared" si="163"/>
        <v>-1.23732060546875</v>
      </c>
      <c r="N704">
        <f t="shared" si="164"/>
        <v>-0.13120566</v>
      </c>
      <c r="R704" s="5">
        <v>0.18854229</v>
      </c>
      <c r="S704" s="5">
        <v>0</v>
      </c>
      <c r="T704" s="5">
        <v>0.14399999999999999</v>
      </c>
      <c r="U704" s="5">
        <v>0.243052715574164</v>
      </c>
      <c r="V704" s="5">
        <v>0</v>
      </c>
      <c r="W704" s="5" t="s">
        <v>15</v>
      </c>
      <c r="X704" s="5">
        <v>-13434.4736328125</v>
      </c>
      <c r="Y704" s="5">
        <v>-11939.4814453125</v>
      </c>
      <c r="Z704" s="6">
        <v>-1494.9921999999999</v>
      </c>
      <c r="AA704">
        <f t="shared" si="165"/>
        <v>-1.34344736328125</v>
      </c>
      <c r="AB704">
        <f t="shared" si="172"/>
        <v>-1.1939481445312501</v>
      </c>
      <c r="AC704">
        <f t="shared" si="173"/>
        <v>-0.14949921999999999</v>
      </c>
      <c r="AF704" s="5">
        <v>0.1892074</v>
      </c>
      <c r="AG704" s="5">
        <v>0</v>
      </c>
      <c r="AH704" s="5">
        <v>0.14399999999999999</v>
      </c>
      <c r="AI704" s="5">
        <v>0.24408227067586599</v>
      </c>
      <c r="AJ704" s="5">
        <v>0</v>
      </c>
      <c r="AK704" s="5" t="s">
        <v>15</v>
      </c>
      <c r="AL704" s="5">
        <v>-13712.0458984375</v>
      </c>
      <c r="AM704" s="5">
        <v>-12428.9375</v>
      </c>
      <c r="AN704" s="6">
        <v>-1283.1084000000001</v>
      </c>
      <c r="AO704">
        <f t="shared" si="166"/>
        <v>-1.3712045898437499</v>
      </c>
      <c r="AP704">
        <f t="shared" si="167"/>
        <v>-1.2428937499999999</v>
      </c>
      <c r="AQ704">
        <f t="shared" si="168"/>
        <v>-0.12831084000000001</v>
      </c>
      <c r="AT704" s="5">
        <v>0.18793183999999999</v>
      </c>
      <c r="AU704" s="5">
        <v>0</v>
      </c>
      <c r="AV704" s="5">
        <v>0.14399999999999999</v>
      </c>
      <c r="AW704" s="5">
        <v>0.24210907859931199</v>
      </c>
      <c r="AX704" s="5">
        <v>0</v>
      </c>
      <c r="AY704" s="5" t="s">
        <v>15</v>
      </c>
      <c r="AZ704" s="5">
        <v>-13858.28125</v>
      </c>
      <c r="BA704" s="5">
        <v>-12802.42578125</v>
      </c>
      <c r="BB704" s="6">
        <v>-1055.8554999999999</v>
      </c>
      <c r="BC704">
        <f t="shared" si="176"/>
        <v>-1.385828125</v>
      </c>
      <c r="BD704">
        <f t="shared" si="174"/>
        <v>-1.280242578125</v>
      </c>
      <c r="BE704">
        <f t="shared" si="175"/>
        <v>-0.10558554999999999</v>
      </c>
      <c r="BH704" s="5">
        <v>0.19285941000000001</v>
      </c>
      <c r="BI704" s="5">
        <v>0</v>
      </c>
      <c r="BJ704" s="5">
        <v>0.14399999999999999</v>
      </c>
      <c r="BK704" s="5">
        <v>0.249762075523596</v>
      </c>
      <c r="BL704" s="5">
        <v>0</v>
      </c>
      <c r="BM704" s="5" t="s">
        <v>15</v>
      </c>
      <c r="BN704" s="5">
        <v>-13710.4755859375</v>
      </c>
      <c r="BO704" s="5">
        <v>-12457.4052734375</v>
      </c>
      <c r="BP704" s="6">
        <v>-1253.0703000000001</v>
      </c>
      <c r="BQ704">
        <f t="shared" si="169"/>
        <v>-1.37104755859375</v>
      </c>
      <c r="BR704">
        <f t="shared" si="170"/>
        <v>-1.2457405273437501</v>
      </c>
      <c r="BS704">
        <f t="shared" si="171"/>
        <v>-0.12530703000000001</v>
      </c>
    </row>
    <row r="705" spans="1:71" x14ac:dyDescent="0.25">
      <c r="A705" s="1">
        <v>6336</v>
      </c>
      <c r="C705" s="3">
        <v>0.1511007</v>
      </c>
      <c r="D705" s="3">
        <v>1</v>
      </c>
      <c r="E705" s="3">
        <v>1.1558265008926301</v>
      </c>
      <c r="F705" s="3">
        <v>0</v>
      </c>
      <c r="G705" s="3">
        <v>0.1</v>
      </c>
      <c r="H705" s="3" t="s">
        <v>15</v>
      </c>
      <c r="I705" s="3">
        <v>-21135.958984375</v>
      </c>
      <c r="J705" s="3">
        <v>-22321.46875</v>
      </c>
      <c r="K705" s="4">
        <v>1185.5098</v>
      </c>
      <c r="L705">
        <f t="shared" si="162"/>
        <v>-2.1135958984375001</v>
      </c>
      <c r="M705">
        <f t="shared" si="163"/>
        <v>-2.2321468750000002</v>
      </c>
      <c r="N705">
        <f t="shared" si="164"/>
        <v>0.11855098</v>
      </c>
      <c r="R705" s="3">
        <v>0.15178253</v>
      </c>
      <c r="S705" s="3">
        <v>1</v>
      </c>
      <c r="T705" s="3">
        <v>1.15671015572547</v>
      </c>
      <c r="U705" s="3">
        <v>0</v>
      </c>
      <c r="V705" s="3">
        <v>0.1</v>
      </c>
      <c r="W705" s="3" t="s">
        <v>15</v>
      </c>
      <c r="X705" s="3">
        <v>-20841.1875</v>
      </c>
      <c r="Y705" s="3">
        <v>-22089.181640625</v>
      </c>
      <c r="Z705" s="4">
        <v>1247.9940999999999</v>
      </c>
      <c r="AA705">
        <f t="shared" si="165"/>
        <v>-2.08411875</v>
      </c>
      <c r="AB705">
        <f t="shared" si="172"/>
        <v>-2.2089181640625002</v>
      </c>
      <c r="AC705">
        <f t="shared" si="173"/>
        <v>0.12479940999999999</v>
      </c>
      <c r="AF705" s="3">
        <v>0.15279224999999999</v>
      </c>
      <c r="AG705" s="3">
        <v>1</v>
      </c>
      <c r="AH705" s="3">
        <v>1.1580187497138901</v>
      </c>
      <c r="AI705" s="3">
        <v>0</v>
      </c>
      <c r="AJ705" s="3">
        <v>0.1</v>
      </c>
      <c r="AK705" s="3" t="s">
        <v>15</v>
      </c>
      <c r="AL705" s="3">
        <v>-21197.443359375</v>
      </c>
      <c r="AM705" s="3">
        <v>-22402.49609375</v>
      </c>
      <c r="AN705" s="4">
        <v>1205.0527</v>
      </c>
      <c r="AO705">
        <f t="shared" si="166"/>
        <v>-2.1197443359374999</v>
      </c>
      <c r="AP705">
        <f t="shared" si="167"/>
        <v>-2.2402496093750002</v>
      </c>
      <c r="AQ705">
        <f t="shared" si="168"/>
        <v>0.12050527</v>
      </c>
      <c r="AT705" s="3">
        <v>0.14998737000000001</v>
      </c>
      <c r="AU705" s="3">
        <v>1</v>
      </c>
      <c r="AV705" s="3">
        <v>1.1543836312294</v>
      </c>
      <c r="AW705" s="3">
        <v>0</v>
      </c>
      <c r="AX705" s="3">
        <v>0.1</v>
      </c>
      <c r="AY705" s="3" t="s">
        <v>15</v>
      </c>
      <c r="AZ705" s="3">
        <v>-21335.2265625</v>
      </c>
      <c r="BA705" s="3">
        <v>-22539.12109375</v>
      </c>
      <c r="BB705" s="4">
        <v>1203.8945000000001</v>
      </c>
      <c r="BC705">
        <f t="shared" si="176"/>
        <v>-2.1335226562499998</v>
      </c>
      <c r="BD705">
        <f t="shared" si="174"/>
        <v>-2.2539121093749999</v>
      </c>
      <c r="BE705">
        <f t="shared" si="175"/>
        <v>0.12038945000000001</v>
      </c>
      <c r="BH705" s="3">
        <v>0.15151855</v>
      </c>
      <c r="BI705" s="3">
        <v>1</v>
      </c>
      <c r="BJ705" s="3">
        <v>1.15636804533004</v>
      </c>
      <c r="BK705" s="3">
        <v>0</v>
      </c>
      <c r="BL705" s="3">
        <v>0.1</v>
      </c>
      <c r="BM705" s="3" t="s">
        <v>15</v>
      </c>
      <c r="BN705" s="3">
        <v>-21175.392578125</v>
      </c>
      <c r="BO705" s="3">
        <v>-22358.666015625</v>
      </c>
      <c r="BP705" s="4">
        <v>1183.2734</v>
      </c>
      <c r="BQ705">
        <f t="shared" si="169"/>
        <v>-2.1175392578125001</v>
      </c>
      <c r="BR705">
        <f t="shared" si="170"/>
        <v>-2.2358666015624999</v>
      </c>
      <c r="BS705">
        <f t="shared" si="171"/>
        <v>0.11832734</v>
      </c>
    </row>
    <row r="706" spans="1:71" x14ac:dyDescent="0.25">
      <c r="A706" s="2">
        <v>6339</v>
      </c>
      <c r="C706" s="5">
        <v>0.102364466</v>
      </c>
      <c r="D706" s="5">
        <v>0</v>
      </c>
      <c r="E706" s="5">
        <v>0.14399999999999999</v>
      </c>
      <c r="F706" s="5">
        <v>0.12105970807720599</v>
      </c>
      <c r="G706" s="5">
        <v>0</v>
      </c>
      <c r="H706" s="5" t="s">
        <v>15</v>
      </c>
      <c r="I706" s="5">
        <v>-13228.7392578125</v>
      </c>
      <c r="J706" s="5">
        <v>-11812.3037109375</v>
      </c>
      <c r="K706" s="6">
        <v>-1416.4355</v>
      </c>
      <c r="L706">
        <f t="shared" si="162"/>
        <v>-1.3228739257812501</v>
      </c>
      <c r="M706">
        <f t="shared" si="163"/>
        <v>-1.18123037109375</v>
      </c>
      <c r="N706">
        <f t="shared" si="164"/>
        <v>-0.14164355000000001</v>
      </c>
      <c r="R706" s="5">
        <v>0.10290098</v>
      </c>
      <c r="S706" s="5">
        <v>0</v>
      </c>
      <c r="T706" s="5">
        <v>0.14399999999999999</v>
      </c>
      <c r="U706" s="5">
        <v>0.121755913314053</v>
      </c>
      <c r="V706" s="5">
        <v>0</v>
      </c>
      <c r="W706" s="5" t="s">
        <v>15</v>
      </c>
      <c r="X706" s="5">
        <v>-12744.751953125</v>
      </c>
      <c r="Y706" s="5">
        <v>-10980.810546875</v>
      </c>
      <c r="Z706" s="6">
        <v>-1763.9413999999999</v>
      </c>
      <c r="AA706">
        <f t="shared" si="165"/>
        <v>-1.2744751953125</v>
      </c>
      <c r="AB706">
        <f t="shared" si="172"/>
        <v>-1.0980810546874999</v>
      </c>
      <c r="AC706">
        <f t="shared" si="173"/>
        <v>-0.17639414</v>
      </c>
      <c r="AF706" s="5">
        <v>0.10377291600000001</v>
      </c>
      <c r="AG706" s="5">
        <v>0</v>
      </c>
      <c r="AH706" s="5">
        <v>0.14399999999999999</v>
      </c>
      <c r="AI706" s="5">
        <v>0.122888901565525</v>
      </c>
      <c r="AJ706" s="5">
        <v>0</v>
      </c>
      <c r="AK706" s="5" t="s">
        <v>15</v>
      </c>
      <c r="AL706" s="5">
        <v>-13293.9873046875</v>
      </c>
      <c r="AM706" s="5">
        <v>-11907.1669921875</v>
      </c>
      <c r="AN706" s="6">
        <v>-1386.8203000000001</v>
      </c>
      <c r="AO706">
        <f t="shared" si="166"/>
        <v>-1.32939873046875</v>
      </c>
      <c r="AP706">
        <f t="shared" si="167"/>
        <v>-1.1907166992187499</v>
      </c>
      <c r="AQ706">
        <f t="shared" si="168"/>
        <v>-0.13868203000000001</v>
      </c>
      <c r="AT706" s="5">
        <v>0.10172343</v>
      </c>
      <c r="AU706" s="5">
        <v>0</v>
      </c>
      <c r="AV706" s="5">
        <v>0.14399999999999999</v>
      </c>
      <c r="AW706" s="5">
        <v>0.12022881687611101</v>
      </c>
      <c r="AX706" s="5">
        <v>0</v>
      </c>
      <c r="AY706" s="5" t="s">
        <v>15</v>
      </c>
      <c r="AZ706" s="5">
        <v>-13557.69140625</v>
      </c>
      <c r="BA706" s="5">
        <v>-12639.9033203125</v>
      </c>
      <c r="BB706" s="6">
        <v>-917.78809999999999</v>
      </c>
      <c r="BC706">
        <f t="shared" si="176"/>
        <v>-1.3557691406250001</v>
      </c>
      <c r="BD706">
        <f t="shared" si="174"/>
        <v>-1.26399033203125</v>
      </c>
      <c r="BE706">
        <f t="shared" si="175"/>
        <v>-9.1778810000000002E-2</v>
      </c>
      <c r="BH706" s="5">
        <v>0.10408916</v>
      </c>
      <c r="BI706" s="5">
        <v>0</v>
      </c>
      <c r="BJ706" s="5">
        <v>0.14399999999999999</v>
      </c>
      <c r="BK706" s="5">
        <v>0.123300301847411</v>
      </c>
      <c r="BL706" s="5">
        <v>0</v>
      </c>
      <c r="BM706" s="5" t="s">
        <v>15</v>
      </c>
      <c r="BN706" s="5">
        <v>-13296.1162109375</v>
      </c>
      <c r="BO706" s="5">
        <v>-11902.4638671875</v>
      </c>
      <c r="BP706" s="6">
        <v>-1393.6523</v>
      </c>
      <c r="BQ706">
        <f t="shared" si="169"/>
        <v>-1.3296116210937501</v>
      </c>
      <c r="BR706">
        <f t="shared" si="170"/>
        <v>-1.19024638671875</v>
      </c>
      <c r="BS706">
        <f t="shared" si="171"/>
        <v>-0.13936523000000001</v>
      </c>
    </row>
    <row r="707" spans="1:71" x14ac:dyDescent="0.25">
      <c r="A707" s="1">
        <v>6342</v>
      </c>
      <c r="C707" s="3">
        <v>8.5989129999999997E-2</v>
      </c>
      <c r="D707" s="3">
        <v>1</v>
      </c>
      <c r="E707" s="3">
        <v>1.0714419157505</v>
      </c>
      <c r="F707" s="3">
        <v>0</v>
      </c>
      <c r="G707" s="3">
        <v>0.1</v>
      </c>
      <c r="H707" s="3" t="s">
        <v>15</v>
      </c>
      <c r="I707" s="3">
        <v>-19995.6640625</v>
      </c>
      <c r="J707" s="3">
        <v>-20967.23046875</v>
      </c>
      <c r="K707" s="4">
        <v>971.56640000000004</v>
      </c>
      <c r="L707">
        <f t="shared" si="162"/>
        <v>-1.99956640625</v>
      </c>
      <c r="M707">
        <f t="shared" si="163"/>
        <v>-2.0967230468750002</v>
      </c>
      <c r="N707">
        <f t="shared" si="164"/>
        <v>9.7156640000000002E-2</v>
      </c>
      <c r="R707" s="3">
        <v>8.6213070000000003E-2</v>
      </c>
      <c r="S707" s="3">
        <v>1</v>
      </c>
      <c r="T707" s="3">
        <v>1.07173213505744</v>
      </c>
      <c r="U707" s="3">
        <v>0</v>
      </c>
      <c r="V707" s="3">
        <v>0.1</v>
      </c>
      <c r="W707" s="3" t="s">
        <v>15</v>
      </c>
      <c r="X707" s="3">
        <v>-19408.05859375</v>
      </c>
      <c r="Y707" s="3">
        <v>-20473.099609375</v>
      </c>
      <c r="Z707" s="4">
        <v>1065.0409999999999</v>
      </c>
      <c r="AA707">
        <f t="shared" si="165"/>
        <v>-1.9408058593749999</v>
      </c>
      <c r="AB707">
        <f t="shared" si="172"/>
        <v>-2.0473099609375001</v>
      </c>
      <c r="AC707">
        <f t="shared" si="173"/>
        <v>0.10650409999999999</v>
      </c>
      <c r="AF707" s="3">
        <v>8.6758845000000001E-2</v>
      </c>
      <c r="AG707" s="3">
        <v>1</v>
      </c>
      <c r="AH707" s="3">
        <v>1.07243946254253</v>
      </c>
      <c r="AI707" s="3">
        <v>0</v>
      </c>
      <c r="AJ707" s="3">
        <v>0.1</v>
      </c>
      <c r="AK707" s="3" t="s">
        <v>15</v>
      </c>
      <c r="AL707" s="3">
        <v>-20072.873046875</v>
      </c>
      <c r="AM707" s="3">
        <v>-21024.529296875</v>
      </c>
      <c r="AN707" s="4">
        <v>951.65625</v>
      </c>
      <c r="AO707">
        <f t="shared" si="166"/>
        <v>-2.0072873046874999</v>
      </c>
      <c r="AP707">
        <f t="shared" si="167"/>
        <v>-2.1024529296874999</v>
      </c>
      <c r="AQ707">
        <f t="shared" si="168"/>
        <v>9.5165625000000004E-2</v>
      </c>
      <c r="AT707" s="3">
        <v>8.6273489999999994E-2</v>
      </c>
      <c r="AU707" s="3">
        <v>1</v>
      </c>
      <c r="AV707" s="3">
        <v>1.07181044483184</v>
      </c>
      <c r="AW707" s="3">
        <v>0</v>
      </c>
      <c r="AX707" s="3">
        <v>0.1</v>
      </c>
      <c r="AY707" s="3" t="s">
        <v>15</v>
      </c>
      <c r="AZ707" s="3">
        <v>-20416.001953125</v>
      </c>
      <c r="BA707" s="3">
        <v>-21465.279296875</v>
      </c>
      <c r="BB707" s="4">
        <v>1049.2773</v>
      </c>
      <c r="BC707">
        <f t="shared" si="176"/>
        <v>-2.0416001953124998</v>
      </c>
      <c r="BD707">
        <f t="shared" si="174"/>
        <v>-2.1465279296875002</v>
      </c>
      <c r="BE707">
        <f t="shared" si="175"/>
        <v>0.10492773</v>
      </c>
      <c r="BH707" s="3">
        <v>8.9741773999999996E-2</v>
      </c>
      <c r="BI707" s="3">
        <v>1</v>
      </c>
      <c r="BJ707" s="3">
        <v>1.07630533897876</v>
      </c>
      <c r="BK707" s="3">
        <v>0</v>
      </c>
      <c r="BL707" s="3">
        <v>0.1</v>
      </c>
      <c r="BM707" s="3" t="s">
        <v>15</v>
      </c>
      <c r="BN707" s="3">
        <v>-20123.037109375</v>
      </c>
      <c r="BO707" s="3">
        <v>-21046.982421875</v>
      </c>
      <c r="BP707" s="4">
        <v>923.94529999999997</v>
      </c>
      <c r="BQ707">
        <f t="shared" si="169"/>
        <v>-2.0123037109375002</v>
      </c>
      <c r="BR707">
        <f t="shared" si="170"/>
        <v>-2.1046982421874998</v>
      </c>
      <c r="BS707">
        <f t="shared" si="171"/>
        <v>9.2394530000000002E-2</v>
      </c>
    </row>
    <row r="708" spans="1:71" x14ac:dyDescent="0.25">
      <c r="A708" s="2">
        <v>6345</v>
      </c>
      <c r="C708" s="5">
        <v>0.10053703</v>
      </c>
      <c r="D708" s="5">
        <v>0</v>
      </c>
      <c r="E708" s="5">
        <v>0.14399999999999999</v>
      </c>
      <c r="F708" s="5">
        <v>0.118693724104838</v>
      </c>
      <c r="G708" s="5">
        <v>0</v>
      </c>
      <c r="H708" s="5" t="s">
        <v>15</v>
      </c>
      <c r="I708" s="5">
        <v>-13213.8525390625</v>
      </c>
      <c r="J708" s="5">
        <v>-11801.7841796875</v>
      </c>
      <c r="K708" s="6">
        <v>-1412.0684000000001</v>
      </c>
      <c r="L708">
        <f t="shared" ref="L708:L771" si="177">I708/10000</f>
        <v>-1.3213852539062501</v>
      </c>
      <c r="M708">
        <f t="shared" ref="M708:M771" si="178">J708/10000</f>
        <v>-1.18017841796875</v>
      </c>
      <c r="N708">
        <f t="shared" ref="N708:N771" si="179">K708/10000</f>
        <v>-0.14120684</v>
      </c>
      <c r="R708" s="5">
        <v>0.10083708</v>
      </c>
      <c r="S708" s="5">
        <v>0</v>
      </c>
      <c r="T708" s="5">
        <v>0.14399999999999999</v>
      </c>
      <c r="U708" s="5">
        <v>0.119081631320163</v>
      </c>
      <c r="V708" s="5">
        <v>0</v>
      </c>
      <c r="W708" s="5" t="s">
        <v>15</v>
      </c>
      <c r="X708" s="5">
        <v>-12727.947265625</v>
      </c>
      <c r="Y708" s="5">
        <v>-10968.9853515625</v>
      </c>
      <c r="Z708" s="6">
        <v>-1758.9619</v>
      </c>
      <c r="AA708">
        <f t="shared" si="165"/>
        <v>-1.2727947265624999</v>
      </c>
      <c r="AB708">
        <f t="shared" si="172"/>
        <v>-1.0968985351562499</v>
      </c>
      <c r="AC708">
        <f t="shared" si="173"/>
        <v>-0.17589619000000001</v>
      </c>
      <c r="AF708" s="5">
        <v>0.10145869</v>
      </c>
      <c r="AG708" s="5">
        <v>0</v>
      </c>
      <c r="AH708" s="5">
        <v>0.14399999999999999</v>
      </c>
      <c r="AI708" s="5">
        <v>0.119885963388841</v>
      </c>
      <c r="AJ708" s="5">
        <v>0</v>
      </c>
      <c r="AK708" s="5" t="s">
        <v>15</v>
      </c>
      <c r="AL708" s="5">
        <v>-13275.1376953125</v>
      </c>
      <c r="AM708" s="5">
        <v>-11893.830078125</v>
      </c>
      <c r="AN708" s="6">
        <v>-1381.3076000000001</v>
      </c>
      <c r="AO708">
        <f t="shared" si="166"/>
        <v>-1.32751376953125</v>
      </c>
      <c r="AP708">
        <f t="shared" si="167"/>
        <v>-1.1893830078125001</v>
      </c>
      <c r="AQ708">
        <f t="shared" si="168"/>
        <v>-0.13813076000000002</v>
      </c>
      <c r="AT708" s="5">
        <v>0.10058533</v>
      </c>
      <c r="AU708" s="5">
        <v>0</v>
      </c>
      <c r="AV708" s="5">
        <v>0.14399999999999999</v>
      </c>
      <c r="AW708" s="5">
        <v>0.11875614486250299</v>
      </c>
      <c r="AX708" s="5">
        <v>0</v>
      </c>
      <c r="AY708" s="5" t="s">
        <v>15</v>
      </c>
      <c r="AZ708" s="5">
        <v>-13548.392578125</v>
      </c>
      <c r="BA708" s="5">
        <v>-12633.3388671875</v>
      </c>
      <c r="BB708" s="6">
        <v>-915.05370000000005</v>
      </c>
      <c r="BC708">
        <f t="shared" si="176"/>
        <v>-1.3548392578124999</v>
      </c>
      <c r="BD708">
        <f t="shared" si="174"/>
        <v>-1.26333388671875</v>
      </c>
      <c r="BE708">
        <f t="shared" si="175"/>
        <v>-9.1505370000000003E-2</v>
      </c>
      <c r="BH708" s="5">
        <v>0.103360094</v>
      </c>
      <c r="BI708" s="5">
        <v>0</v>
      </c>
      <c r="BJ708" s="5">
        <v>0.14399999999999999</v>
      </c>
      <c r="BK708" s="5">
        <v>0.12235224565814699</v>
      </c>
      <c r="BL708" s="5">
        <v>0</v>
      </c>
      <c r="BM708" s="5" t="s">
        <v>15</v>
      </c>
      <c r="BN708" s="5">
        <v>-13290.1845703125</v>
      </c>
      <c r="BO708" s="5">
        <v>-11898.2705078125</v>
      </c>
      <c r="BP708" s="6">
        <v>-1391.9141</v>
      </c>
      <c r="BQ708">
        <f t="shared" si="169"/>
        <v>-1.32901845703125</v>
      </c>
      <c r="BR708">
        <f t="shared" si="170"/>
        <v>-1.1898270507812501</v>
      </c>
      <c r="BS708">
        <f t="shared" si="171"/>
        <v>-0.13919140999999999</v>
      </c>
    </row>
    <row r="709" spans="1:71" x14ac:dyDescent="0.25">
      <c r="A709" s="1">
        <v>6348</v>
      </c>
      <c r="C709" s="3">
        <v>8.7265596000000001E-2</v>
      </c>
      <c r="D709" s="3">
        <v>1</v>
      </c>
      <c r="E709" s="3">
        <v>1.07309621214866</v>
      </c>
      <c r="F709" s="3">
        <v>0</v>
      </c>
      <c r="G709" s="3">
        <v>0.1</v>
      </c>
      <c r="H709" s="3" t="s">
        <v>15</v>
      </c>
      <c r="I709" s="3">
        <v>-20017.32421875</v>
      </c>
      <c r="J709" s="3">
        <v>-20977.841796875</v>
      </c>
      <c r="K709" s="4">
        <v>960.51760000000002</v>
      </c>
      <c r="L709">
        <f t="shared" si="177"/>
        <v>-2.0017324218749999</v>
      </c>
      <c r="M709">
        <f t="shared" si="178"/>
        <v>-2.0977841796874999</v>
      </c>
      <c r="N709">
        <f t="shared" si="179"/>
        <v>9.605176E-2</v>
      </c>
      <c r="R709" s="3">
        <v>8.7477624000000004E-2</v>
      </c>
      <c r="S709" s="3">
        <v>1</v>
      </c>
      <c r="T709" s="3">
        <v>1.07337100124359</v>
      </c>
      <c r="U709" s="3">
        <v>0</v>
      </c>
      <c r="V709" s="3">
        <v>0.1</v>
      </c>
      <c r="W709" s="3" t="s">
        <v>15</v>
      </c>
      <c r="X709" s="3">
        <v>-19429.5546875</v>
      </c>
      <c r="Y709" s="3">
        <v>-20483.814453125</v>
      </c>
      <c r="Z709" s="4">
        <v>1054.2598</v>
      </c>
      <c r="AA709">
        <f t="shared" ref="AA709:AA772" si="180">X709/10000</f>
        <v>-1.9429554687499999</v>
      </c>
      <c r="AB709">
        <f t="shared" si="172"/>
        <v>-2.0483814453125002</v>
      </c>
      <c r="AC709">
        <f t="shared" si="173"/>
        <v>0.10542598</v>
      </c>
      <c r="AF709" s="3">
        <v>8.8010329999999998E-2</v>
      </c>
      <c r="AG709" s="3">
        <v>1</v>
      </c>
      <c r="AH709" s="3">
        <v>1.07406139218807</v>
      </c>
      <c r="AI709" s="3">
        <v>0</v>
      </c>
      <c r="AJ709" s="3">
        <v>0.1</v>
      </c>
      <c r="AK709" s="3" t="s">
        <v>15</v>
      </c>
      <c r="AL709" s="3">
        <v>-20094.380859375</v>
      </c>
      <c r="AM709" s="3">
        <v>-21035.6171875</v>
      </c>
      <c r="AN709" s="4">
        <v>941.23630000000003</v>
      </c>
      <c r="AO709">
        <f t="shared" ref="AO709:AO772" si="181">AL709/10000</f>
        <v>-2.0094380859375001</v>
      </c>
      <c r="AP709">
        <f t="shared" ref="AP709:AP772" si="182">AM709/10000</f>
        <v>-2.10356171875</v>
      </c>
      <c r="AQ709">
        <f t="shared" ref="AQ709:AQ772" si="183">AN709/10000</f>
        <v>9.412363E-2</v>
      </c>
      <c r="AT709" s="3">
        <v>8.7583259999999996E-2</v>
      </c>
      <c r="AU709" s="3">
        <v>1</v>
      </c>
      <c r="AV709" s="3">
        <v>1.0735079033374699</v>
      </c>
      <c r="AW709" s="3">
        <v>0</v>
      </c>
      <c r="AX709" s="3">
        <v>0.1</v>
      </c>
      <c r="AY709" s="3" t="s">
        <v>15</v>
      </c>
      <c r="AZ709" s="3">
        <v>-20438.427734375</v>
      </c>
      <c r="BA709" s="3">
        <v>-21476.486328125</v>
      </c>
      <c r="BB709" s="4">
        <v>1038.0586000000001</v>
      </c>
      <c r="BC709">
        <f t="shared" si="176"/>
        <v>-2.0438427734375</v>
      </c>
      <c r="BD709">
        <f t="shared" si="174"/>
        <v>-2.1476486328125</v>
      </c>
      <c r="BE709">
        <f t="shared" si="175"/>
        <v>0.10380586000000001</v>
      </c>
      <c r="BH709" s="3">
        <v>8.8117009999999996E-2</v>
      </c>
      <c r="BI709" s="3">
        <v>1</v>
      </c>
      <c r="BJ709" s="3">
        <v>1.0741996461153001</v>
      </c>
      <c r="BK709" s="3">
        <v>0</v>
      </c>
      <c r="BL709" s="3">
        <v>0.1</v>
      </c>
      <c r="BM709" s="3" t="s">
        <v>15</v>
      </c>
      <c r="BN709" s="3">
        <v>-20095.103515625</v>
      </c>
      <c r="BO709" s="3">
        <v>-21032.58984375</v>
      </c>
      <c r="BP709" s="4">
        <v>937.48630000000003</v>
      </c>
      <c r="BQ709">
        <f t="shared" ref="BQ709:BQ772" si="184">BN709/10000</f>
        <v>-2.0095103515625001</v>
      </c>
      <c r="BR709">
        <f t="shared" ref="BR709:BR772" si="185">BO709/10000</f>
        <v>-2.103258984375</v>
      </c>
      <c r="BS709">
        <f t="shared" ref="BS709:BS772" si="186">BP709/10000</f>
        <v>9.3748629999999999E-2</v>
      </c>
    </row>
    <row r="710" spans="1:71" x14ac:dyDescent="0.25">
      <c r="A710" s="2">
        <v>6351</v>
      </c>
      <c r="C710" s="5">
        <v>5.3523080000000001E-2</v>
      </c>
      <c r="D710" s="5">
        <v>0</v>
      </c>
      <c r="E710" s="5">
        <v>0.14399999999999999</v>
      </c>
      <c r="F710" s="5">
        <v>6.0528972190500699E-2</v>
      </c>
      <c r="G710" s="5">
        <v>0</v>
      </c>
      <c r="H710" s="5" t="s">
        <v>16</v>
      </c>
      <c r="I710" s="5">
        <v>-20095.103515625</v>
      </c>
      <c r="J710" s="5">
        <v>-21032.58984375</v>
      </c>
      <c r="K710" s="6">
        <v>937.48630000000003</v>
      </c>
      <c r="L710">
        <f t="shared" si="177"/>
        <v>-2.0095103515625001</v>
      </c>
      <c r="M710">
        <f t="shared" si="178"/>
        <v>-2.103258984375</v>
      </c>
      <c r="N710">
        <f t="shared" si="179"/>
        <v>9.3748629999999999E-2</v>
      </c>
      <c r="R710" s="5">
        <v>5.3714693000000001E-2</v>
      </c>
      <c r="S710" s="5">
        <v>1</v>
      </c>
      <c r="T710" s="5">
        <v>1.02961424160003</v>
      </c>
      <c r="U710" s="5">
        <v>0</v>
      </c>
      <c r="V710" s="5">
        <v>0</v>
      </c>
      <c r="W710" s="5" t="s">
        <v>16</v>
      </c>
      <c r="X710" s="5">
        <v>-20095.103515625</v>
      </c>
      <c r="Y710" s="5">
        <v>-21032.58984375</v>
      </c>
      <c r="Z710" s="6">
        <v>937.48630000000003</v>
      </c>
      <c r="AA710">
        <f t="shared" si="180"/>
        <v>-2.0095103515625001</v>
      </c>
      <c r="AB710">
        <f t="shared" ref="AB710:AB773" si="187">Y710/10000</f>
        <v>-2.103258984375</v>
      </c>
      <c r="AC710">
        <f t="shared" ref="AC710:AC773" si="188">Z710/10000</f>
        <v>9.3748629999999999E-2</v>
      </c>
      <c r="AF710" s="5">
        <v>5.4237090000000002E-2</v>
      </c>
      <c r="AG710" s="5">
        <v>0</v>
      </c>
      <c r="AH710" s="5">
        <v>0.14399999999999999</v>
      </c>
      <c r="AI710" s="5">
        <v>6.1375380125352402E-2</v>
      </c>
      <c r="AJ710" s="5">
        <v>0</v>
      </c>
      <c r="AK710" s="5" t="s">
        <v>15</v>
      </c>
      <c r="AL710" s="5">
        <v>-12898.0419921875</v>
      </c>
      <c r="AM710" s="5">
        <v>-11693.349609375</v>
      </c>
      <c r="AN710" s="6">
        <v>-1204.6923999999999</v>
      </c>
      <c r="AO710">
        <f t="shared" si="181"/>
        <v>-1.2898041992187499</v>
      </c>
      <c r="AP710">
        <f t="shared" si="182"/>
        <v>-1.1693349609374999</v>
      </c>
      <c r="AQ710">
        <f t="shared" si="183"/>
        <v>-0.12046923999999999</v>
      </c>
      <c r="AT710" s="5">
        <v>5.3934664E-2</v>
      </c>
      <c r="AU710" s="5">
        <v>0</v>
      </c>
      <c r="AV710" s="5">
        <v>0.14399999999999999</v>
      </c>
      <c r="AW710" s="5">
        <v>6.1016743521164103E-2</v>
      </c>
      <c r="AX710" s="5">
        <v>0</v>
      </c>
      <c r="AY710" s="5" t="s">
        <v>15</v>
      </c>
      <c r="AZ710" s="5">
        <v>-13166.47265625</v>
      </c>
      <c r="BA710" s="5">
        <v>-12432.9326171875</v>
      </c>
      <c r="BB710" s="6">
        <v>-733.54003999999998</v>
      </c>
      <c r="BC710">
        <f t="shared" si="176"/>
        <v>-1.3166472656249999</v>
      </c>
      <c r="BD710">
        <f t="shared" si="174"/>
        <v>-1.24329326171875</v>
      </c>
      <c r="BE710">
        <f t="shared" si="175"/>
        <v>-7.3354004E-2</v>
      </c>
      <c r="BH710" s="5">
        <v>5.4999596999999997E-2</v>
      </c>
      <c r="BI710" s="5">
        <v>0</v>
      </c>
      <c r="BJ710" s="5">
        <v>0.14399999999999999</v>
      </c>
      <c r="BK710" s="5">
        <v>6.2280474133712703E-2</v>
      </c>
      <c r="BL710" s="5">
        <v>0</v>
      </c>
      <c r="BM710" s="5" t="s">
        <v>15</v>
      </c>
      <c r="BN710" s="5">
        <v>-12905.2861328125</v>
      </c>
      <c r="BO710" s="5">
        <v>-11690.255859375</v>
      </c>
      <c r="BP710" s="6">
        <v>-1215.0302999999999</v>
      </c>
      <c r="BQ710">
        <f t="shared" si="184"/>
        <v>-1.2905286132812499</v>
      </c>
      <c r="BR710">
        <f t="shared" si="185"/>
        <v>-1.1690255859375001</v>
      </c>
      <c r="BS710">
        <f t="shared" si="186"/>
        <v>-0.12150302999999998</v>
      </c>
    </row>
    <row r="711" spans="1:71" x14ac:dyDescent="0.25">
      <c r="A711" s="1">
        <v>6354</v>
      </c>
      <c r="C711" s="3">
        <v>4.2001693999999999E-2</v>
      </c>
      <c r="D711" s="3">
        <v>1</v>
      </c>
      <c r="E711" s="3">
        <v>1.01443419599533</v>
      </c>
      <c r="F711" s="3">
        <v>0</v>
      </c>
      <c r="G711" s="3">
        <v>0.1</v>
      </c>
      <c r="H711" s="3" t="s">
        <v>15</v>
      </c>
      <c r="I711" s="3">
        <v>-19178.1171875</v>
      </c>
      <c r="J711" s="3">
        <v>-20673.771484375</v>
      </c>
      <c r="K711" s="4">
        <v>1495.6542999999999</v>
      </c>
      <c r="L711">
        <f t="shared" si="177"/>
        <v>-1.9178117187499999</v>
      </c>
      <c r="M711">
        <f t="shared" si="178"/>
        <v>-2.0673771484375001</v>
      </c>
      <c r="N711">
        <f t="shared" si="179"/>
        <v>0.14956543</v>
      </c>
      <c r="R711" s="3">
        <v>4.2449965999999999E-2</v>
      </c>
      <c r="S711" s="3">
        <v>0</v>
      </c>
      <c r="T711" s="3">
        <v>0.14399999999999999</v>
      </c>
      <c r="U711" s="3">
        <v>4.7539660398385801E-2</v>
      </c>
      <c r="V711" s="3">
        <v>0</v>
      </c>
      <c r="W711" s="3" t="s">
        <v>15</v>
      </c>
      <c r="X711" s="3">
        <v>-12258.462890625</v>
      </c>
      <c r="Y711" s="3">
        <v>-10736.443359375</v>
      </c>
      <c r="Z711" s="4">
        <v>-1522.0195000000001</v>
      </c>
      <c r="AA711">
        <f t="shared" si="180"/>
        <v>-1.2258462890624999</v>
      </c>
      <c r="AB711">
        <f t="shared" si="187"/>
        <v>-1.0736443359375001</v>
      </c>
      <c r="AC711">
        <f t="shared" si="188"/>
        <v>-0.15220195</v>
      </c>
      <c r="AF711" s="3">
        <v>4.3248630000000003E-2</v>
      </c>
      <c r="AG711" s="3">
        <v>1</v>
      </c>
      <c r="AH711" s="3">
        <v>1.0160502258539199</v>
      </c>
      <c r="AI711" s="3">
        <v>0</v>
      </c>
      <c r="AJ711" s="3">
        <v>0.1</v>
      </c>
      <c r="AK711" s="3" t="s">
        <v>15</v>
      </c>
      <c r="AL711" s="3">
        <v>-19268.224609375</v>
      </c>
      <c r="AM711" s="3">
        <v>-20732.28515625</v>
      </c>
      <c r="AN711" s="4">
        <v>1464.0605</v>
      </c>
      <c r="AO711">
        <f t="shared" si="181"/>
        <v>-1.9268224609375</v>
      </c>
      <c r="AP711">
        <f t="shared" si="182"/>
        <v>-2.0732285156249999</v>
      </c>
      <c r="AQ711">
        <f t="shared" si="183"/>
        <v>0.14640605000000001</v>
      </c>
      <c r="AT711" s="3">
        <v>4.1678964999999998E-2</v>
      </c>
      <c r="AU711" s="3">
        <v>1</v>
      </c>
      <c r="AV711" s="3">
        <v>1.0140159387588501</v>
      </c>
      <c r="AW711" s="3">
        <v>0</v>
      </c>
      <c r="AX711" s="3">
        <v>0.1</v>
      </c>
      <c r="AY711" s="3" t="s">
        <v>16</v>
      </c>
      <c r="AZ711" s="3">
        <v>-19268.224609375</v>
      </c>
      <c r="BA711" s="3">
        <v>-20732.28515625</v>
      </c>
      <c r="BB711" s="4">
        <v>1464.0605</v>
      </c>
      <c r="BC711">
        <f t="shared" si="176"/>
        <v>-1.9268224609375</v>
      </c>
      <c r="BD711">
        <f t="shared" si="174"/>
        <v>-2.0732285156249999</v>
      </c>
      <c r="BE711">
        <f t="shared" si="175"/>
        <v>0.14640605000000001</v>
      </c>
      <c r="BH711" s="3">
        <v>4.1327320000000001E-2</v>
      </c>
      <c r="BI711" s="3">
        <v>1</v>
      </c>
      <c r="BJ711" s="3">
        <v>1.01356020677089</v>
      </c>
      <c r="BK711" s="3">
        <v>0</v>
      </c>
      <c r="BL711" s="3">
        <v>0.1</v>
      </c>
      <c r="BM711" s="3" t="s">
        <v>15</v>
      </c>
      <c r="BN711" s="3">
        <v>-19228.142578125</v>
      </c>
      <c r="BO711" s="3">
        <v>-20716.765625</v>
      </c>
      <c r="BP711" s="4">
        <v>1488.623</v>
      </c>
      <c r="BQ711">
        <f t="shared" si="184"/>
        <v>-1.9228142578125</v>
      </c>
      <c r="BR711">
        <f t="shared" si="185"/>
        <v>-2.0716765625</v>
      </c>
      <c r="BS711">
        <f t="shared" si="186"/>
        <v>0.1488623</v>
      </c>
    </row>
    <row r="712" spans="1:71" x14ac:dyDescent="0.25">
      <c r="A712" s="2">
        <v>6357</v>
      </c>
      <c r="C712" s="5">
        <v>2.4087175999999998E-2</v>
      </c>
      <c r="D712" s="5">
        <v>0</v>
      </c>
      <c r="E712" s="5">
        <v>0.14399999999999999</v>
      </c>
      <c r="F712" s="5">
        <v>2.6549210722925501E-2</v>
      </c>
      <c r="G712" s="5">
        <v>0</v>
      </c>
      <c r="H712" s="5" t="s">
        <v>15</v>
      </c>
      <c r="I712" s="5">
        <v>-12597.5400390625</v>
      </c>
      <c r="J712" s="5">
        <v>-11527.6240234375</v>
      </c>
      <c r="K712" s="6">
        <v>-1069.9159999999999</v>
      </c>
      <c r="L712">
        <f t="shared" si="177"/>
        <v>-1.25975400390625</v>
      </c>
      <c r="M712">
        <f t="shared" si="178"/>
        <v>-1.1527624023437499</v>
      </c>
      <c r="N712">
        <f t="shared" si="179"/>
        <v>-0.10699159999999999</v>
      </c>
      <c r="R712" s="5">
        <v>2.4238526999999999E-2</v>
      </c>
      <c r="S712" s="5">
        <v>1</v>
      </c>
      <c r="T712" s="5">
        <v>0.991413130760192</v>
      </c>
      <c r="U712" s="5">
        <v>0</v>
      </c>
      <c r="V712" s="5">
        <v>0.1</v>
      </c>
      <c r="W712" s="5" t="s">
        <v>15</v>
      </c>
      <c r="X712" s="5">
        <v>-18215.1484375</v>
      </c>
      <c r="Y712" s="5">
        <v>-20023.595703125</v>
      </c>
      <c r="Z712" s="6">
        <v>1808.4473</v>
      </c>
      <c r="AA712">
        <f t="shared" si="180"/>
        <v>-1.8215148437499999</v>
      </c>
      <c r="AB712">
        <f t="shared" si="187"/>
        <v>-2.0023595703125001</v>
      </c>
      <c r="AC712">
        <f t="shared" si="188"/>
        <v>0.18084473000000001</v>
      </c>
      <c r="AF712" s="5">
        <v>2.4728157000000001E-2</v>
      </c>
      <c r="AG712" s="5">
        <v>0</v>
      </c>
      <c r="AH712" s="5">
        <v>0.14399999999999999</v>
      </c>
      <c r="AI712" s="5">
        <v>2.72706964992382E-2</v>
      </c>
      <c r="AJ712" s="5">
        <v>0</v>
      </c>
      <c r="AK712" s="5" t="s">
        <v>15</v>
      </c>
      <c r="AL712" s="5">
        <v>-12655.4326171875</v>
      </c>
      <c r="AM712" s="5">
        <v>-11614.33203125</v>
      </c>
      <c r="AN712" s="6">
        <v>-1041.1006</v>
      </c>
      <c r="AO712">
        <f t="shared" si="181"/>
        <v>-1.2655432617187501</v>
      </c>
      <c r="AP712">
        <f t="shared" si="182"/>
        <v>-1.1614332031250001</v>
      </c>
      <c r="AQ712">
        <f t="shared" si="183"/>
        <v>-0.10411006</v>
      </c>
      <c r="AT712" s="5">
        <v>2.4645895000000001E-2</v>
      </c>
      <c r="AU712" s="5">
        <v>0</v>
      </c>
      <c r="AV712" s="5">
        <v>0.14399999999999999</v>
      </c>
      <c r="AW712" s="5">
        <v>2.7178058288453901E-2</v>
      </c>
      <c r="AX712" s="5">
        <v>0</v>
      </c>
      <c r="AY712" s="5" t="s">
        <v>15</v>
      </c>
      <c r="AZ712" s="5">
        <v>-12923.279296875</v>
      </c>
      <c r="BA712" s="5">
        <v>-12351.9296875</v>
      </c>
      <c r="BB712" s="6">
        <v>-571.34960000000001</v>
      </c>
      <c r="BC712">
        <f t="shared" si="176"/>
        <v>-1.2923279296875001</v>
      </c>
      <c r="BD712">
        <f t="shared" si="174"/>
        <v>-1.2351929687500001</v>
      </c>
      <c r="BE712">
        <f t="shared" si="175"/>
        <v>-5.7134959999999999E-2</v>
      </c>
      <c r="BH712" s="5">
        <v>2.5461635999999999E-2</v>
      </c>
      <c r="BI712" s="5">
        <v>0</v>
      </c>
      <c r="BJ712" s="5">
        <v>0.14399999999999999</v>
      </c>
      <c r="BK712" s="5">
        <v>2.8097276966836601E-2</v>
      </c>
      <c r="BL712" s="5">
        <v>0</v>
      </c>
      <c r="BM712" s="5" t="s">
        <v>15</v>
      </c>
      <c r="BN712" s="5">
        <v>-12661.0751953125</v>
      </c>
      <c r="BO712" s="5">
        <v>-11609.197265625</v>
      </c>
      <c r="BP712" s="6">
        <v>-1051.8779</v>
      </c>
      <c r="BQ712">
        <f t="shared" si="184"/>
        <v>-1.2661075195312499</v>
      </c>
      <c r="BR712">
        <f t="shared" si="185"/>
        <v>-1.1609197265625</v>
      </c>
      <c r="BS712">
        <f t="shared" si="186"/>
        <v>-0.10518778999999999</v>
      </c>
    </row>
    <row r="713" spans="1:71" x14ac:dyDescent="0.25">
      <c r="A713" s="1">
        <v>6360</v>
      </c>
      <c r="C713" s="3">
        <v>4.0029526000000003E-2</v>
      </c>
      <c r="D713" s="3">
        <v>1</v>
      </c>
      <c r="E713" s="3">
        <v>1.01187826538085</v>
      </c>
      <c r="F713" s="3">
        <v>0</v>
      </c>
      <c r="G713" s="3">
        <v>0.1</v>
      </c>
      <c r="H713" s="3" t="s">
        <v>15</v>
      </c>
      <c r="I713" s="3">
        <v>-19137.509765625</v>
      </c>
      <c r="J713" s="3">
        <v>-20659.607421875</v>
      </c>
      <c r="K713" s="4">
        <v>1522.0977</v>
      </c>
      <c r="L713">
        <f t="shared" si="177"/>
        <v>-1.9137509765625</v>
      </c>
      <c r="M713">
        <f t="shared" si="178"/>
        <v>-2.0659607421874999</v>
      </c>
      <c r="N713">
        <f t="shared" si="179"/>
        <v>0.15220976999999999</v>
      </c>
      <c r="R713" s="3">
        <v>4.0311514999999999E-2</v>
      </c>
      <c r="S713" s="3">
        <v>0</v>
      </c>
      <c r="T713" s="3">
        <v>0.14399999999999999</v>
      </c>
      <c r="U713" s="3">
        <v>4.5060385698388598E-2</v>
      </c>
      <c r="V713" s="3">
        <v>0</v>
      </c>
      <c r="W713" s="3" t="s">
        <v>15</v>
      </c>
      <c r="X713" s="3">
        <v>-12242.71484375</v>
      </c>
      <c r="Y713" s="3">
        <v>-10732.837890625</v>
      </c>
      <c r="Z713" s="4">
        <v>-1509.877</v>
      </c>
      <c r="AA713">
        <f t="shared" si="180"/>
        <v>-1.224271484375</v>
      </c>
      <c r="AB713">
        <f t="shared" si="187"/>
        <v>-1.0732837890625</v>
      </c>
      <c r="AC713">
        <f t="shared" si="188"/>
        <v>-0.1509877</v>
      </c>
      <c r="AF713" s="3">
        <v>4.0934406E-2</v>
      </c>
      <c r="AG713" s="3">
        <v>1</v>
      </c>
      <c r="AH713" s="3">
        <v>1.0130509904623</v>
      </c>
      <c r="AI713" s="3">
        <v>0</v>
      </c>
      <c r="AJ713" s="3">
        <v>0.1</v>
      </c>
      <c r="AK713" s="3" t="s">
        <v>15</v>
      </c>
      <c r="AL713" s="3">
        <v>-19221.16015625</v>
      </c>
      <c r="AM713" s="3">
        <v>-20717.85546875</v>
      </c>
      <c r="AN713" s="4">
        <v>1496.6953000000001</v>
      </c>
      <c r="AO713">
        <f t="shared" si="181"/>
        <v>-1.9221160156249999</v>
      </c>
      <c r="AP713">
        <f t="shared" si="182"/>
        <v>-2.0717855468750002</v>
      </c>
      <c r="AQ713">
        <f t="shared" si="183"/>
        <v>0.14966953</v>
      </c>
      <c r="AT713" s="3">
        <v>4.0192156999999999E-2</v>
      </c>
      <c r="AU713" s="3">
        <v>1</v>
      </c>
      <c r="AV713" s="3">
        <v>1.0120890355110099</v>
      </c>
      <c r="AW713" s="3">
        <v>0</v>
      </c>
      <c r="AX713" s="3">
        <v>0.1</v>
      </c>
      <c r="AY713" s="3" t="s">
        <v>15</v>
      </c>
      <c r="AZ713" s="3">
        <v>-19560.603515625</v>
      </c>
      <c r="BA713" s="3">
        <v>-21160.796875</v>
      </c>
      <c r="BB713" s="4">
        <v>1600.1934000000001</v>
      </c>
      <c r="BC713">
        <f t="shared" si="176"/>
        <v>-1.9560603515624999</v>
      </c>
      <c r="BD713">
        <f t="shared" ref="BD713:BD776" si="189">BA713/10000</f>
        <v>-2.1160796875000001</v>
      </c>
      <c r="BE713">
        <f t="shared" ref="BE713:BE776" si="190">BB713/10000</f>
        <v>0.16001934000000001</v>
      </c>
      <c r="BH713" s="3">
        <v>3.9771684000000002E-2</v>
      </c>
      <c r="BI713" s="3">
        <v>1</v>
      </c>
      <c r="BJ713" s="3">
        <v>1.0115441018342901</v>
      </c>
      <c r="BK713" s="3">
        <v>0</v>
      </c>
      <c r="BL713" s="3">
        <v>0.1</v>
      </c>
      <c r="BM713" s="3" t="s">
        <v>15</v>
      </c>
      <c r="BN713" s="3">
        <v>-19196.1171875</v>
      </c>
      <c r="BO713" s="3">
        <v>-20705.59765625</v>
      </c>
      <c r="BP713" s="4">
        <v>1509.4804999999999</v>
      </c>
      <c r="BQ713">
        <f t="shared" si="184"/>
        <v>-1.9196117187499999</v>
      </c>
      <c r="BR713">
        <f t="shared" si="185"/>
        <v>-2.0705597656250001</v>
      </c>
      <c r="BS713">
        <f t="shared" si="186"/>
        <v>0.15094805</v>
      </c>
    </row>
    <row r="714" spans="1:71" x14ac:dyDescent="0.25">
      <c r="A714" s="2">
        <v>6363</v>
      </c>
      <c r="C714" s="5">
        <v>5.3937209999999999E-2</v>
      </c>
      <c r="D714" s="5">
        <v>0</v>
      </c>
      <c r="E714" s="5">
        <v>0.14399999999999999</v>
      </c>
      <c r="F714" s="5">
        <v>6.1019764406131098E-2</v>
      </c>
      <c r="G714" s="5">
        <v>0</v>
      </c>
      <c r="H714" s="5" t="s">
        <v>15</v>
      </c>
      <c r="I714" s="5">
        <v>-12842.0908203125</v>
      </c>
      <c r="J714" s="5">
        <v>-11606.0791015625</v>
      </c>
      <c r="K714" s="6">
        <v>-1236.0117</v>
      </c>
      <c r="L714">
        <f t="shared" si="177"/>
        <v>-1.2842090820312499</v>
      </c>
      <c r="M714">
        <f t="shared" si="178"/>
        <v>-1.1606079101562501</v>
      </c>
      <c r="N714">
        <f t="shared" si="179"/>
        <v>-0.12360117</v>
      </c>
      <c r="R714" s="5">
        <v>5.5047512E-2</v>
      </c>
      <c r="S714" s="5">
        <v>1</v>
      </c>
      <c r="T714" s="5">
        <v>1.0313415756225499</v>
      </c>
      <c r="U714" s="5">
        <v>0</v>
      </c>
      <c r="V714" s="5">
        <v>0.1</v>
      </c>
      <c r="W714" s="5" t="s">
        <v>15</v>
      </c>
      <c r="X714" s="5">
        <v>-18842.861328125</v>
      </c>
      <c r="Y714" s="5">
        <v>-20246.115234375</v>
      </c>
      <c r="Z714" s="6">
        <v>1403.2538999999999</v>
      </c>
      <c r="AA714">
        <f t="shared" si="180"/>
        <v>-1.8842861328125</v>
      </c>
      <c r="AB714">
        <f t="shared" si="187"/>
        <v>-2.0246115234375002</v>
      </c>
      <c r="AC714">
        <f t="shared" si="188"/>
        <v>0.14032538999999999</v>
      </c>
      <c r="AF714" s="5">
        <v>5.6544654E-2</v>
      </c>
      <c r="AG714" s="5">
        <v>0</v>
      </c>
      <c r="AH714" s="5">
        <v>0.14399999999999999</v>
      </c>
      <c r="AI714" s="5">
        <v>6.4118257462163694E-2</v>
      </c>
      <c r="AJ714" s="5">
        <v>0</v>
      </c>
      <c r="AK714" s="5" t="s">
        <v>15</v>
      </c>
      <c r="AL714" s="5">
        <v>-12921.0673828125</v>
      </c>
      <c r="AM714" s="5">
        <v>-11703.8251953125</v>
      </c>
      <c r="AN714" s="6">
        <v>-1217.2421999999999</v>
      </c>
      <c r="AO714">
        <f t="shared" si="181"/>
        <v>-1.2921067382812499</v>
      </c>
      <c r="AP714">
        <f t="shared" si="182"/>
        <v>-1.1703825195312501</v>
      </c>
      <c r="AQ714">
        <f t="shared" si="183"/>
        <v>-0.12172421999999999</v>
      </c>
      <c r="AT714" s="5">
        <v>5.1677750000000001E-2</v>
      </c>
      <c r="AU714" s="5">
        <v>0</v>
      </c>
      <c r="AV714" s="5">
        <v>0.14399999999999999</v>
      </c>
      <c r="AW714" s="5">
        <v>5.8346476861081097E-2</v>
      </c>
      <c r="AX714" s="5">
        <v>0</v>
      </c>
      <c r="AY714" s="5" t="s">
        <v>16</v>
      </c>
      <c r="AZ714" s="5">
        <v>-12921.0673828125</v>
      </c>
      <c r="BA714" s="5">
        <v>-11703.8251953125</v>
      </c>
      <c r="BB714" s="6">
        <v>-1217.2421999999999</v>
      </c>
      <c r="BC714">
        <f t="shared" ref="BC714:BC777" si="191">AZ714/10000</f>
        <v>-1.2921067382812499</v>
      </c>
      <c r="BD714">
        <f t="shared" si="189"/>
        <v>-1.1703825195312501</v>
      </c>
      <c r="BE714">
        <f t="shared" si="190"/>
        <v>-0.12172421999999999</v>
      </c>
      <c r="BH714" s="5">
        <v>5.3472124000000003E-2</v>
      </c>
      <c r="BI714" s="5">
        <v>0</v>
      </c>
      <c r="BJ714" s="5">
        <v>0.14399999999999999</v>
      </c>
      <c r="BK714" s="5">
        <v>6.0468610770083697E-2</v>
      </c>
      <c r="BL714" s="5">
        <v>0</v>
      </c>
      <c r="BM714" s="5" t="s">
        <v>15</v>
      </c>
      <c r="BN714" s="5">
        <v>-12890.0419921875</v>
      </c>
      <c r="BO714" s="5">
        <v>-11683.3173828125</v>
      </c>
      <c r="BP714" s="6">
        <v>-1206.7246</v>
      </c>
      <c r="BQ714">
        <f t="shared" si="184"/>
        <v>-1.28900419921875</v>
      </c>
      <c r="BR714">
        <f t="shared" si="185"/>
        <v>-1.1683317382812499</v>
      </c>
      <c r="BS714">
        <f t="shared" si="186"/>
        <v>-0.12067246</v>
      </c>
    </row>
    <row r="715" spans="1:71" x14ac:dyDescent="0.25">
      <c r="A715" s="1">
        <v>6366</v>
      </c>
      <c r="C715" s="3">
        <v>3.72532E-2</v>
      </c>
      <c r="D715" s="3">
        <v>1</v>
      </c>
      <c r="E715" s="3">
        <v>1.0082801485061601</v>
      </c>
      <c r="F715" s="3">
        <v>0</v>
      </c>
      <c r="G715" s="3">
        <v>0.1</v>
      </c>
      <c r="H715" s="3" t="s">
        <v>15</v>
      </c>
      <c r="I715" s="3">
        <v>-19079.123046875</v>
      </c>
      <c r="J715" s="3">
        <v>-20637.6875</v>
      </c>
      <c r="K715" s="4">
        <v>1558.5645</v>
      </c>
      <c r="L715">
        <f t="shared" si="177"/>
        <v>-1.9079123046874999</v>
      </c>
      <c r="M715">
        <f t="shared" si="178"/>
        <v>-2.0637687499999999</v>
      </c>
      <c r="N715">
        <f t="shared" si="179"/>
        <v>0.15585645000000001</v>
      </c>
      <c r="R715" s="3">
        <v>3.8129956E-2</v>
      </c>
      <c r="S715" s="3">
        <v>0</v>
      </c>
      <c r="T715" s="3">
        <v>0.14399999999999999</v>
      </c>
      <c r="U715" s="3">
        <v>4.2540727176467702E-2</v>
      </c>
      <c r="V715" s="3">
        <v>0</v>
      </c>
      <c r="W715" s="3" t="s">
        <v>15</v>
      </c>
      <c r="X715" s="3">
        <v>-12226.646484375</v>
      </c>
      <c r="Y715" s="3">
        <v>-10729.150390625</v>
      </c>
      <c r="Z715" s="4">
        <v>-1497.4961000000001</v>
      </c>
      <c r="AA715">
        <f t="shared" si="180"/>
        <v>-1.2226646484374999</v>
      </c>
      <c r="AB715">
        <f t="shared" si="187"/>
        <v>-1.0729150390625</v>
      </c>
      <c r="AC715">
        <f t="shared" si="188"/>
        <v>-0.14974961000000001</v>
      </c>
      <c r="AF715" s="3">
        <v>3.9384910000000002E-2</v>
      </c>
      <c r="AG715" s="3">
        <v>1</v>
      </c>
      <c r="AH715" s="3">
        <v>1.01104284203052</v>
      </c>
      <c r="AI715" s="3">
        <v>0</v>
      </c>
      <c r="AJ715" s="3">
        <v>0.1</v>
      </c>
      <c r="AK715" s="3" t="s">
        <v>15</v>
      </c>
      <c r="AL715" s="3">
        <v>-19189.26171875</v>
      </c>
      <c r="AM715" s="3">
        <v>-20706.734375</v>
      </c>
      <c r="AN715" s="4">
        <v>1517.4727</v>
      </c>
      <c r="AO715">
        <f t="shared" si="181"/>
        <v>-1.9189261718749999</v>
      </c>
      <c r="AP715">
        <f t="shared" si="182"/>
        <v>-2.0706734375</v>
      </c>
      <c r="AQ715">
        <f t="shared" si="183"/>
        <v>0.15174726999999999</v>
      </c>
      <c r="AT715" s="3">
        <v>3.5689696999999999E-2</v>
      </c>
      <c r="AU715" s="3">
        <v>1</v>
      </c>
      <c r="AV715" s="3">
        <v>1.0062538468837701</v>
      </c>
      <c r="AW715" s="3">
        <v>0</v>
      </c>
      <c r="AX715" s="3">
        <v>0.1</v>
      </c>
      <c r="AY715" s="3" t="s">
        <v>15</v>
      </c>
      <c r="AZ715" s="3">
        <v>-19464.123046875</v>
      </c>
      <c r="BA715" s="3">
        <v>-21122.732421875</v>
      </c>
      <c r="BB715" s="4">
        <v>1658.6094000000001</v>
      </c>
      <c r="BC715">
        <f t="shared" si="191"/>
        <v>-1.9464123046874999</v>
      </c>
      <c r="BD715">
        <f t="shared" si="189"/>
        <v>-2.1122732421874999</v>
      </c>
      <c r="BE715">
        <f t="shared" si="190"/>
        <v>0.16586094000000001</v>
      </c>
      <c r="BH715" s="3">
        <v>3.6326206999999999E-2</v>
      </c>
      <c r="BI715" s="3">
        <v>1</v>
      </c>
      <c r="BJ715" s="3">
        <v>1.0070787645578301</v>
      </c>
      <c r="BK715" s="3">
        <v>0</v>
      </c>
      <c r="BL715" s="3">
        <v>0.1</v>
      </c>
      <c r="BM715" s="3" t="s">
        <v>15</v>
      </c>
      <c r="BN715" s="3">
        <v>-19122.544921875</v>
      </c>
      <c r="BO715" s="3">
        <v>-20676.578125</v>
      </c>
      <c r="BP715" s="4">
        <v>1554.0332000000001</v>
      </c>
      <c r="BQ715">
        <f t="shared" si="184"/>
        <v>-1.9122544921875</v>
      </c>
      <c r="BR715">
        <f t="shared" si="185"/>
        <v>-2.0676578124999998</v>
      </c>
      <c r="BS715">
        <f t="shared" si="186"/>
        <v>0.15540332000000001</v>
      </c>
    </row>
    <row r="716" spans="1:71" x14ac:dyDescent="0.25">
      <c r="A716" s="2">
        <v>6369</v>
      </c>
      <c r="C716" s="5">
        <v>4.0117115000000002E-2</v>
      </c>
      <c r="D716" s="5">
        <v>0</v>
      </c>
      <c r="E716" s="5">
        <v>0.14399999999999999</v>
      </c>
      <c r="F716" s="5">
        <v>4.4835464519651501E-2</v>
      </c>
      <c r="G716" s="5">
        <v>0</v>
      </c>
      <c r="H716" s="5" t="s">
        <v>15</v>
      </c>
      <c r="I716" s="5">
        <v>-12717.3603515625</v>
      </c>
      <c r="J716" s="5">
        <v>-11556.4345703125</v>
      </c>
      <c r="K716" s="6">
        <v>-1160.9258</v>
      </c>
      <c r="L716">
        <f t="shared" si="177"/>
        <v>-1.2717360351562501</v>
      </c>
      <c r="M716">
        <f t="shared" si="178"/>
        <v>-1.1556434570312499</v>
      </c>
      <c r="N716">
        <f t="shared" si="179"/>
        <v>-0.11609258</v>
      </c>
      <c r="R716" s="5">
        <v>4.0942907000000001E-2</v>
      </c>
      <c r="S716" s="5">
        <v>1</v>
      </c>
      <c r="T716" s="5">
        <v>1.01306200790405</v>
      </c>
      <c r="U716" s="5">
        <v>0</v>
      </c>
      <c r="V716" s="5">
        <v>0.1</v>
      </c>
      <c r="W716" s="5" t="s">
        <v>15</v>
      </c>
      <c r="X716" s="5">
        <v>-18562.21484375</v>
      </c>
      <c r="Y716" s="5">
        <v>-20166.275390625</v>
      </c>
      <c r="Z716" s="6">
        <v>1604.0605</v>
      </c>
      <c r="AA716">
        <f t="shared" si="180"/>
        <v>-1.856221484375</v>
      </c>
      <c r="AB716">
        <f t="shared" si="187"/>
        <v>-2.0166275390625001</v>
      </c>
      <c r="AC716">
        <f t="shared" si="188"/>
        <v>0.16040604999999999</v>
      </c>
      <c r="AF716" s="5">
        <v>4.2142800000000001E-2</v>
      </c>
      <c r="AG716" s="5">
        <v>0</v>
      </c>
      <c r="AH716" s="5">
        <v>0.14399999999999999</v>
      </c>
      <c r="AI716" s="5">
        <v>4.7182964528287602E-2</v>
      </c>
      <c r="AJ716" s="5">
        <v>0</v>
      </c>
      <c r="AK716" s="5" t="s">
        <v>15</v>
      </c>
      <c r="AL716" s="5">
        <v>-12787.2041015625</v>
      </c>
      <c r="AM716" s="5">
        <v>-11648.2041015625</v>
      </c>
      <c r="AN716" s="6">
        <v>-1139</v>
      </c>
      <c r="AO716">
        <f t="shared" si="181"/>
        <v>-1.2787204101562499</v>
      </c>
      <c r="AP716">
        <f t="shared" si="182"/>
        <v>-1.16482041015625</v>
      </c>
      <c r="AQ716">
        <f t="shared" si="183"/>
        <v>-0.1139</v>
      </c>
      <c r="AT716" s="5">
        <v>3.8698837E-2</v>
      </c>
      <c r="AU716" s="5">
        <v>0</v>
      </c>
      <c r="AV716" s="5">
        <v>0.14399999999999999</v>
      </c>
      <c r="AW716" s="5">
        <v>4.3196843756794001E-2</v>
      </c>
      <c r="AX716" s="5">
        <v>0</v>
      </c>
      <c r="AY716" s="5" t="s">
        <v>15</v>
      </c>
      <c r="AZ716" s="5">
        <v>-13029.958984375</v>
      </c>
      <c r="BA716" s="5">
        <v>-12379.279296875</v>
      </c>
      <c r="BB716" s="6">
        <v>-650.67970000000003</v>
      </c>
      <c r="BC716">
        <f t="shared" si="191"/>
        <v>-1.3029958984375001</v>
      </c>
      <c r="BD716">
        <f t="shared" si="189"/>
        <v>-1.2379279296875001</v>
      </c>
      <c r="BE716">
        <f t="shared" si="190"/>
        <v>-6.5067970000000003E-2</v>
      </c>
      <c r="BH716" s="5">
        <v>3.8969345000000002E-2</v>
      </c>
      <c r="BI716" s="5">
        <v>0</v>
      </c>
      <c r="BJ716" s="5">
        <v>0.14399999999999999</v>
      </c>
      <c r="BK716" s="5">
        <v>4.35090629451668E-2</v>
      </c>
      <c r="BL716" s="5">
        <v>0</v>
      </c>
      <c r="BM716" s="5" t="s">
        <v>15</v>
      </c>
      <c r="BN716" s="5">
        <v>-12761.1357421875</v>
      </c>
      <c r="BO716" s="5">
        <v>-11633.2978515625</v>
      </c>
      <c r="BP716" s="6">
        <v>-1127.8379</v>
      </c>
      <c r="BQ716">
        <f t="shared" si="184"/>
        <v>-1.2761135742187499</v>
      </c>
      <c r="BR716">
        <f t="shared" si="185"/>
        <v>-1.1633297851562501</v>
      </c>
      <c r="BS716">
        <f t="shared" si="186"/>
        <v>-0.11278378999999999</v>
      </c>
    </row>
    <row r="717" spans="1:71" x14ac:dyDescent="0.25">
      <c r="A717" s="1">
        <v>6372</v>
      </c>
      <c r="C717" s="3">
        <v>3.4036636000000002E-2</v>
      </c>
      <c r="D717" s="3">
        <v>1</v>
      </c>
      <c r="E717" s="3">
        <v>1.0041114807128899</v>
      </c>
      <c r="F717" s="3">
        <v>0</v>
      </c>
      <c r="G717" s="3">
        <v>0.1</v>
      </c>
      <c r="H717" s="3" t="s">
        <v>15</v>
      </c>
      <c r="I717" s="3">
        <v>-19007.978515625</v>
      </c>
      <c r="J717" s="3">
        <v>-20606.59765625</v>
      </c>
      <c r="K717" s="4">
        <v>1598.6190999999999</v>
      </c>
      <c r="L717">
        <f t="shared" si="177"/>
        <v>-1.9007978515624999</v>
      </c>
      <c r="M717">
        <f t="shared" si="178"/>
        <v>-2.0606597656250001</v>
      </c>
      <c r="N717">
        <f t="shared" si="179"/>
        <v>0.15986191</v>
      </c>
      <c r="R717" s="3">
        <v>3.4372463999999998E-2</v>
      </c>
      <c r="S717" s="3">
        <v>0</v>
      </c>
      <c r="T717" s="3">
        <v>0.14399999999999999</v>
      </c>
      <c r="U717" s="3">
        <v>3.8223430481071699E-2</v>
      </c>
      <c r="V717" s="3">
        <v>0</v>
      </c>
      <c r="W717" s="3" t="s">
        <v>15</v>
      </c>
      <c r="X717" s="3">
        <v>-12198.98828125</v>
      </c>
      <c r="Y717" s="3">
        <v>-10722.810546875</v>
      </c>
      <c r="Z717" s="4">
        <v>-1476.1777</v>
      </c>
      <c r="AA717">
        <f t="shared" si="180"/>
        <v>-1.2198988281250001</v>
      </c>
      <c r="AB717">
        <f t="shared" si="187"/>
        <v>-1.0722810546874999</v>
      </c>
      <c r="AC717">
        <f t="shared" si="188"/>
        <v>-0.14761777000000001</v>
      </c>
      <c r="AF717" s="3">
        <v>3.5054467999999998E-2</v>
      </c>
      <c r="AG717" s="3">
        <v>1</v>
      </c>
      <c r="AH717" s="3">
        <v>1.0054305900335301</v>
      </c>
      <c r="AI717" s="3">
        <v>0</v>
      </c>
      <c r="AJ717" s="3">
        <v>0.1</v>
      </c>
      <c r="AK717" s="3" t="s">
        <v>15</v>
      </c>
      <c r="AL717" s="3">
        <v>-19095.52734375</v>
      </c>
      <c r="AM717" s="3">
        <v>-20668.208984375</v>
      </c>
      <c r="AN717" s="4">
        <v>1572.6815999999999</v>
      </c>
      <c r="AO717">
        <f t="shared" si="181"/>
        <v>-1.9095527343750001</v>
      </c>
      <c r="AP717">
        <f t="shared" si="182"/>
        <v>-2.0668208984374998</v>
      </c>
      <c r="AQ717">
        <f t="shared" si="183"/>
        <v>0.15726815999999999</v>
      </c>
      <c r="AT717" s="3">
        <v>3.4048975000000002E-2</v>
      </c>
      <c r="AU717" s="3">
        <v>1</v>
      </c>
      <c r="AV717" s="3">
        <v>1.00412747097015</v>
      </c>
      <c r="AW717" s="3">
        <v>0</v>
      </c>
      <c r="AX717" s="3">
        <v>0.1</v>
      </c>
      <c r="AY717" s="3" t="s">
        <v>15</v>
      </c>
      <c r="AZ717" s="3">
        <v>-19427.787109375</v>
      </c>
      <c r="BA717" s="3">
        <v>-21106.947265625</v>
      </c>
      <c r="BB717" s="4">
        <v>1679.1602</v>
      </c>
      <c r="BC717">
        <f t="shared" si="191"/>
        <v>-1.9427787109375001</v>
      </c>
      <c r="BD717">
        <f t="shared" si="189"/>
        <v>-2.1106947265625</v>
      </c>
      <c r="BE717">
        <f t="shared" si="190"/>
        <v>0.16791602</v>
      </c>
      <c r="BH717" s="3">
        <v>3.3258237000000003E-2</v>
      </c>
      <c r="BI717" s="3">
        <v>1</v>
      </c>
      <c r="BJ717" s="3">
        <v>1.0031026750802901</v>
      </c>
      <c r="BK717" s="3">
        <v>0</v>
      </c>
      <c r="BL717" s="3">
        <v>0.1</v>
      </c>
      <c r="BM717" s="3" t="s">
        <v>15</v>
      </c>
      <c r="BN717" s="3">
        <v>-19054.693359375</v>
      </c>
      <c r="BO717" s="3">
        <v>-20646.931640625</v>
      </c>
      <c r="BP717" s="4">
        <v>1592.2383</v>
      </c>
      <c r="BQ717">
        <f t="shared" si="184"/>
        <v>-1.9054693359374999</v>
      </c>
      <c r="BR717">
        <f t="shared" si="185"/>
        <v>-2.0646931640625001</v>
      </c>
      <c r="BS717">
        <f t="shared" si="186"/>
        <v>0.15922383000000001</v>
      </c>
    </row>
    <row r="718" spans="1:71" x14ac:dyDescent="0.25">
      <c r="A718" s="2">
        <v>6375</v>
      </c>
      <c r="C718" s="5">
        <v>3.4222737000000003E-2</v>
      </c>
      <c r="D718" s="5">
        <v>0</v>
      </c>
      <c r="E718" s="5">
        <v>0.14399999999999999</v>
      </c>
      <c r="F718" s="5">
        <v>3.8051983709725602E-2</v>
      </c>
      <c r="G718" s="5">
        <v>0</v>
      </c>
      <c r="H718" s="5" t="s">
        <v>15</v>
      </c>
      <c r="I718" s="5">
        <v>-12673.9365234375</v>
      </c>
      <c r="J718" s="5">
        <v>-11546.3310546875</v>
      </c>
      <c r="K718" s="6">
        <v>-1127.6054999999999</v>
      </c>
      <c r="L718">
        <f t="shared" si="177"/>
        <v>-1.2673936523437499</v>
      </c>
      <c r="M718">
        <f t="shared" si="178"/>
        <v>-1.15463310546875</v>
      </c>
      <c r="N718">
        <f t="shared" si="179"/>
        <v>-0.11276054999999999</v>
      </c>
      <c r="R718" s="5">
        <v>3.4309283000000003E-2</v>
      </c>
      <c r="S718" s="5">
        <v>1</v>
      </c>
      <c r="T718" s="5">
        <v>1.0044648306369699</v>
      </c>
      <c r="U718" s="5">
        <v>0</v>
      </c>
      <c r="V718" s="5">
        <v>0.1</v>
      </c>
      <c r="W718" s="5" t="s">
        <v>15</v>
      </c>
      <c r="X718" s="5">
        <v>-18419.013671875</v>
      </c>
      <c r="Y718" s="5">
        <v>-20107.369140625</v>
      </c>
      <c r="Z718" s="6">
        <v>1688.3554999999999</v>
      </c>
      <c r="AA718">
        <f t="shared" si="180"/>
        <v>-1.8419013671875</v>
      </c>
      <c r="AB718">
        <f t="shared" si="187"/>
        <v>-2.0107369140625</v>
      </c>
      <c r="AC718">
        <f t="shared" si="188"/>
        <v>0.16883555</v>
      </c>
      <c r="AF718" s="5">
        <v>3.4726716999999997E-2</v>
      </c>
      <c r="AG718" s="5">
        <v>0</v>
      </c>
      <c r="AH718" s="5">
        <v>0.14399999999999999</v>
      </c>
      <c r="AI718" s="5">
        <v>3.8629250879177103E-2</v>
      </c>
      <c r="AJ718" s="5">
        <v>0</v>
      </c>
      <c r="AK718" s="5" t="s">
        <v>15</v>
      </c>
      <c r="AL718" s="5">
        <v>-12730.2861328125</v>
      </c>
      <c r="AM718" s="5">
        <v>-11632.6455078125</v>
      </c>
      <c r="AN718" s="6">
        <v>-1097.6405999999999</v>
      </c>
      <c r="AO718">
        <f t="shared" si="181"/>
        <v>-1.2730286132812501</v>
      </c>
      <c r="AP718">
        <f t="shared" si="182"/>
        <v>-1.16326455078125</v>
      </c>
      <c r="AQ718">
        <f t="shared" si="183"/>
        <v>-0.10976406</v>
      </c>
      <c r="AT718" s="5">
        <v>3.4959480000000001E-2</v>
      </c>
      <c r="AU718" s="5">
        <v>0</v>
      </c>
      <c r="AV718" s="5">
        <v>0.14399999999999999</v>
      </c>
      <c r="AW718" s="5">
        <v>3.8896033961964997E-2</v>
      </c>
      <c r="AX718" s="5">
        <v>0</v>
      </c>
      <c r="AY718" s="5" t="s">
        <v>15</v>
      </c>
      <c r="AZ718" s="5">
        <v>-13000.625</v>
      </c>
      <c r="BA718" s="5">
        <v>-12370.7119140625</v>
      </c>
      <c r="BB718" s="6">
        <v>-629.91309999999999</v>
      </c>
      <c r="BC718">
        <f t="shared" si="191"/>
        <v>-1.3000624999999999</v>
      </c>
      <c r="BD718">
        <f t="shared" si="189"/>
        <v>-1.23707119140625</v>
      </c>
      <c r="BE718">
        <f t="shared" si="190"/>
        <v>-6.2991309999999995E-2</v>
      </c>
      <c r="BH718" s="5">
        <v>3.4510367E-2</v>
      </c>
      <c r="BI718" s="5">
        <v>0</v>
      </c>
      <c r="BJ718" s="5">
        <v>0.14399999999999999</v>
      </c>
      <c r="BK718" s="5">
        <v>3.8381377587240299E-2</v>
      </c>
      <c r="BL718" s="5">
        <v>0</v>
      </c>
      <c r="BM718" s="5" t="s">
        <v>15</v>
      </c>
      <c r="BN718" s="5">
        <v>-12728.3486328125</v>
      </c>
      <c r="BO718" s="5">
        <v>-11625.7255859375</v>
      </c>
      <c r="BP718" s="6">
        <v>-1102.623</v>
      </c>
      <c r="BQ718">
        <f t="shared" si="184"/>
        <v>-1.2728348632812501</v>
      </c>
      <c r="BR718">
        <f t="shared" si="185"/>
        <v>-1.1625725585937501</v>
      </c>
      <c r="BS718">
        <f t="shared" si="186"/>
        <v>-0.11026230000000001</v>
      </c>
    </row>
    <row r="719" spans="1:71" x14ac:dyDescent="0.25">
      <c r="A719" s="1">
        <v>6378</v>
      </c>
      <c r="C719" s="3">
        <v>8.2902089999999998E-2</v>
      </c>
      <c r="D719" s="3">
        <v>1</v>
      </c>
      <c r="E719" s="3">
        <v>1.0674411070346801</v>
      </c>
      <c r="F719" s="3">
        <v>0</v>
      </c>
      <c r="G719" s="3">
        <v>0.1</v>
      </c>
      <c r="H719" s="3" t="s">
        <v>15</v>
      </c>
      <c r="I719" s="3">
        <v>-19943.943359375</v>
      </c>
      <c r="J719" s="3">
        <v>-20943.1796875</v>
      </c>
      <c r="K719" s="4">
        <v>999.23630000000003</v>
      </c>
      <c r="L719">
        <f t="shared" si="177"/>
        <v>-1.9943943359375</v>
      </c>
      <c r="M719">
        <f t="shared" si="178"/>
        <v>-2.09431796875</v>
      </c>
      <c r="N719">
        <f t="shared" si="179"/>
        <v>9.9923629999999999E-2</v>
      </c>
      <c r="R719" s="3">
        <v>8.2910954999999995E-2</v>
      </c>
      <c r="S719" s="3">
        <v>0</v>
      </c>
      <c r="T719" s="3">
        <v>0.14399999999999999</v>
      </c>
      <c r="U719" s="3">
        <v>9.6289963405487705E-2</v>
      </c>
      <c r="V719" s="3">
        <v>0</v>
      </c>
      <c r="W719" s="3" t="s">
        <v>15</v>
      </c>
      <c r="X719" s="3">
        <v>-12578.291015625</v>
      </c>
      <c r="Y719" s="3">
        <v>-10874.3447265625</v>
      </c>
      <c r="Z719" s="4">
        <v>-1703.9463000000001</v>
      </c>
      <c r="AA719">
        <f t="shared" si="180"/>
        <v>-1.2578291015625001</v>
      </c>
      <c r="AB719">
        <f t="shared" si="187"/>
        <v>-1.0874344726562499</v>
      </c>
      <c r="AC719">
        <f t="shared" si="188"/>
        <v>-0.17039463000000002</v>
      </c>
      <c r="AF719" s="3">
        <v>8.3229549999999999E-2</v>
      </c>
      <c r="AG719" s="3">
        <v>1</v>
      </c>
      <c r="AH719" s="3">
        <v>1.0678654958009699</v>
      </c>
      <c r="AI719" s="3">
        <v>0</v>
      </c>
      <c r="AJ719" s="3">
        <v>0.1</v>
      </c>
      <c r="AK719" s="3" t="s">
        <v>15</v>
      </c>
      <c r="AL719" s="3">
        <v>-20013.685546875</v>
      </c>
      <c r="AM719" s="3">
        <v>-20996.91015625</v>
      </c>
      <c r="AN719" s="4">
        <v>983.22460000000001</v>
      </c>
      <c r="AO719">
        <f t="shared" si="181"/>
        <v>-2.0013685546875002</v>
      </c>
      <c r="AP719">
        <f t="shared" si="182"/>
        <v>-2.0996910156249999</v>
      </c>
      <c r="AQ719">
        <f t="shared" si="183"/>
        <v>9.832246E-2</v>
      </c>
      <c r="AT719" s="3">
        <v>8.3814860000000005E-2</v>
      </c>
      <c r="AU719" s="3">
        <v>1</v>
      </c>
      <c r="AV719" s="3">
        <v>1.0686240577697701</v>
      </c>
      <c r="AW719" s="3">
        <v>0</v>
      </c>
      <c r="AX719" s="3">
        <v>0.1</v>
      </c>
      <c r="AY719" s="3" t="s">
        <v>15</v>
      </c>
      <c r="AZ719" s="3">
        <v>-20374.720703125</v>
      </c>
      <c r="BA719" s="3">
        <v>-21446.1953125</v>
      </c>
      <c r="BB719" s="4">
        <v>1071.4746</v>
      </c>
      <c r="BC719">
        <f t="shared" si="191"/>
        <v>-2.0374720703125</v>
      </c>
      <c r="BD719">
        <f t="shared" si="189"/>
        <v>-2.14461953125</v>
      </c>
      <c r="BE719">
        <f t="shared" si="190"/>
        <v>0.10714746</v>
      </c>
      <c r="BH719" s="3">
        <v>8.4977545000000002E-2</v>
      </c>
      <c r="BI719" s="3">
        <v>1</v>
      </c>
      <c r="BJ719" s="3">
        <v>1.07013089811801</v>
      </c>
      <c r="BK719" s="3">
        <v>0</v>
      </c>
      <c r="BL719" s="3">
        <v>0.1</v>
      </c>
      <c r="BM719" s="3" t="s">
        <v>15</v>
      </c>
      <c r="BN719" s="3">
        <v>-20041.869140625</v>
      </c>
      <c r="BO719" s="3">
        <v>-21006.55078125</v>
      </c>
      <c r="BP719" s="4">
        <v>964.68164000000002</v>
      </c>
      <c r="BQ719">
        <f t="shared" si="184"/>
        <v>-2.0041869140625002</v>
      </c>
      <c r="BR719">
        <f t="shared" si="185"/>
        <v>-2.100655078125</v>
      </c>
      <c r="BS719">
        <f t="shared" si="186"/>
        <v>9.6468163999999995E-2</v>
      </c>
    </row>
    <row r="720" spans="1:71" x14ac:dyDescent="0.25">
      <c r="A720" s="2">
        <v>6381</v>
      </c>
      <c r="C720" s="5">
        <v>0.12849121999999999</v>
      </c>
      <c r="D720" s="5">
        <v>0</v>
      </c>
      <c r="E720" s="5">
        <v>0.14399999999999999</v>
      </c>
      <c r="F720" s="5">
        <v>0.15582025708244299</v>
      </c>
      <c r="G720" s="5">
        <v>0</v>
      </c>
      <c r="H720" s="5" t="s">
        <v>15</v>
      </c>
      <c r="I720" s="5">
        <v>-13429.6767578125</v>
      </c>
      <c r="J720" s="5">
        <v>-12004.15234375</v>
      </c>
      <c r="K720" s="6">
        <v>-1425.5244</v>
      </c>
      <c r="L720">
        <f t="shared" si="177"/>
        <v>-1.3429676757812501</v>
      </c>
      <c r="M720">
        <f t="shared" si="178"/>
        <v>-1.2004152343750001</v>
      </c>
      <c r="N720">
        <f t="shared" si="179"/>
        <v>-0.14255244</v>
      </c>
      <c r="R720" s="5">
        <v>0.12903129999999999</v>
      </c>
      <c r="S720" s="5">
        <v>1</v>
      </c>
      <c r="T720" s="5">
        <v>1.12722456550598</v>
      </c>
      <c r="U720" s="5">
        <v>0</v>
      </c>
      <c r="V720" s="5">
        <v>0.1</v>
      </c>
      <c r="W720" s="5" t="s">
        <v>15</v>
      </c>
      <c r="X720" s="5">
        <v>-20159.421875</v>
      </c>
      <c r="Y720" s="5">
        <v>-21129.623046875</v>
      </c>
      <c r="Z720" s="6">
        <v>970.20119999999997</v>
      </c>
      <c r="AA720">
        <f t="shared" si="180"/>
        <v>-2.0159421874999999</v>
      </c>
      <c r="AB720">
        <f t="shared" si="187"/>
        <v>-2.1129623046875001</v>
      </c>
      <c r="AC720">
        <f t="shared" si="188"/>
        <v>9.7020120000000001E-2</v>
      </c>
      <c r="AF720" s="5">
        <v>0.12989822000000001</v>
      </c>
      <c r="AG720" s="5">
        <v>0</v>
      </c>
      <c r="AH720" s="5">
        <v>0.14399999999999999</v>
      </c>
      <c r="AI720" s="5">
        <v>0.15774343019669099</v>
      </c>
      <c r="AJ720" s="5">
        <v>0</v>
      </c>
      <c r="AK720" s="5" t="s">
        <v>15</v>
      </c>
      <c r="AL720" s="5">
        <v>-13493.7431640625</v>
      </c>
      <c r="AM720" s="5">
        <v>-12096.55859375</v>
      </c>
      <c r="AN720" s="6">
        <v>-1397.1846</v>
      </c>
      <c r="AO720">
        <f t="shared" si="181"/>
        <v>-1.3493743164062499</v>
      </c>
      <c r="AP720">
        <f t="shared" si="182"/>
        <v>-1.209655859375</v>
      </c>
      <c r="AQ720">
        <f t="shared" si="183"/>
        <v>-0.13971846000000002</v>
      </c>
      <c r="AT720" s="5">
        <v>0.12781310000000001</v>
      </c>
      <c r="AU720" s="5">
        <v>0</v>
      </c>
      <c r="AV720" s="5">
        <v>0.14399999999999999</v>
      </c>
      <c r="AW720" s="5">
        <v>0.154895281083715</v>
      </c>
      <c r="AX720" s="5">
        <v>0</v>
      </c>
      <c r="AY720" s="5" t="s">
        <v>15</v>
      </c>
      <c r="AZ720" s="5">
        <v>-13753.697265625</v>
      </c>
      <c r="BA720" s="5">
        <v>-12820.2763671875</v>
      </c>
      <c r="BB720" s="6">
        <v>-933.42089999999996</v>
      </c>
      <c r="BC720">
        <f t="shared" si="191"/>
        <v>-1.3753697265625</v>
      </c>
      <c r="BD720">
        <f t="shared" si="189"/>
        <v>-1.28202763671875</v>
      </c>
      <c r="BE720">
        <f t="shared" si="190"/>
        <v>-9.3342090000000003E-2</v>
      </c>
      <c r="BH720" s="5">
        <v>0.12897083000000001</v>
      </c>
      <c r="BI720" s="5">
        <v>0</v>
      </c>
      <c r="BJ720" s="5">
        <v>0.14399999999999999</v>
      </c>
      <c r="BK720" s="5">
        <v>0.156475210634479</v>
      </c>
      <c r="BL720" s="5">
        <v>0</v>
      </c>
      <c r="BM720" s="5" t="s">
        <v>15</v>
      </c>
      <c r="BN720" s="5">
        <v>-13486.7197265625</v>
      </c>
      <c r="BO720" s="5">
        <v>-12086.4130859375</v>
      </c>
      <c r="BP720" s="6">
        <v>-1400.3065999999999</v>
      </c>
      <c r="BQ720">
        <f t="shared" si="184"/>
        <v>-1.3486719726562499</v>
      </c>
      <c r="BR720">
        <f t="shared" si="185"/>
        <v>-1.20864130859375</v>
      </c>
      <c r="BS720">
        <f t="shared" si="186"/>
        <v>-0.14003066</v>
      </c>
    </row>
    <row r="721" spans="1:71" x14ac:dyDescent="0.25">
      <c r="A721" s="1">
        <v>6384</v>
      </c>
      <c r="C721" s="3">
        <v>0.16441742000000001</v>
      </c>
      <c r="D721" s="3">
        <v>1</v>
      </c>
      <c r="E721" s="3">
        <v>1.17308497095108</v>
      </c>
      <c r="F721" s="3">
        <v>0</v>
      </c>
      <c r="G721" s="3">
        <v>0.1</v>
      </c>
      <c r="H721" s="3" t="s">
        <v>15</v>
      </c>
      <c r="I721" s="3">
        <v>-21324.056640625</v>
      </c>
      <c r="J721" s="3">
        <v>-22732.390625</v>
      </c>
      <c r="K721" s="4">
        <v>1408.3340000000001</v>
      </c>
      <c r="L721">
        <f t="shared" si="177"/>
        <v>-2.1324056640625</v>
      </c>
      <c r="M721">
        <f t="shared" si="178"/>
        <v>-2.2732390625000001</v>
      </c>
      <c r="N721">
        <f t="shared" si="179"/>
        <v>0.1408334</v>
      </c>
      <c r="R721" s="3">
        <v>0.16546564</v>
      </c>
      <c r="S721" s="3">
        <v>0</v>
      </c>
      <c r="T721" s="3">
        <v>0.14399999999999999</v>
      </c>
      <c r="U721" s="3">
        <v>0.208229521849707</v>
      </c>
      <c r="V721" s="3">
        <v>0</v>
      </c>
      <c r="W721" s="3" t="s">
        <v>15</v>
      </c>
      <c r="X721" s="3">
        <v>-13150.908203125</v>
      </c>
      <c r="Y721" s="3">
        <v>-11308.03125</v>
      </c>
      <c r="Z721" s="4">
        <v>-1842.877</v>
      </c>
      <c r="AA721">
        <f t="shared" si="180"/>
        <v>-1.3150908203125</v>
      </c>
      <c r="AB721">
        <f t="shared" si="187"/>
        <v>-1.1308031249999999</v>
      </c>
      <c r="AC721">
        <f t="shared" si="188"/>
        <v>-0.1842877</v>
      </c>
      <c r="AF721" s="3">
        <v>0.16685965999999999</v>
      </c>
      <c r="AG721" s="3">
        <v>1</v>
      </c>
      <c r="AH721" s="3">
        <v>1.17625011491775</v>
      </c>
      <c r="AI721" s="3">
        <v>0</v>
      </c>
      <c r="AJ721" s="3">
        <v>0.1</v>
      </c>
      <c r="AK721" s="3" t="s">
        <v>15</v>
      </c>
      <c r="AL721" s="3">
        <v>-21426.314453125</v>
      </c>
      <c r="AM721" s="3">
        <v>-22860.001953125</v>
      </c>
      <c r="AN721" s="4">
        <v>1433.6875</v>
      </c>
      <c r="AO721">
        <f t="shared" si="181"/>
        <v>-2.1426314453124999</v>
      </c>
      <c r="AP721">
        <f t="shared" si="182"/>
        <v>-2.2860001953125</v>
      </c>
      <c r="AQ721">
        <f t="shared" si="183"/>
        <v>0.14336874999999999</v>
      </c>
      <c r="AT721" s="3">
        <v>0.16222529999999999</v>
      </c>
      <c r="AU721" s="3">
        <v>1</v>
      </c>
      <c r="AV721" s="3">
        <v>1.1702439966201701</v>
      </c>
      <c r="AW721" s="3">
        <v>0</v>
      </c>
      <c r="AX721" s="3">
        <v>0.1</v>
      </c>
      <c r="AY721" s="3" t="s">
        <v>15</v>
      </c>
      <c r="AZ721" s="3">
        <v>-21702.697265625</v>
      </c>
      <c r="BA721" s="3">
        <v>-23143.78125</v>
      </c>
      <c r="BB721" s="4">
        <v>1441.0840000000001</v>
      </c>
      <c r="BC721">
        <f t="shared" si="191"/>
        <v>-2.1702697265625002</v>
      </c>
      <c r="BD721">
        <f t="shared" si="189"/>
        <v>-2.3143781250000002</v>
      </c>
      <c r="BE721">
        <f t="shared" si="190"/>
        <v>0.1441084</v>
      </c>
      <c r="BH721" s="3">
        <v>0.1655314</v>
      </c>
      <c r="BI721" s="3">
        <v>1</v>
      </c>
      <c r="BJ721" s="3">
        <v>1.17452869033813</v>
      </c>
      <c r="BK721" s="3">
        <v>0</v>
      </c>
      <c r="BL721" s="3">
        <v>0.1</v>
      </c>
      <c r="BM721" s="3" t="s">
        <v>15</v>
      </c>
      <c r="BN721" s="3">
        <v>-21403.576171875</v>
      </c>
      <c r="BO721" s="3">
        <v>-22813.015625</v>
      </c>
      <c r="BP721" s="4">
        <v>1409.4395</v>
      </c>
      <c r="BQ721">
        <f t="shared" si="184"/>
        <v>-2.1403576171875001</v>
      </c>
      <c r="BR721">
        <f t="shared" si="185"/>
        <v>-2.2813015624999999</v>
      </c>
      <c r="BS721">
        <f t="shared" si="186"/>
        <v>0.14094394999999998</v>
      </c>
    </row>
    <row r="722" spans="1:71" x14ac:dyDescent="0.25">
      <c r="A722" s="2">
        <v>6387</v>
      </c>
      <c r="C722" s="5">
        <v>0.24379097999999999</v>
      </c>
      <c r="D722" s="5">
        <v>0</v>
      </c>
      <c r="E722" s="5">
        <v>0.14399999999999999</v>
      </c>
      <c r="F722" s="5">
        <v>0.33402952051759999</v>
      </c>
      <c r="G722" s="5">
        <v>0</v>
      </c>
      <c r="H722" s="5" t="s">
        <v>15</v>
      </c>
      <c r="I722" s="5">
        <v>-13483.6337890625</v>
      </c>
      <c r="J722" s="5">
        <v>-12945.2568359375</v>
      </c>
      <c r="K722" s="6">
        <v>-538.37694999999997</v>
      </c>
      <c r="L722">
        <f t="shared" si="177"/>
        <v>-1.3483633789062499</v>
      </c>
      <c r="M722">
        <f t="shared" si="178"/>
        <v>-1.29452568359375</v>
      </c>
      <c r="N722">
        <f t="shared" si="179"/>
        <v>-5.3837694999999998E-2</v>
      </c>
      <c r="R722" s="5">
        <v>0.24517293000000001</v>
      </c>
      <c r="S722" s="5">
        <v>1</v>
      </c>
      <c r="T722" s="5">
        <v>1.2777441208362501</v>
      </c>
      <c r="U722" s="5">
        <v>0</v>
      </c>
      <c r="V722" s="5">
        <v>0.1</v>
      </c>
      <c r="W722" s="5" t="s">
        <v>15</v>
      </c>
      <c r="X722" s="5">
        <v>-22097.708984375</v>
      </c>
      <c r="Y722" s="5">
        <v>-24368.623046875</v>
      </c>
      <c r="Z722" s="6">
        <v>2270.9140000000002</v>
      </c>
      <c r="AA722">
        <f t="shared" si="180"/>
        <v>-2.2097708984375002</v>
      </c>
      <c r="AB722">
        <f t="shared" si="187"/>
        <v>-2.4368623046875002</v>
      </c>
      <c r="AC722">
        <f t="shared" si="188"/>
        <v>0.22709140000000003</v>
      </c>
      <c r="AF722" s="5">
        <v>0.24689433</v>
      </c>
      <c r="AG722" s="5">
        <v>0</v>
      </c>
      <c r="AH722" s="5">
        <v>0.14399999999999999</v>
      </c>
      <c r="AI722" s="5">
        <v>0.33949239856624902</v>
      </c>
      <c r="AJ722" s="5">
        <v>0</v>
      </c>
      <c r="AK722" s="5" t="s">
        <v>15</v>
      </c>
      <c r="AL722" s="5">
        <v>-13526.9091796875</v>
      </c>
      <c r="AM722" s="5">
        <v>-13066.2451171875</v>
      </c>
      <c r="AN722" s="6">
        <v>-460.66406000000001</v>
      </c>
      <c r="AO722">
        <f t="shared" si="181"/>
        <v>-1.3526909179687501</v>
      </c>
      <c r="AP722">
        <f t="shared" si="182"/>
        <v>-1.30662451171875</v>
      </c>
      <c r="AQ722">
        <f t="shared" si="183"/>
        <v>-4.6066405999999997E-2</v>
      </c>
      <c r="AT722" s="5">
        <v>0.24054750999999999</v>
      </c>
      <c r="AU722" s="5">
        <v>0</v>
      </c>
      <c r="AV722" s="5">
        <v>0.14399999999999999</v>
      </c>
      <c r="AW722" s="5">
        <v>0.328362804283026</v>
      </c>
      <c r="AX722" s="5">
        <v>0</v>
      </c>
      <c r="AY722" s="5" t="s">
        <v>15</v>
      </c>
      <c r="AZ722" s="5">
        <v>-13802.982421875</v>
      </c>
      <c r="BA722" s="5">
        <v>-13742.6328125</v>
      </c>
      <c r="BB722" s="6">
        <v>-60.349609999999998</v>
      </c>
      <c r="BC722">
        <f t="shared" si="191"/>
        <v>-1.3802982421875001</v>
      </c>
      <c r="BD722">
        <f t="shared" si="189"/>
        <v>-1.37426328125</v>
      </c>
      <c r="BE722">
        <f t="shared" si="190"/>
        <v>-6.0349610000000001E-3</v>
      </c>
      <c r="BH722" s="5">
        <v>0.24555212000000001</v>
      </c>
      <c r="BI722" s="5">
        <v>0</v>
      </c>
      <c r="BJ722" s="5">
        <v>0.14399999999999999</v>
      </c>
      <c r="BK722" s="5">
        <v>0.33712473443588797</v>
      </c>
      <c r="BL722" s="5">
        <v>0</v>
      </c>
      <c r="BM722" s="5" t="s">
        <v>15</v>
      </c>
      <c r="BN722" s="5">
        <v>-13529.3701171875</v>
      </c>
      <c r="BO722" s="5">
        <v>-13046.244140625</v>
      </c>
      <c r="BP722" s="6">
        <v>-483.12598000000003</v>
      </c>
      <c r="BQ722">
        <f t="shared" si="184"/>
        <v>-1.35293701171875</v>
      </c>
      <c r="BR722">
        <f t="shared" si="185"/>
        <v>-1.3046244140625001</v>
      </c>
      <c r="BS722">
        <f t="shared" si="186"/>
        <v>-4.8312598000000005E-2</v>
      </c>
    </row>
    <row r="723" spans="1:71" x14ac:dyDescent="0.25">
      <c r="A723" s="1">
        <v>6390</v>
      </c>
      <c r="C723" s="3">
        <v>0.31811526000000001</v>
      </c>
      <c r="D723" s="3">
        <v>1</v>
      </c>
      <c r="E723" s="3">
        <v>1.3722773823738099</v>
      </c>
      <c r="F723" s="3">
        <v>0</v>
      </c>
      <c r="G723" s="3">
        <v>0.1</v>
      </c>
      <c r="H723" s="3" t="s">
        <v>15</v>
      </c>
      <c r="I723" s="3">
        <v>-23496.416015625</v>
      </c>
      <c r="J723" s="3">
        <v>-26758.28515625</v>
      </c>
      <c r="K723" s="4">
        <v>3261.8690999999999</v>
      </c>
      <c r="L723">
        <f t="shared" si="177"/>
        <v>-2.3496416015624999</v>
      </c>
      <c r="M723">
        <f t="shared" si="178"/>
        <v>-2.6758285156250001</v>
      </c>
      <c r="N723">
        <f t="shared" si="179"/>
        <v>0.32618691</v>
      </c>
      <c r="R723" s="3">
        <v>0.31930344999999999</v>
      </c>
      <c r="S723" s="3">
        <v>1</v>
      </c>
      <c r="T723" s="3">
        <v>1.3738172750472999</v>
      </c>
      <c r="U723" s="3">
        <v>0</v>
      </c>
      <c r="V723" s="3">
        <v>0</v>
      </c>
      <c r="W723" s="3" t="s">
        <v>15</v>
      </c>
      <c r="X723" s="3">
        <v>-12898.32421875</v>
      </c>
      <c r="Y723" s="3">
        <v>-13213.6767578125</v>
      </c>
      <c r="Z723" s="4">
        <v>315.35253999999998</v>
      </c>
      <c r="AA723">
        <f t="shared" si="180"/>
        <v>-1.2898324218749999</v>
      </c>
      <c r="AB723">
        <f t="shared" si="187"/>
        <v>-1.32136767578125</v>
      </c>
      <c r="AC723">
        <f t="shared" si="188"/>
        <v>3.1535253999999999E-2</v>
      </c>
      <c r="AF723" s="3">
        <v>0.32079410000000003</v>
      </c>
      <c r="AG723" s="3">
        <v>1</v>
      </c>
      <c r="AH723" s="3">
        <v>1.3757491607665999</v>
      </c>
      <c r="AI723" s="3">
        <v>0</v>
      </c>
      <c r="AJ723" s="3">
        <v>0.1</v>
      </c>
      <c r="AK723" s="3" t="s">
        <v>15</v>
      </c>
      <c r="AL723" s="3">
        <v>-23600.515625</v>
      </c>
      <c r="AM723" s="3">
        <v>-26888.591796875</v>
      </c>
      <c r="AN723" s="4">
        <v>3288.0762</v>
      </c>
      <c r="AO723">
        <f t="shared" si="181"/>
        <v>-2.3600515624999998</v>
      </c>
      <c r="AP723">
        <f t="shared" si="182"/>
        <v>-2.6888591796874999</v>
      </c>
      <c r="AQ723">
        <f t="shared" si="183"/>
        <v>0.32880762000000002</v>
      </c>
      <c r="AT723" s="3">
        <v>0.3153591</v>
      </c>
      <c r="AU723" s="3">
        <v>1</v>
      </c>
      <c r="AV723" s="3">
        <v>1.3687053751945399</v>
      </c>
      <c r="AW723" s="3">
        <v>0</v>
      </c>
      <c r="AX723" s="3">
        <v>0.1</v>
      </c>
      <c r="AY723" s="3" t="s">
        <v>15</v>
      </c>
      <c r="AZ723" s="3">
        <v>-23921.677734375</v>
      </c>
      <c r="BA723" s="3">
        <v>-27141.919921875</v>
      </c>
      <c r="BB723" s="4">
        <v>3220.2422000000001</v>
      </c>
      <c r="BC723">
        <f t="shared" si="191"/>
        <v>-2.3921677734375</v>
      </c>
      <c r="BD723">
        <f t="shared" si="189"/>
        <v>-2.7141919921875002</v>
      </c>
      <c r="BE723">
        <f t="shared" si="190"/>
        <v>0.32202422000000003</v>
      </c>
      <c r="BH723" s="3">
        <v>0.31952626000000001</v>
      </c>
      <c r="BI723" s="3">
        <v>1</v>
      </c>
      <c r="BJ723" s="3">
        <v>1.37410602664947</v>
      </c>
      <c r="BK723" s="3">
        <v>0</v>
      </c>
      <c r="BL723" s="3">
        <v>0.1</v>
      </c>
      <c r="BM723" s="3" t="s">
        <v>15</v>
      </c>
      <c r="BN723" s="3">
        <v>-23581.13671875</v>
      </c>
      <c r="BO723" s="3">
        <v>-26844.8828125</v>
      </c>
      <c r="BP723" s="4">
        <v>3263.7460000000001</v>
      </c>
      <c r="BQ723">
        <f t="shared" si="184"/>
        <v>-2.358113671875</v>
      </c>
      <c r="BR723">
        <f t="shared" si="185"/>
        <v>-2.6844882812500002</v>
      </c>
      <c r="BS723">
        <f t="shared" si="186"/>
        <v>0.32637460000000001</v>
      </c>
    </row>
    <row r="724" spans="1:71" x14ac:dyDescent="0.25">
      <c r="A724" s="2">
        <v>6393</v>
      </c>
      <c r="C724" s="5">
        <v>0.19575935999999999</v>
      </c>
      <c r="D724" s="5">
        <v>0</v>
      </c>
      <c r="E724" s="5">
        <v>0.14399999999999999</v>
      </c>
      <c r="F724" s="5">
        <v>0.25430472266032</v>
      </c>
      <c r="G724" s="5">
        <v>0</v>
      </c>
      <c r="H724" s="5" t="s">
        <v>15</v>
      </c>
      <c r="I724" s="5">
        <v>-13657.3447265625</v>
      </c>
      <c r="J724" s="5">
        <v>-12396.869140625</v>
      </c>
      <c r="K724" s="6">
        <v>-1260.4756</v>
      </c>
      <c r="L724">
        <f t="shared" si="177"/>
        <v>-1.3657344726562499</v>
      </c>
      <c r="M724">
        <f t="shared" si="178"/>
        <v>-1.2396869140625</v>
      </c>
      <c r="N724">
        <f t="shared" si="179"/>
        <v>-0.12604756</v>
      </c>
      <c r="R724" s="5">
        <v>0.19658358000000001</v>
      </c>
      <c r="S724" s="5">
        <v>0</v>
      </c>
      <c r="T724" s="5">
        <v>0.14399999999999999</v>
      </c>
      <c r="U724" s="5">
        <v>0.25560113980584498</v>
      </c>
      <c r="V724" s="5">
        <v>0</v>
      </c>
      <c r="W724" s="5" t="s">
        <v>15</v>
      </c>
      <c r="X724" s="5">
        <v>-13180.95703125</v>
      </c>
      <c r="Y724" s="5">
        <v>-11571.185546875</v>
      </c>
      <c r="Z724" s="6">
        <v>-1609.7715000000001</v>
      </c>
      <c r="AA724">
        <f t="shared" si="180"/>
        <v>-1.318095703125</v>
      </c>
      <c r="AB724">
        <f t="shared" si="187"/>
        <v>-1.1571185546875</v>
      </c>
      <c r="AC724">
        <f t="shared" si="188"/>
        <v>-0.16097715000000001</v>
      </c>
      <c r="AF724" s="5">
        <v>0.19772931999999999</v>
      </c>
      <c r="AG724" s="5">
        <v>0</v>
      </c>
      <c r="AH724" s="5">
        <v>0.14399999999999999</v>
      </c>
      <c r="AI724" s="5">
        <v>0.25740717040656802</v>
      </c>
      <c r="AJ724" s="5">
        <v>0</v>
      </c>
      <c r="AK724" s="5" t="s">
        <v>15</v>
      </c>
      <c r="AL724" s="5">
        <v>-13708.2373046875</v>
      </c>
      <c r="AM724" s="5">
        <v>-12500.185546875</v>
      </c>
      <c r="AN724" s="6">
        <v>-1208.0518</v>
      </c>
      <c r="AO724">
        <f t="shared" si="181"/>
        <v>-1.3708237304687501</v>
      </c>
      <c r="AP724">
        <f t="shared" si="182"/>
        <v>-1.2500185546875</v>
      </c>
      <c r="AQ724">
        <f t="shared" si="183"/>
        <v>-0.12080518</v>
      </c>
      <c r="AT724" s="5">
        <v>0.19418638999999999</v>
      </c>
      <c r="AU724" s="5">
        <v>0</v>
      </c>
      <c r="AV724" s="5">
        <v>0.14399999999999999</v>
      </c>
      <c r="AW724" s="5">
        <v>0.25183714230167298</v>
      </c>
      <c r="AX724" s="5">
        <v>0</v>
      </c>
      <c r="AY724" s="5" t="s">
        <v>15</v>
      </c>
      <c r="AZ724" s="5">
        <v>-13986.150390625</v>
      </c>
      <c r="BA724" s="5">
        <v>-13205.2060546875</v>
      </c>
      <c r="BB724" s="6">
        <v>-780.94434000000001</v>
      </c>
      <c r="BC724">
        <f t="shared" si="191"/>
        <v>-1.3986150390625001</v>
      </c>
      <c r="BD724">
        <f t="shared" si="189"/>
        <v>-1.3205206054687499</v>
      </c>
      <c r="BE724">
        <f t="shared" si="190"/>
        <v>-7.8094434000000004E-2</v>
      </c>
      <c r="BH724" s="5">
        <v>0.19730629999999999</v>
      </c>
      <c r="BI724" s="5">
        <v>0</v>
      </c>
      <c r="BJ724" s="5">
        <v>0.14399999999999999</v>
      </c>
      <c r="BK724" s="5">
        <v>0.256739838446781</v>
      </c>
      <c r="BL724" s="5">
        <v>0</v>
      </c>
      <c r="BM724" s="5" t="s">
        <v>15</v>
      </c>
      <c r="BN724" s="5">
        <v>-13709.0205078125</v>
      </c>
      <c r="BO724" s="5">
        <v>-12489.6806640625</v>
      </c>
      <c r="BP724" s="6">
        <v>-1219.3398</v>
      </c>
      <c r="BQ724">
        <f t="shared" si="184"/>
        <v>-1.3709020507812499</v>
      </c>
      <c r="BR724">
        <f t="shared" si="185"/>
        <v>-1.2489680664062499</v>
      </c>
      <c r="BS724">
        <f t="shared" si="186"/>
        <v>-0.12193398</v>
      </c>
    </row>
    <row r="725" spans="1:71" x14ac:dyDescent="0.25">
      <c r="A725" s="1">
        <v>6396</v>
      </c>
      <c r="C725" s="3">
        <v>0.24378696</v>
      </c>
      <c r="D725" s="3">
        <v>1</v>
      </c>
      <c r="E725" s="3">
        <v>1.2759479012489301</v>
      </c>
      <c r="F725" s="3">
        <v>0</v>
      </c>
      <c r="G725" s="3">
        <v>0.1</v>
      </c>
      <c r="H725" s="3" t="s">
        <v>15</v>
      </c>
      <c r="I725" s="3">
        <v>-22670.009765625</v>
      </c>
      <c r="J725" s="3">
        <v>-24808.994140625</v>
      </c>
      <c r="K725" s="4">
        <v>2138.9843999999998</v>
      </c>
      <c r="L725">
        <f t="shared" si="177"/>
        <v>-2.2670009765625001</v>
      </c>
      <c r="M725">
        <f t="shared" si="178"/>
        <v>-2.4808994140624998</v>
      </c>
      <c r="N725">
        <f t="shared" si="179"/>
        <v>0.21389844</v>
      </c>
      <c r="R725" s="3">
        <v>0.2450263</v>
      </c>
      <c r="S725" s="3">
        <v>1</v>
      </c>
      <c r="T725" s="3">
        <v>1.2775540916919701</v>
      </c>
      <c r="U725" s="3">
        <v>0</v>
      </c>
      <c r="V725" s="3">
        <v>0.1</v>
      </c>
      <c r="W725" s="3" t="s">
        <v>15</v>
      </c>
      <c r="X725" s="3">
        <v>-22095.24609375</v>
      </c>
      <c r="Y725" s="3">
        <v>-24365.431640625</v>
      </c>
      <c r="Z725" s="4">
        <v>2270.1855</v>
      </c>
      <c r="AA725">
        <f t="shared" si="180"/>
        <v>-2.2095246093749998</v>
      </c>
      <c r="AB725">
        <f t="shared" si="187"/>
        <v>-2.4365431640624999</v>
      </c>
      <c r="AC725">
        <f t="shared" si="188"/>
        <v>0.22701855000000001</v>
      </c>
      <c r="AF725" s="3">
        <v>0.24659629999999999</v>
      </c>
      <c r="AG725" s="3">
        <v>1</v>
      </c>
      <c r="AH725" s="3">
        <v>1.2795888133049</v>
      </c>
      <c r="AI725" s="3">
        <v>0</v>
      </c>
      <c r="AJ725" s="3">
        <v>0.1</v>
      </c>
      <c r="AK725" s="3" t="s">
        <v>15</v>
      </c>
      <c r="AL725" s="3">
        <v>-22789.568359375</v>
      </c>
      <c r="AM725" s="3">
        <v>-24909.75</v>
      </c>
      <c r="AN725" s="4">
        <v>2120.1815999999999</v>
      </c>
      <c r="AO725">
        <f t="shared" si="181"/>
        <v>-2.2789568359375001</v>
      </c>
      <c r="AP725">
        <f t="shared" si="182"/>
        <v>-2.4909750000000002</v>
      </c>
      <c r="AQ725">
        <f t="shared" si="183"/>
        <v>0.21201815999999998</v>
      </c>
      <c r="AT725" s="3">
        <v>0.24095815000000001</v>
      </c>
      <c r="AU725" s="3">
        <v>1</v>
      </c>
      <c r="AV725" s="3">
        <v>1.2722817678451499</v>
      </c>
      <c r="AW725" s="3">
        <v>0</v>
      </c>
      <c r="AX725" s="3">
        <v>0.1</v>
      </c>
      <c r="AY725" s="3" t="s">
        <v>15</v>
      </c>
      <c r="AZ725" s="3">
        <v>-23047.21875</v>
      </c>
      <c r="BA725" s="3">
        <v>-25224.8359375</v>
      </c>
      <c r="BB725" s="4">
        <v>2177.6172000000001</v>
      </c>
      <c r="BC725">
        <f t="shared" si="191"/>
        <v>-2.3047218749999998</v>
      </c>
      <c r="BD725">
        <f t="shared" si="189"/>
        <v>-2.5224835937500001</v>
      </c>
      <c r="BE725">
        <f t="shared" si="190"/>
        <v>0.21776172000000002</v>
      </c>
      <c r="BH725" s="3">
        <v>0.24806443</v>
      </c>
      <c r="BI725" s="3">
        <v>1</v>
      </c>
      <c r="BJ725" s="3">
        <v>1.2814914994239801</v>
      </c>
      <c r="BK725" s="3">
        <v>0</v>
      </c>
      <c r="BL725" s="3">
        <v>0.1</v>
      </c>
      <c r="BM725" s="3" t="s">
        <v>15</v>
      </c>
      <c r="BN725" s="3">
        <v>-22814.162109375</v>
      </c>
      <c r="BO725" s="3">
        <v>-24935.6171875</v>
      </c>
      <c r="BP725" s="4">
        <v>2121.4549999999999</v>
      </c>
      <c r="BQ725">
        <f t="shared" si="184"/>
        <v>-2.2814162109375</v>
      </c>
      <c r="BR725">
        <f t="shared" si="185"/>
        <v>-2.4935617187500001</v>
      </c>
      <c r="BS725">
        <f t="shared" si="186"/>
        <v>0.21214549999999999</v>
      </c>
    </row>
    <row r="726" spans="1:71" x14ac:dyDescent="0.25">
      <c r="A726" s="2">
        <v>6399</v>
      </c>
      <c r="C726" s="5">
        <v>0.21064695999999999</v>
      </c>
      <c r="D726" s="5">
        <v>0</v>
      </c>
      <c r="E726" s="5">
        <v>0.14399999999999999</v>
      </c>
      <c r="F726" s="5">
        <v>0.27809068505121098</v>
      </c>
      <c r="G726" s="5">
        <v>0</v>
      </c>
      <c r="H726" s="5" t="s">
        <v>15</v>
      </c>
      <c r="I726" s="5">
        <v>-13600.3486328125</v>
      </c>
      <c r="J726" s="5">
        <v>-12564.259765625</v>
      </c>
      <c r="K726" s="6">
        <v>-1036.0889</v>
      </c>
      <c r="L726">
        <f t="shared" si="177"/>
        <v>-1.36003486328125</v>
      </c>
      <c r="M726">
        <f t="shared" si="178"/>
        <v>-1.2564259765625001</v>
      </c>
      <c r="N726">
        <f t="shared" si="179"/>
        <v>-0.10360889</v>
      </c>
      <c r="R726" s="5">
        <v>0.21095203000000001</v>
      </c>
      <c r="S726" s="5">
        <v>0</v>
      </c>
      <c r="T726" s="5">
        <v>0.14399999999999999</v>
      </c>
      <c r="U726" s="5">
        <v>0.27858642616183599</v>
      </c>
      <c r="V726" s="5">
        <v>0</v>
      </c>
      <c r="W726" s="5" t="s">
        <v>15</v>
      </c>
      <c r="X726" s="5">
        <v>-13137.021484375</v>
      </c>
      <c r="Y726" s="5">
        <v>-11721.716796875</v>
      </c>
      <c r="Z726" s="6">
        <v>-1415.3046999999999</v>
      </c>
      <c r="AA726">
        <f t="shared" si="180"/>
        <v>-1.3137021484375</v>
      </c>
      <c r="AB726">
        <f t="shared" si="187"/>
        <v>-1.1721716796874999</v>
      </c>
      <c r="AC726">
        <f t="shared" si="188"/>
        <v>-0.14153046999999999</v>
      </c>
      <c r="AF726" s="5">
        <v>0.21154182999999999</v>
      </c>
      <c r="AG726" s="5">
        <v>0</v>
      </c>
      <c r="AH726" s="5">
        <v>0.14399999999999999</v>
      </c>
      <c r="AI726" s="5">
        <v>0.27954582304021502</v>
      </c>
      <c r="AJ726" s="5">
        <v>0</v>
      </c>
      <c r="AK726" s="5" t="s">
        <v>15</v>
      </c>
      <c r="AL726" s="5">
        <v>-13647.3916015625</v>
      </c>
      <c r="AM726" s="5">
        <v>-12662.7353515625</v>
      </c>
      <c r="AN726" s="6">
        <v>-984.65625</v>
      </c>
      <c r="AO726">
        <f t="shared" si="181"/>
        <v>-1.36473916015625</v>
      </c>
      <c r="AP726">
        <f t="shared" si="182"/>
        <v>-1.26627353515625</v>
      </c>
      <c r="AQ726">
        <f t="shared" si="183"/>
        <v>-9.8465625000000001E-2</v>
      </c>
      <c r="AT726" s="5">
        <v>0.21056789000000001</v>
      </c>
      <c r="AU726" s="5">
        <v>0</v>
      </c>
      <c r="AV726" s="5">
        <v>0.14399999999999999</v>
      </c>
      <c r="AW726" s="5">
        <v>0.27796225911653799</v>
      </c>
      <c r="AX726" s="5">
        <v>0</v>
      </c>
      <c r="AY726" s="5" t="s">
        <v>15</v>
      </c>
      <c r="AZ726" s="5">
        <v>-13914.439453125</v>
      </c>
      <c r="BA726" s="5">
        <v>-13394.6728515625</v>
      </c>
      <c r="BB726" s="6">
        <v>-519.76660000000004</v>
      </c>
      <c r="BC726">
        <f t="shared" si="191"/>
        <v>-1.3914439453125</v>
      </c>
      <c r="BD726">
        <f t="shared" si="189"/>
        <v>-1.3394672851562499</v>
      </c>
      <c r="BE726">
        <f t="shared" si="190"/>
        <v>-5.1976660000000001E-2</v>
      </c>
      <c r="BH726" s="5">
        <v>0.2175636</v>
      </c>
      <c r="BI726" s="5">
        <v>0</v>
      </c>
      <c r="BJ726" s="5">
        <v>0.14399999999999999</v>
      </c>
      <c r="BK726" s="5">
        <v>0.28941468156415401</v>
      </c>
      <c r="BL726" s="5">
        <v>0</v>
      </c>
      <c r="BM726" s="5" t="s">
        <v>15</v>
      </c>
      <c r="BN726" s="5">
        <v>-13619.7939453125</v>
      </c>
      <c r="BO726" s="5">
        <v>-12726.0498046875</v>
      </c>
      <c r="BP726" s="6">
        <v>-893.74414000000002</v>
      </c>
      <c r="BQ726">
        <f t="shared" si="184"/>
        <v>-1.3619793945312499</v>
      </c>
      <c r="BR726">
        <f t="shared" si="185"/>
        <v>-1.27260498046875</v>
      </c>
      <c r="BS726">
        <f t="shared" si="186"/>
        <v>-8.9374413999999999E-2</v>
      </c>
    </row>
    <row r="727" spans="1:71" x14ac:dyDescent="0.25">
      <c r="A727" s="1">
        <v>6402</v>
      </c>
      <c r="C727" s="3">
        <v>0.25437926999999999</v>
      </c>
      <c r="D727" s="3">
        <v>1</v>
      </c>
      <c r="E727" s="3">
        <v>1.28967553710937</v>
      </c>
      <c r="F727" s="3">
        <v>0</v>
      </c>
      <c r="G727" s="3">
        <v>0.1</v>
      </c>
      <c r="H727" s="3" t="s">
        <v>15</v>
      </c>
      <c r="I727" s="3">
        <v>-22834.07421875</v>
      </c>
      <c r="J727" s="3">
        <v>-25040.806640625</v>
      </c>
      <c r="K727" s="4">
        <v>2206.7323999999999</v>
      </c>
      <c r="L727">
        <f t="shared" si="177"/>
        <v>-2.2834074218749998</v>
      </c>
      <c r="M727">
        <f t="shared" si="178"/>
        <v>-2.5040806640625002</v>
      </c>
      <c r="N727">
        <f t="shared" si="179"/>
        <v>0.22067323999999999</v>
      </c>
      <c r="R727" s="3">
        <v>0.25590086000000001</v>
      </c>
      <c r="S727" s="3">
        <v>1</v>
      </c>
      <c r="T727" s="3">
        <v>1.29164751434326</v>
      </c>
      <c r="U727" s="3">
        <v>0</v>
      </c>
      <c r="V727" s="3">
        <v>0.1</v>
      </c>
      <c r="W727" s="3" t="s">
        <v>15</v>
      </c>
      <c r="X727" s="3">
        <v>-22240.8046875</v>
      </c>
      <c r="Y727" s="3">
        <v>-24617.560546875</v>
      </c>
      <c r="Z727" s="4">
        <v>2376.7559000000001</v>
      </c>
      <c r="AA727">
        <f t="shared" si="180"/>
        <v>-2.22408046875</v>
      </c>
      <c r="AB727">
        <f t="shared" si="187"/>
        <v>-2.4617560546875001</v>
      </c>
      <c r="AC727">
        <f t="shared" si="188"/>
        <v>0.23767559000000002</v>
      </c>
      <c r="AF727" s="3">
        <v>0.25776684</v>
      </c>
      <c r="AG727" s="3">
        <v>1</v>
      </c>
      <c r="AH727" s="3">
        <v>1.2940658283233599</v>
      </c>
      <c r="AI727" s="3">
        <v>0</v>
      </c>
      <c r="AJ727" s="3">
        <v>0.1</v>
      </c>
      <c r="AK727" s="3" t="s">
        <v>15</v>
      </c>
      <c r="AL727" s="3">
        <v>-22942.755859375</v>
      </c>
      <c r="AM727" s="3">
        <v>-25167.9375</v>
      </c>
      <c r="AN727" s="4">
        <v>2225.1815999999999</v>
      </c>
      <c r="AO727">
        <f t="shared" si="181"/>
        <v>-2.2942755859375001</v>
      </c>
      <c r="AP727">
        <f t="shared" si="182"/>
        <v>-2.5167937500000002</v>
      </c>
      <c r="AQ727">
        <f t="shared" si="183"/>
        <v>0.22251815999999999</v>
      </c>
      <c r="AT727" s="3">
        <v>0.25071906999999999</v>
      </c>
      <c r="AU727" s="3">
        <v>1</v>
      </c>
      <c r="AV727" s="3">
        <v>1.2849319152831999</v>
      </c>
      <c r="AW727" s="3">
        <v>0</v>
      </c>
      <c r="AX727" s="3">
        <v>0.1</v>
      </c>
      <c r="AY727" s="3" t="s">
        <v>15</v>
      </c>
      <c r="AZ727" s="3">
        <v>-23233.279296875</v>
      </c>
      <c r="BA727" s="3">
        <v>-25415.16015625</v>
      </c>
      <c r="BB727" s="4">
        <v>2181.8809000000001</v>
      </c>
      <c r="BC727">
        <f t="shared" si="191"/>
        <v>-2.3233279296874998</v>
      </c>
      <c r="BD727">
        <f t="shared" si="189"/>
        <v>-2.5415160156250001</v>
      </c>
      <c r="BE727">
        <f t="shared" si="190"/>
        <v>0.21818809</v>
      </c>
      <c r="BH727" s="3">
        <v>0.25715466999999997</v>
      </c>
      <c r="BI727" s="3">
        <v>1</v>
      </c>
      <c r="BJ727" s="3">
        <v>1.2932724566459599</v>
      </c>
      <c r="BK727" s="3">
        <v>0</v>
      </c>
      <c r="BL727" s="3">
        <v>0.1</v>
      </c>
      <c r="BM727" s="3" t="s">
        <v>15</v>
      </c>
      <c r="BN727" s="3">
        <v>-22933.7890625</v>
      </c>
      <c r="BO727" s="3">
        <v>-25149.37890625</v>
      </c>
      <c r="BP727" s="4">
        <v>2215.5898000000002</v>
      </c>
      <c r="BQ727">
        <f t="shared" si="184"/>
        <v>-2.2933789062500001</v>
      </c>
      <c r="BR727">
        <f t="shared" si="185"/>
        <v>-2.5149378906250002</v>
      </c>
      <c r="BS727">
        <f t="shared" si="186"/>
        <v>0.22155898000000002</v>
      </c>
    </row>
    <row r="728" spans="1:71" x14ac:dyDescent="0.25">
      <c r="A728" s="2">
        <v>6405</v>
      </c>
      <c r="C728" s="5">
        <v>0.2867131</v>
      </c>
      <c r="D728" s="5">
        <v>1</v>
      </c>
      <c r="E728" s="5">
        <v>1.33158016920089</v>
      </c>
      <c r="F728" s="5">
        <v>0</v>
      </c>
      <c r="G728" s="5">
        <v>0</v>
      </c>
      <c r="H728" s="5" t="s">
        <v>15</v>
      </c>
      <c r="I728" s="5">
        <v>-13426.7841796875</v>
      </c>
      <c r="J728" s="5">
        <v>-13485.0732421875</v>
      </c>
      <c r="K728" s="6">
        <v>58.289062000000001</v>
      </c>
      <c r="L728">
        <f t="shared" si="177"/>
        <v>-1.3426784179687501</v>
      </c>
      <c r="M728">
        <f t="shared" si="178"/>
        <v>-1.34850732421875</v>
      </c>
      <c r="N728">
        <f t="shared" si="179"/>
        <v>5.8289062000000001E-3</v>
      </c>
      <c r="R728" s="5">
        <v>0.28740597000000001</v>
      </c>
      <c r="S728" s="5">
        <v>0</v>
      </c>
      <c r="T728" s="5">
        <v>0.14399999999999999</v>
      </c>
      <c r="U728" s="5">
        <v>0.41472428548252799</v>
      </c>
      <c r="V728" s="5">
        <v>0</v>
      </c>
      <c r="W728" s="5" t="s">
        <v>15</v>
      </c>
      <c r="X728" s="5">
        <v>-12948.32421875</v>
      </c>
      <c r="Y728" s="5">
        <v>-12647.8017578125</v>
      </c>
      <c r="Z728" s="6">
        <v>-300.52246000000002</v>
      </c>
      <c r="AA728">
        <f t="shared" si="180"/>
        <v>-1.294832421875</v>
      </c>
      <c r="AB728">
        <f t="shared" si="187"/>
        <v>-1.26478017578125</v>
      </c>
      <c r="AC728">
        <f t="shared" si="188"/>
        <v>-3.0052246000000001E-2</v>
      </c>
      <c r="AF728" s="5">
        <v>0.28838163999999999</v>
      </c>
      <c r="AG728" s="5">
        <v>1</v>
      </c>
      <c r="AH728" s="5">
        <v>1.33374260044097</v>
      </c>
      <c r="AI728" s="5">
        <v>0</v>
      </c>
      <c r="AJ728" s="5">
        <v>0</v>
      </c>
      <c r="AK728" s="5" t="s">
        <v>15</v>
      </c>
      <c r="AL728" s="5">
        <v>-13471.7236328125</v>
      </c>
      <c r="AM728" s="5">
        <v>-13595.0068359375</v>
      </c>
      <c r="AN728" s="6">
        <v>123.28319999999999</v>
      </c>
      <c r="AO728">
        <f t="shared" si="181"/>
        <v>-1.34717236328125</v>
      </c>
      <c r="AP728">
        <f t="shared" si="182"/>
        <v>-1.35950068359375</v>
      </c>
      <c r="AQ728">
        <f t="shared" si="183"/>
        <v>1.2328319999999999E-2</v>
      </c>
      <c r="AT728" s="5">
        <v>0.28542889999999999</v>
      </c>
      <c r="AU728" s="5">
        <v>1</v>
      </c>
      <c r="AV728" s="5">
        <v>1.32991586923599</v>
      </c>
      <c r="AW728" s="5">
        <v>0</v>
      </c>
      <c r="AX728" s="5">
        <v>0</v>
      </c>
      <c r="AY728" s="5" t="s">
        <v>15</v>
      </c>
      <c r="AZ728" s="5">
        <v>-13761.869140625</v>
      </c>
      <c r="BA728" s="5">
        <v>-14300.9912109375</v>
      </c>
      <c r="BB728" s="6">
        <v>539.12210000000005</v>
      </c>
      <c r="BC728">
        <f t="shared" si="191"/>
        <v>-1.3761869140625</v>
      </c>
      <c r="BD728">
        <f t="shared" si="189"/>
        <v>-1.4300991210937499</v>
      </c>
      <c r="BE728">
        <f t="shared" si="190"/>
        <v>5.3912210000000002E-2</v>
      </c>
      <c r="BH728" s="5">
        <v>0.29260993000000002</v>
      </c>
      <c r="BI728" s="5">
        <v>1</v>
      </c>
      <c r="BJ728" s="5">
        <v>1.33922246932983</v>
      </c>
      <c r="BK728" s="5">
        <v>0</v>
      </c>
      <c r="BL728" s="5">
        <v>0</v>
      </c>
      <c r="BM728" s="5" t="s">
        <v>15</v>
      </c>
      <c r="BN728" s="5">
        <v>-13456.5400390625</v>
      </c>
      <c r="BO728" s="5">
        <v>-13646.4130859375</v>
      </c>
      <c r="BP728" s="6">
        <v>189.87305000000001</v>
      </c>
      <c r="BQ728">
        <f t="shared" si="184"/>
        <v>-1.3456540039062499</v>
      </c>
      <c r="BR728">
        <f t="shared" si="185"/>
        <v>-1.3646413085937501</v>
      </c>
      <c r="BS728">
        <f t="shared" si="186"/>
        <v>1.8987304999999999E-2</v>
      </c>
    </row>
    <row r="729" spans="1:71" x14ac:dyDescent="0.25">
      <c r="A729" s="1">
        <v>6408</v>
      </c>
      <c r="C729" s="3">
        <v>0.25955907</v>
      </c>
      <c r="D729" s="3">
        <v>0</v>
      </c>
      <c r="E729" s="3">
        <v>0.14399999999999999</v>
      </c>
      <c r="F729" s="3">
        <v>0.36221258736779299</v>
      </c>
      <c r="G729" s="3">
        <v>0</v>
      </c>
      <c r="H729" s="3" t="s">
        <v>15</v>
      </c>
      <c r="I729" s="3">
        <v>-13461.8681640625</v>
      </c>
      <c r="J729" s="3">
        <v>-13130.0673828125</v>
      </c>
      <c r="K729" s="4">
        <v>-331.80077999999997</v>
      </c>
      <c r="L729">
        <f t="shared" si="177"/>
        <v>-1.34618681640625</v>
      </c>
      <c r="M729">
        <f t="shared" si="178"/>
        <v>-1.31300673828125</v>
      </c>
      <c r="N729">
        <f t="shared" si="179"/>
        <v>-3.3180077999999995E-2</v>
      </c>
      <c r="R729" s="3">
        <v>0.26074332</v>
      </c>
      <c r="S729" s="3">
        <v>1</v>
      </c>
      <c r="T729" s="3">
        <v>1.2979233427047701</v>
      </c>
      <c r="U729" s="3">
        <v>0</v>
      </c>
      <c r="V729" s="3">
        <v>0.1</v>
      </c>
      <c r="W729" s="3" t="s">
        <v>15</v>
      </c>
      <c r="X729" s="3">
        <v>-22299.609375</v>
      </c>
      <c r="Y729" s="3">
        <v>-24744.908203125</v>
      </c>
      <c r="Z729" s="4">
        <v>2445.2988</v>
      </c>
      <c r="AA729">
        <f t="shared" si="180"/>
        <v>-2.2299609375</v>
      </c>
      <c r="AB729">
        <f t="shared" si="187"/>
        <v>-2.4744908203125</v>
      </c>
      <c r="AC729">
        <f t="shared" si="188"/>
        <v>0.24452988000000001</v>
      </c>
      <c r="AF729" s="3">
        <v>0.26224965</v>
      </c>
      <c r="AG729" s="3">
        <v>0</v>
      </c>
      <c r="AH729" s="3">
        <v>0.14399999999999999</v>
      </c>
      <c r="AI729" s="3">
        <v>0.36712980462897798</v>
      </c>
      <c r="AJ729" s="3">
        <v>0</v>
      </c>
      <c r="AK729" s="3" t="s">
        <v>15</v>
      </c>
      <c r="AL729" s="3">
        <v>-13514.4443359375</v>
      </c>
      <c r="AM729" s="3">
        <v>-13255.900390625</v>
      </c>
      <c r="AN729" s="4">
        <v>-258.54395</v>
      </c>
      <c r="AO729">
        <f t="shared" si="181"/>
        <v>-1.3514444335937501</v>
      </c>
      <c r="AP729">
        <f t="shared" si="182"/>
        <v>-1.3255900390624999</v>
      </c>
      <c r="AQ729">
        <f t="shared" si="183"/>
        <v>-2.5854394999999999E-2</v>
      </c>
      <c r="AT729" s="3">
        <v>0.25687409999999999</v>
      </c>
      <c r="AU729" s="3">
        <v>1</v>
      </c>
      <c r="AV729" s="3">
        <v>1.29290885210037</v>
      </c>
      <c r="AW729" s="3">
        <v>0</v>
      </c>
      <c r="AX729" s="3">
        <v>0</v>
      </c>
      <c r="AY729" s="3" t="s">
        <v>15</v>
      </c>
      <c r="AZ729" s="3">
        <v>-13771.384765625</v>
      </c>
      <c r="BA729" s="3">
        <v>-13930.578125</v>
      </c>
      <c r="BB729" s="4">
        <v>159.19336000000001</v>
      </c>
      <c r="BC729">
        <f t="shared" si="191"/>
        <v>-1.3771384765625001</v>
      </c>
      <c r="BD729">
        <f t="shared" si="189"/>
        <v>-1.3930578124999999</v>
      </c>
      <c r="BE729">
        <f t="shared" si="190"/>
        <v>1.5919336000000003E-2</v>
      </c>
      <c r="BH729" s="3">
        <v>0.26381012999999998</v>
      </c>
      <c r="BI729" s="3">
        <v>0</v>
      </c>
      <c r="BJ729" s="3">
        <v>0.14399999999999999</v>
      </c>
      <c r="BK729" s="3">
        <v>0.36999652876208</v>
      </c>
      <c r="BL729" s="3">
        <v>0</v>
      </c>
      <c r="BM729" s="3" t="s">
        <v>15</v>
      </c>
      <c r="BN729" s="3">
        <v>-13515.4560546875</v>
      </c>
      <c r="BO729" s="3">
        <v>-13271.26171875</v>
      </c>
      <c r="BP729" s="4">
        <v>-244.19434000000001</v>
      </c>
      <c r="BQ729">
        <f t="shared" si="184"/>
        <v>-1.35154560546875</v>
      </c>
      <c r="BR729">
        <f t="shared" si="185"/>
        <v>-1.327126171875</v>
      </c>
      <c r="BS729">
        <f t="shared" si="186"/>
        <v>-2.4419434E-2</v>
      </c>
    </row>
    <row r="730" spans="1:71" x14ac:dyDescent="0.25">
      <c r="A730" s="2">
        <v>6411</v>
      </c>
      <c r="C730" s="5">
        <v>0.30129936000000002</v>
      </c>
      <c r="D730" s="5">
        <v>1</v>
      </c>
      <c r="E730" s="5">
        <v>1.3504839749336199</v>
      </c>
      <c r="F730" s="5">
        <v>0</v>
      </c>
      <c r="G730" s="5">
        <v>0.1</v>
      </c>
      <c r="H730" s="5" t="s">
        <v>15</v>
      </c>
      <c r="I730" s="5">
        <v>-23282.66015625</v>
      </c>
      <c r="J730" s="5">
        <v>-26264.80859375</v>
      </c>
      <c r="K730" s="6">
        <v>2982.1484</v>
      </c>
      <c r="L730">
        <f t="shared" si="177"/>
        <v>-2.3282660156250001</v>
      </c>
      <c r="M730">
        <f t="shared" si="178"/>
        <v>-2.626480859375</v>
      </c>
      <c r="N730">
        <f t="shared" si="179"/>
        <v>0.29821483999999998</v>
      </c>
      <c r="R730" s="5">
        <v>0.30382619999999999</v>
      </c>
      <c r="S730" s="5">
        <v>0</v>
      </c>
      <c r="T730" s="5">
        <v>0.14399999999999999</v>
      </c>
      <c r="U730" s="5">
        <v>0.44746936685079602</v>
      </c>
      <c r="V730" s="5">
        <v>0</v>
      </c>
      <c r="W730" s="5" t="s">
        <v>15</v>
      </c>
      <c r="X730" s="5">
        <v>-12664.763671875</v>
      </c>
      <c r="Y730" s="5">
        <v>-12511.208984375</v>
      </c>
      <c r="Z730" s="6">
        <v>-153.55468999999999</v>
      </c>
      <c r="AA730">
        <f t="shared" si="180"/>
        <v>-1.2664763671874999</v>
      </c>
      <c r="AB730">
        <f t="shared" si="187"/>
        <v>-1.2511208984375</v>
      </c>
      <c r="AC730">
        <f t="shared" si="188"/>
        <v>-1.5355469E-2</v>
      </c>
      <c r="AF730" s="5">
        <v>0.30674309999999999</v>
      </c>
      <c r="AG730" s="5">
        <v>1</v>
      </c>
      <c r="AH730" s="5">
        <v>1.3575390386581401</v>
      </c>
      <c r="AI730" s="5">
        <v>0</v>
      </c>
      <c r="AJ730" s="5">
        <v>0.1</v>
      </c>
      <c r="AK730" s="5" t="s">
        <v>15</v>
      </c>
      <c r="AL730" s="5">
        <v>-23438.533203125</v>
      </c>
      <c r="AM730" s="5">
        <v>-26468.296875</v>
      </c>
      <c r="AN730" s="6">
        <v>3029.7637</v>
      </c>
      <c r="AO730">
        <f t="shared" si="181"/>
        <v>-2.3438533203124998</v>
      </c>
      <c r="AP730">
        <f t="shared" si="182"/>
        <v>-2.6468296874999999</v>
      </c>
      <c r="AQ730">
        <f t="shared" si="183"/>
        <v>0.30297636999999999</v>
      </c>
      <c r="AT730" s="5">
        <v>0.29466888000000002</v>
      </c>
      <c r="AU730" s="5">
        <v>1</v>
      </c>
      <c r="AV730" s="5">
        <v>1.3418908724784799</v>
      </c>
      <c r="AW730" s="5">
        <v>0</v>
      </c>
      <c r="AX730" s="5">
        <v>0</v>
      </c>
      <c r="AY730" s="5" t="s">
        <v>15</v>
      </c>
      <c r="AZ730" s="5">
        <v>-13870.1083984375</v>
      </c>
      <c r="BA730" s="5">
        <v>-14762.8408203125</v>
      </c>
      <c r="BB730" s="6">
        <v>892.73239999999998</v>
      </c>
      <c r="BC730">
        <f t="shared" si="191"/>
        <v>-1.38701083984375</v>
      </c>
      <c r="BD730">
        <f t="shared" si="189"/>
        <v>-1.4762840820312499</v>
      </c>
      <c r="BE730">
        <f t="shared" si="190"/>
        <v>8.9273240000000004E-2</v>
      </c>
      <c r="BH730" s="5">
        <v>0.3032473</v>
      </c>
      <c r="BI730" s="5">
        <v>1</v>
      </c>
      <c r="BJ730" s="5">
        <v>1.3530085043907101</v>
      </c>
      <c r="BK730" s="5">
        <v>0</v>
      </c>
      <c r="BL730" s="5">
        <v>0.1</v>
      </c>
      <c r="BM730" s="5" t="s">
        <v>15</v>
      </c>
      <c r="BN730" s="5">
        <v>-23397.90625</v>
      </c>
      <c r="BO730" s="5">
        <v>-26374.78515625</v>
      </c>
      <c r="BP730" s="6">
        <v>2976.8789999999999</v>
      </c>
      <c r="BQ730">
        <f t="shared" si="184"/>
        <v>-2.339790625</v>
      </c>
      <c r="BR730">
        <f t="shared" si="185"/>
        <v>-2.6374785156249998</v>
      </c>
      <c r="BS730">
        <f t="shared" si="186"/>
        <v>0.29768790000000001</v>
      </c>
    </row>
    <row r="731" spans="1:71" x14ac:dyDescent="0.25">
      <c r="A731" s="1">
        <v>6414</v>
      </c>
      <c r="C731" s="3">
        <v>0.34669313000000002</v>
      </c>
      <c r="D731" s="3">
        <v>1</v>
      </c>
      <c r="E731" s="3">
        <v>1.40931429433822</v>
      </c>
      <c r="F731" s="3">
        <v>0</v>
      </c>
      <c r="G731" s="3">
        <v>0</v>
      </c>
      <c r="H731" s="3" t="s">
        <v>15</v>
      </c>
      <c r="I731" s="3">
        <v>-13428.9150390625</v>
      </c>
      <c r="J731" s="3">
        <v>-14679.16015625</v>
      </c>
      <c r="K731" s="4">
        <v>1250.2451000000001</v>
      </c>
      <c r="L731">
        <f t="shared" si="177"/>
        <v>-1.3428915039062499</v>
      </c>
      <c r="M731">
        <f t="shared" si="178"/>
        <v>-1.467916015625</v>
      </c>
      <c r="N731">
        <f t="shared" si="179"/>
        <v>0.12502451000000001</v>
      </c>
      <c r="R731" s="3">
        <v>0.34815782000000001</v>
      </c>
      <c r="S731" s="3">
        <v>1</v>
      </c>
      <c r="T731" s="3">
        <v>1.4112125387191701</v>
      </c>
      <c r="U731" s="3">
        <v>0</v>
      </c>
      <c r="V731" s="3">
        <v>0.1</v>
      </c>
      <c r="W731" s="3" t="s">
        <v>15</v>
      </c>
      <c r="X731" s="3">
        <v>-23018.59765625</v>
      </c>
      <c r="Y731" s="3">
        <v>-26907.466796875</v>
      </c>
      <c r="Z731" s="4">
        <v>3888.8690999999999</v>
      </c>
      <c r="AA731">
        <f t="shared" si="180"/>
        <v>-2.3018597656250002</v>
      </c>
      <c r="AB731">
        <f t="shared" si="187"/>
        <v>-2.6907466796874999</v>
      </c>
      <c r="AC731">
        <f t="shared" si="188"/>
        <v>0.38888690999999997</v>
      </c>
      <c r="AF731" s="3">
        <v>0.34993222000000002</v>
      </c>
      <c r="AG731" s="3">
        <v>1</v>
      </c>
      <c r="AH731" s="3">
        <v>1.4135121617317199</v>
      </c>
      <c r="AI731" s="3">
        <v>0</v>
      </c>
      <c r="AJ731" s="3">
        <v>0</v>
      </c>
      <c r="AK731" s="3" t="s">
        <v>15</v>
      </c>
      <c r="AL731" s="3">
        <v>-13514.7900390625</v>
      </c>
      <c r="AM731" s="3">
        <v>-14892.2373046875</v>
      </c>
      <c r="AN731" s="4">
        <v>1377.4473</v>
      </c>
      <c r="AO731">
        <f t="shared" si="181"/>
        <v>-1.3514790039062501</v>
      </c>
      <c r="AP731">
        <f t="shared" si="182"/>
        <v>-1.4892237304687499</v>
      </c>
      <c r="AQ731">
        <f t="shared" si="183"/>
        <v>0.13774473000000001</v>
      </c>
      <c r="AT731" s="3">
        <v>0.34310397999999998</v>
      </c>
      <c r="AU731" s="3">
        <v>1</v>
      </c>
      <c r="AV731" s="3">
        <v>1.4046627516746499</v>
      </c>
      <c r="AW731" s="3">
        <v>0</v>
      </c>
      <c r="AX731" s="3">
        <v>0</v>
      </c>
      <c r="AY731" s="3" t="s">
        <v>15</v>
      </c>
      <c r="AZ731" s="3">
        <v>-13921.5791015625</v>
      </c>
      <c r="BA731" s="3">
        <v>-15781.470703125</v>
      </c>
      <c r="BB731" s="4">
        <v>1859.8915999999999</v>
      </c>
      <c r="BC731">
        <f t="shared" si="191"/>
        <v>-1.39215791015625</v>
      </c>
      <c r="BD731">
        <f t="shared" si="189"/>
        <v>-1.5781470703125</v>
      </c>
      <c r="BE731">
        <f t="shared" si="190"/>
        <v>0.18598915999999999</v>
      </c>
      <c r="BH731" s="3">
        <v>0.35057369999999999</v>
      </c>
      <c r="BI731" s="3">
        <v>1</v>
      </c>
      <c r="BJ731" s="3">
        <v>1.41434350061416</v>
      </c>
      <c r="BK731" s="3">
        <v>0</v>
      </c>
      <c r="BL731" s="3">
        <v>0</v>
      </c>
      <c r="BM731" s="3" t="s">
        <v>15</v>
      </c>
      <c r="BN731" s="3">
        <v>-13517.7099609375</v>
      </c>
      <c r="BO731" s="3">
        <v>-14897.626953125</v>
      </c>
      <c r="BP731" s="4">
        <v>1379.9169999999999</v>
      </c>
      <c r="BQ731">
        <f t="shared" si="184"/>
        <v>-1.3517709960937501</v>
      </c>
      <c r="BR731">
        <f t="shared" si="185"/>
        <v>-1.4897626953125001</v>
      </c>
      <c r="BS731">
        <f t="shared" si="186"/>
        <v>0.13799169999999999</v>
      </c>
    </row>
    <row r="732" spans="1:71" x14ac:dyDescent="0.25">
      <c r="A732" s="2">
        <v>6417</v>
      </c>
      <c r="C732" s="5">
        <v>0.28723537999999998</v>
      </c>
      <c r="D732" s="5">
        <v>1</v>
      </c>
      <c r="E732" s="5">
        <v>1.33225705146789</v>
      </c>
      <c r="F732" s="5">
        <v>0</v>
      </c>
      <c r="G732" s="5">
        <v>0</v>
      </c>
      <c r="H732" s="5" t="s">
        <v>15</v>
      </c>
      <c r="I732" s="5">
        <v>-13401.8994140625</v>
      </c>
      <c r="J732" s="5">
        <v>-13454.365234375</v>
      </c>
      <c r="K732" s="6">
        <v>52.465820000000001</v>
      </c>
      <c r="L732">
        <f t="shared" si="177"/>
        <v>-1.3401899414062499</v>
      </c>
      <c r="M732">
        <f t="shared" si="178"/>
        <v>-1.3454365234375001</v>
      </c>
      <c r="N732">
        <f t="shared" si="179"/>
        <v>5.2465820000000005E-3</v>
      </c>
      <c r="R732" s="5">
        <v>0.28874470000000002</v>
      </c>
      <c r="S732" s="5">
        <v>0</v>
      </c>
      <c r="T732" s="5">
        <v>0.14399999999999999</v>
      </c>
      <c r="U732" s="5">
        <v>0.41734244933804598</v>
      </c>
      <c r="V732" s="5">
        <v>0</v>
      </c>
      <c r="W732" s="5" t="s">
        <v>15</v>
      </c>
      <c r="X732" s="5">
        <v>-12715.9375</v>
      </c>
      <c r="Y732" s="5">
        <v>-12266.1748046875</v>
      </c>
      <c r="Z732" s="6">
        <v>-449.7627</v>
      </c>
      <c r="AA732">
        <f t="shared" si="180"/>
        <v>-1.2715937500000001</v>
      </c>
      <c r="AB732">
        <f t="shared" si="187"/>
        <v>-1.22661748046875</v>
      </c>
      <c r="AC732">
        <f t="shared" si="188"/>
        <v>-4.4976269999999999E-2</v>
      </c>
      <c r="AF732" s="5">
        <v>0.29058662000000002</v>
      </c>
      <c r="AG732" s="5">
        <v>1</v>
      </c>
      <c r="AH732" s="5">
        <v>1.3366002602577201</v>
      </c>
      <c r="AI732" s="5">
        <v>0</v>
      </c>
      <c r="AJ732" s="5">
        <v>0</v>
      </c>
      <c r="AK732" s="5" t="s">
        <v>15</v>
      </c>
      <c r="AL732" s="5">
        <v>-13463.1748046875</v>
      </c>
      <c r="AM732" s="5">
        <v>-13624.298828125</v>
      </c>
      <c r="AN732" s="6">
        <v>161.12402</v>
      </c>
      <c r="AO732">
        <f t="shared" si="181"/>
        <v>-1.3463174804687501</v>
      </c>
      <c r="AP732">
        <f t="shared" si="182"/>
        <v>-1.3624298828125001</v>
      </c>
      <c r="AQ732">
        <f t="shared" si="183"/>
        <v>1.6112402000000001E-2</v>
      </c>
      <c r="AT732" s="5">
        <v>0.28357716999999999</v>
      </c>
      <c r="AU732" s="5">
        <v>1</v>
      </c>
      <c r="AV732" s="5">
        <v>1.32751601743698</v>
      </c>
      <c r="AW732" s="5">
        <v>0</v>
      </c>
      <c r="AX732" s="5">
        <v>0</v>
      </c>
      <c r="AY732" s="5" t="s">
        <v>15</v>
      </c>
      <c r="AZ732" s="5">
        <v>-13886.9521484375</v>
      </c>
      <c r="BA732" s="5">
        <v>-14594.5439453125</v>
      </c>
      <c r="BB732" s="6">
        <v>707.59180000000003</v>
      </c>
      <c r="BC732">
        <f t="shared" si="191"/>
        <v>-1.3886952148437499</v>
      </c>
      <c r="BD732">
        <f t="shared" si="189"/>
        <v>-1.4594543945312499</v>
      </c>
      <c r="BE732">
        <f t="shared" si="190"/>
        <v>7.0759180000000005E-2</v>
      </c>
      <c r="BH732" s="5">
        <v>0.29264024</v>
      </c>
      <c r="BI732" s="5">
        <v>1</v>
      </c>
      <c r="BJ732" s="5">
        <v>1.3392617497444099</v>
      </c>
      <c r="BK732" s="5">
        <v>0</v>
      </c>
      <c r="BL732" s="5">
        <v>0</v>
      </c>
      <c r="BM732" s="5" t="s">
        <v>15</v>
      </c>
      <c r="BN732" s="5">
        <v>-13455.4423828125</v>
      </c>
      <c r="BO732" s="5">
        <v>-13644.421875</v>
      </c>
      <c r="BP732" s="6">
        <v>188.97949</v>
      </c>
      <c r="BQ732">
        <f t="shared" si="184"/>
        <v>-1.3455442382812499</v>
      </c>
      <c r="BR732">
        <f t="shared" si="185"/>
        <v>-1.3644421874999999</v>
      </c>
      <c r="BS732">
        <f t="shared" si="186"/>
        <v>1.8897949000000001E-2</v>
      </c>
    </row>
    <row r="733" spans="1:71" x14ac:dyDescent="0.25">
      <c r="A733" s="1">
        <v>6420</v>
      </c>
      <c r="C733" s="3">
        <v>0.30065190000000003</v>
      </c>
      <c r="D733" s="3">
        <v>1</v>
      </c>
      <c r="E733" s="3">
        <v>1.3496448726654</v>
      </c>
      <c r="F733" s="3">
        <v>0</v>
      </c>
      <c r="G733" s="3">
        <v>0</v>
      </c>
      <c r="H733" s="3" t="s">
        <v>15</v>
      </c>
      <c r="I733" s="3">
        <v>-13373.1806640625</v>
      </c>
      <c r="J733" s="3">
        <v>-13663.6337890625</v>
      </c>
      <c r="K733" s="4">
        <v>290.45312000000001</v>
      </c>
      <c r="L733">
        <f t="shared" si="177"/>
        <v>-1.3373180664062501</v>
      </c>
      <c r="M733">
        <f t="shared" si="178"/>
        <v>-1.3663633789062499</v>
      </c>
      <c r="N733">
        <f t="shared" si="179"/>
        <v>2.9045312E-2</v>
      </c>
      <c r="R733" s="3">
        <v>0.30297713999999998</v>
      </c>
      <c r="S733" s="3">
        <v>1</v>
      </c>
      <c r="T733" s="3">
        <v>1.35265837955474</v>
      </c>
      <c r="U733" s="3">
        <v>0</v>
      </c>
      <c r="V733" s="3">
        <v>0.1</v>
      </c>
      <c r="W733" s="3" t="s">
        <v>15</v>
      </c>
      <c r="X733" s="3">
        <v>-22430.708984375</v>
      </c>
      <c r="Y733" s="3">
        <v>-25639.150390625</v>
      </c>
      <c r="Z733" s="4">
        <v>3208.4414000000002</v>
      </c>
      <c r="AA733">
        <f t="shared" si="180"/>
        <v>-2.2430708984374998</v>
      </c>
      <c r="AB733">
        <f t="shared" si="187"/>
        <v>-2.5639150390625001</v>
      </c>
      <c r="AC733">
        <f t="shared" si="188"/>
        <v>0.32084414</v>
      </c>
      <c r="AF733" s="3">
        <v>0.30568033</v>
      </c>
      <c r="AG733" s="3">
        <v>1</v>
      </c>
      <c r="AH733" s="3">
        <v>1.35616171360015</v>
      </c>
      <c r="AI733" s="3">
        <v>0</v>
      </c>
      <c r="AJ733" s="3">
        <v>0</v>
      </c>
      <c r="AK733" s="3" t="s">
        <v>15</v>
      </c>
      <c r="AL733" s="3">
        <v>-13449.7080078125</v>
      </c>
      <c r="AM733" s="3">
        <v>-13886.8720703125</v>
      </c>
      <c r="AN733" s="4">
        <v>437.16406000000001</v>
      </c>
      <c r="AO733">
        <f t="shared" si="181"/>
        <v>-1.34497080078125</v>
      </c>
      <c r="AP733">
        <f t="shared" si="182"/>
        <v>-1.3886872070312499</v>
      </c>
      <c r="AQ733">
        <f t="shared" si="183"/>
        <v>4.3716405999999999E-2</v>
      </c>
      <c r="AT733" s="3">
        <v>0.29460806</v>
      </c>
      <c r="AU733" s="3">
        <v>1</v>
      </c>
      <c r="AV733" s="3">
        <v>1.34181204128265</v>
      </c>
      <c r="AW733" s="3">
        <v>0</v>
      </c>
      <c r="AX733" s="3">
        <v>0</v>
      </c>
      <c r="AY733" s="3" t="s">
        <v>15</v>
      </c>
      <c r="AZ733" s="3">
        <v>-13870.1123046875</v>
      </c>
      <c r="BA733" s="3">
        <v>-14761.8173828125</v>
      </c>
      <c r="BB733" s="4">
        <v>891.70510000000002</v>
      </c>
      <c r="BC733">
        <f t="shared" si="191"/>
        <v>-1.3870112304687501</v>
      </c>
      <c r="BD733">
        <f t="shared" si="189"/>
        <v>-1.4761817382812501</v>
      </c>
      <c r="BE733">
        <f t="shared" si="190"/>
        <v>8.9170510000000008E-2</v>
      </c>
      <c r="BH733" s="3">
        <v>0.30513596999999998</v>
      </c>
      <c r="BI733" s="3">
        <v>1</v>
      </c>
      <c r="BJ733" s="3">
        <v>1.3554562110900801</v>
      </c>
      <c r="BK733" s="3">
        <v>0</v>
      </c>
      <c r="BL733" s="3">
        <v>0</v>
      </c>
      <c r="BM733" s="3" t="s">
        <v>15</v>
      </c>
      <c r="BN733" s="3">
        <v>-13448.9306640625</v>
      </c>
      <c r="BO733" s="3">
        <v>-13868.0615234375</v>
      </c>
      <c r="BP733" s="4">
        <v>419.13085999999998</v>
      </c>
      <c r="BQ733">
        <f t="shared" si="184"/>
        <v>-1.3448930664062499</v>
      </c>
      <c r="BR733">
        <f t="shared" si="185"/>
        <v>-1.38680615234375</v>
      </c>
      <c r="BS733">
        <f t="shared" si="186"/>
        <v>4.1913085999999995E-2</v>
      </c>
    </row>
    <row r="734" spans="1:71" x14ac:dyDescent="0.25">
      <c r="A734" s="2">
        <v>6423</v>
      </c>
      <c r="C734" s="5">
        <v>0.33221035999999998</v>
      </c>
      <c r="D734" s="5">
        <v>1</v>
      </c>
      <c r="E734" s="5">
        <v>1.3905446290969801</v>
      </c>
      <c r="F734" s="5">
        <v>0</v>
      </c>
      <c r="G734" s="5">
        <v>0</v>
      </c>
      <c r="H734" s="5" t="s">
        <v>15</v>
      </c>
      <c r="I734" s="5">
        <v>-13392.5302734375</v>
      </c>
      <c r="J734" s="5">
        <v>-14312.73828125</v>
      </c>
      <c r="K734" s="6">
        <v>920.20799999999997</v>
      </c>
      <c r="L734">
        <f t="shared" si="177"/>
        <v>-1.33925302734375</v>
      </c>
      <c r="M734">
        <f t="shared" si="178"/>
        <v>-1.4312738281249999</v>
      </c>
      <c r="N734">
        <f t="shared" si="179"/>
        <v>9.20208E-2</v>
      </c>
      <c r="R734" s="5">
        <v>0.33358502000000001</v>
      </c>
      <c r="S734" s="5">
        <v>1</v>
      </c>
      <c r="T734" s="5">
        <v>1.3923261909484801</v>
      </c>
      <c r="U734" s="5">
        <v>0</v>
      </c>
      <c r="V734" s="5">
        <v>0</v>
      </c>
      <c r="W734" s="5" t="s">
        <v>15</v>
      </c>
      <c r="X734" s="5">
        <v>-12693.16015625</v>
      </c>
      <c r="Y734" s="5">
        <v>-13130.91796875</v>
      </c>
      <c r="Z734" s="6">
        <v>437.75779999999997</v>
      </c>
      <c r="AA734">
        <f t="shared" si="180"/>
        <v>-1.2693160156250001</v>
      </c>
      <c r="AB734">
        <f t="shared" si="187"/>
        <v>-1.313091796875</v>
      </c>
      <c r="AC734">
        <f t="shared" si="188"/>
        <v>4.377578E-2</v>
      </c>
      <c r="AF734" s="5">
        <v>0.33526879999999998</v>
      </c>
      <c r="AG734" s="5">
        <v>1</v>
      </c>
      <c r="AH734" s="5">
        <v>1.3945083589553799</v>
      </c>
      <c r="AI734" s="5">
        <v>0</v>
      </c>
      <c r="AJ734" s="5">
        <v>0</v>
      </c>
      <c r="AK734" s="5" t="s">
        <v>15</v>
      </c>
      <c r="AL734" s="5">
        <v>-13479.2431640625</v>
      </c>
      <c r="AM734" s="5">
        <v>-14517.99609375</v>
      </c>
      <c r="AN734" s="6">
        <v>1038.7529</v>
      </c>
      <c r="AO734">
        <f t="shared" si="181"/>
        <v>-1.34792431640625</v>
      </c>
      <c r="AP734">
        <f t="shared" si="182"/>
        <v>-1.4517996093750001</v>
      </c>
      <c r="AQ734">
        <f t="shared" si="183"/>
        <v>0.10387529</v>
      </c>
      <c r="AT734" s="5">
        <v>0.32889763</v>
      </c>
      <c r="AU734" s="5">
        <v>1</v>
      </c>
      <c r="AV734" s="5">
        <v>1.3862513222694399</v>
      </c>
      <c r="AW734" s="5">
        <v>0</v>
      </c>
      <c r="AX734" s="5">
        <v>0</v>
      </c>
      <c r="AY734" s="5" t="s">
        <v>15</v>
      </c>
      <c r="AZ734" s="5">
        <v>-13881.3974609375</v>
      </c>
      <c r="BA734" s="5">
        <v>-15429.4013671875</v>
      </c>
      <c r="BB734" s="6">
        <v>1548.0038999999999</v>
      </c>
      <c r="BC734">
        <f t="shared" si="191"/>
        <v>-1.3881397460937499</v>
      </c>
      <c r="BD734">
        <f t="shared" si="189"/>
        <v>-1.5429401367187501</v>
      </c>
      <c r="BE734">
        <f t="shared" si="190"/>
        <v>0.15480038999999998</v>
      </c>
      <c r="BH734" s="5">
        <v>0.33849839999999998</v>
      </c>
      <c r="BI734" s="5">
        <v>1</v>
      </c>
      <c r="BJ734" s="5">
        <v>1.39869394397735</v>
      </c>
      <c r="BK734" s="5">
        <v>0</v>
      </c>
      <c r="BL734" s="5">
        <v>0</v>
      </c>
      <c r="BM734" s="5" t="s">
        <v>15</v>
      </c>
      <c r="BN734" s="5">
        <v>-13487.3486328125</v>
      </c>
      <c r="BO734" s="5">
        <v>-14589.5703125</v>
      </c>
      <c r="BP734" s="6">
        <v>1102.2217000000001</v>
      </c>
      <c r="BQ734">
        <f t="shared" si="184"/>
        <v>-1.3487348632812499</v>
      </c>
      <c r="BR734">
        <f t="shared" si="185"/>
        <v>-1.45895703125</v>
      </c>
      <c r="BS734">
        <f t="shared" si="186"/>
        <v>0.11022217000000001</v>
      </c>
    </row>
    <row r="735" spans="1:71" x14ac:dyDescent="0.25">
      <c r="A735" s="1">
        <v>6426</v>
      </c>
      <c r="C735" s="3">
        <v>0.28723665999999998</v>
      </c>
      <c r="D735" s="3">
        <v>1</v>
      </c>
      <c r="E735" s="3">
        <v>1.33225871229171</v>
      </c>
      <c r="F735" s="3">
        <v>0</v>
      </c>
      <c r="G735" s="3">
        <v>0</v>
      </c>
      <c r="H735" s="3" t="s">
        <v>15</v>
      </c>
      <c r="I735" s="3">
        <v>-13401.8916015625</v>
      </c>
      <c r="J735" s="3">
        <v>-13454.390625</v>
      </c>
      <c r="K735" s="4">
        <v>52.499023000000001</v>
      </c>
      <c r="L735">
        <f t="shared" si="177"/>
        <v>-1.3401891601562499</v>
      </c>
      <c r="M735">
        <f t="shared" si="178"/>
        <v>-1.3454390624999999</v>
      </c>
      <c r="N735">
        <f t="shared" si="179"/>
        <v>5.2499023000000004E-3</v>
      </c>
      <c r="R735" s="3">
        <v>0.28835344000000002</v>
      </c>
      <c r="S735" s="3">
        <v>0</v>
      </c>
      <c r="T735" s="3">
        <v>0.14399999999999999</v>
      </c>
      <c r="U735" s="3">
        <v>0.41657635840540802</v>
      </c>
      <c r="V735" s="3">
        <v>0</v>
      </c>
      <c r="W735" s="3" t="s">
        <v>15</v>
      </c>
      <c r="X735" s="3">
        <v>-12717.765625</v>
      </c>
      <c r="Y735" s="3">
        <v>-12261.2021484375</v>
      </c>
      <c r="Z735" s="4">
        <v>-456.56348000000003</v>
      </c>
      <c r="AA735">
        <f t="shared" si="180"/>
        <v>-1.2717765624999999</v>
      </c>
      <c r="AB735">
        <f t="shared" si="187"/>
        <v>-1.22612021484375</v>
      </c>
      <c r="AC735">
        <f t="shared" si="188"/>
        <v>-4.5656347999999999E-2</v>
      </c>
      <c r="AF735" s="3">
        <v>0.28977877000000002</v>
      </c>
      <c r="AG735" s="3">
        <v>1</v>
      </c>
      <c r="AH735" s="3">
        <v>1.3355532846450799</v>
      </c>
      <c r="AI735" s="3">
        <v>0</v>
      </c>
      <c r="AJ735" s="3">
        <v>0</v>
      </c>
      <c r="AK735" s="3" t="s">
        <v>15</v>
      </c>
      <c r="AL735" s="3">
        <v>-13466.0244140625</v>
      </c>
      <c r="AM735" s="3">
        <v>-13613.591796875</v>
      </c>
      <c r="AN735" s="4">
        <v>147.56738000000001</v>
      </c>
      <c r="AO735">
        <f t="shared" si="181"/>
        <v>-1.3466024414062501</v>
      </c>
      <c r="AP735">
        <f t="shared" si="182"/>
        <v>-1.3613591796875</v>
      </c>
      <c r="AQ735">
        <f t="shared" si="183"/>
        <v>1.4756738000000002E-2</v>
      </c>
      <c r="AT735" s="3">
        <v>0.28471962000000001</v>
      </c>
      <c r="AU735" s="3">
        <v>1</v>
      </c>
      <c r="AV735" s="3">
        <v>1.3289966225623999</v>
      </c>
      <c r="AW735" s="3">
        <v>0</v>
      </c>
      <c r="AX735" s="3">
        <v>0</v>
      </c>
      <c r="AY735" s="3" t="s">
        <v>15</v>
      </c>
      <c r="AZ735" s="3">
        <v>-13883.0107421875</v>
      </c>
      <c r="BA735" s="3">
        <v>-14609.7890625</v>
      </c>
      <c r="BB735" s="4">
        <v>726.77829999999994</v>
      </c>
      <c r="BC735">
        <f t="shared" si="191"/>
        <v>-1.38830107421875</v>
      </c>
      <c r="BD735">
        <f t="shared" si="189"/>
        <v>-1.46097890625</v>
      </c>
      <c r="BE735">
        <f t="shared" si="190"/>
        <v>7.2677829999999999E-2</v>
      </c>
      <c r="BH735" s="3">
        <v>0.29294866000000003</v>
      </c>
      <c r="BI735" s="3">
        <v>1</v>
      </c>
      <c r="BJ735" s="3">
        <v>1.3396614675521801</v>
      </c>
      <c r="BK735" s="3">
        <v>0</v>
      </c>
      <c r="BL735" s="3">
        <v>0</v>
      </c>
      <c r="BM735" s="3" t="s">
        <v>15</v>
      </c>
      <c r="BN735" s="3">
        <v>-13454.8505859375</v>
      </c>
      <c r="BO735" s="3">
        <v>-13649.2880859375</v>
      </c>
      <c r="BP735" s="4">
        <v>194.4375</v>
      </c>
      <c r="BQ735">
        <f t="shared" si="184"/>
        <v>-1.3454850585937499</v>
      </c>
      <c r="BR735">
        <f t="shared" si="185"/>
        <v>-1.3649288085937501</v>
      </c>
      <c r="BS735">
        <f t="shared" si="186"/>
        <v>1.9443749999999999E-2</v>
      </c>
    </row>
    <row r="736" spans="1:71" x14ac:dyDescent="0.25">
      <c r="A736" s="2">
        <v>6429</v>
      </c>
      <c r="C736" s="5">
        <v>0.30987160000000002</v>
      </c>
      <c r="D736" s="5">
        <v>1</v>
      </c>
      <c r="E736" s="5">
        <v>1.36159361171722</v>
      </c>
      <c r="F736" s="5">
        <v>0</v>
      </c>
      <c r="G736" s="5">
        <v>0</v>
      </c>
      <c r="H736" s="5" t="s">
        <v>15</v>
      </c>
      <c r="I736" s="5">
        <v>-13370.5048828125</v>
      </c>
      <c r="J736" s="5">
        <v>-13840.365234375</v>
      </c>
      <c r="K736" s="6">
        <v>469.86034999999998</v>
      </c>
      <c r="L736">
        <f t="shared" si="177"/>
        <v>-1.3370504882812499</v>
      </c>
      <c r="M736">
        <f t="shared" si="178"/>
        <v>-1.3840365234375001</v>
      </c>
      <c r="N736">
        <f t="shared" si="179"/>
        <v>4.6986034999999995E-2</v>
      </c>
      <c r="R736" s="5">
        <v>0.31138605000000003</v>
      </c>
      <c r="S736" s="5">
        <v>1</v>
      </c>
      <c r="T736" s="5">
        <v>1.3635563192367499</v>
      </c>
      <c r="U736" s="5">
        <v>0</v>
      </c>
      <c r="V736" s="5">
        <v>0.1</v>
      </c>
      <c r="W736" s="5" t="s">
        <v>15</v>
      </c>
      <c r="X736" s="5">
        <v>-22521.9375</v>
      </c>
      <c r="Y736" s="5">
        <v>-25868.056640625</v>
      </c>
      <c r="Z736" s="6">
        <v>3346.1190999999999</v>
      </c>
      <c r="AA736">
        <f t="shared" si="180"/>
        <v>-2.25219375</v>
      </c>
      <c r="AB736">
        <f t="shared" si="187"/>
        <v>-2.5868056640625001</v>
      </c>
      <c r="AC736">
        <f t="shared" si="188"/>
        <v>0.33461191000000001</v>
      </c>
      <c r="AF736" s="5">
        <v>0.31322571999999999</v>
      </c>
      <c r="AG736" s="5">
        <v>1</v>
      </c>
      <c r="AH736" s="5">
        <v>1.3659405283927899</v>
      </c>
      <c r="AI736" s="5">
        <v>0</v>
      </c>
      <c r="AJ736" s="5">
        <v>0</v>
      </c>
      <c r="AK736" s="5" t="s">
        <v>15</v>
      </c>
      <c r="AL736" s="5">
        <v>-13447.5830078125</v>
      </c>
      <c r="AM736" s="5">
        <v>-14031.62890625</v>
      </c>
      <c r="AN736" s="6">
        <v>584.04589999999996</v>
      </c>
      <c r="AO736">
        <f t="shared" si="181"/>
        <v>-1.34475830078125</v>
      </c>
      <c r="AP736">
        <f t="shared" si="182"/>
        <v>-1.403162890625</v>
      </c>
      <c r="AQ736">
        <f t="shared" si="183"/>
        <v>5.8404589999999999E-2</v>
      </c>
      <c r="AT736" s="5">
        <v>0.30617549999999999</v>
      </c>
      <c r="AU736" s="5">
        <v>1</v>
      </c>
      <c r="AV736" s="5">
        <v>1.35680344820022</v>
      </c>
      <c r="AW736" s="5">
        <v>0</v>
      </c>
      <c r="AX736" s="5">
        <v>0</v>
      </c>
      <c r="AY736" s="5" t="s">
        <v>15</v>
      </c>
      <c r="AZ736" s="5">
        <v>-13870.1923828125</v>
      </c>
      <c r="BA736" s="5">
        <v>-14959.7802734375</v>
      </c>
      <c r="BB736" s="6">
        <v>1089.5879</v>
      </c>
      <c r="BC736">
        <f t="shared" si="191"/>
        <v>-1.3870192382812501</v>
      </c>
      <c r="BD736">
        <f t="shared" si="189"/>
        <v>-1.49597802734375</v>
      </c>
      <c r="BE736">
        <f t="shared" si="190"/>
        <v>0.10895879</v>
      </c>
      <c r="BH736" s="5">
        <v>0.31239915000000001</v>
      </c>
      <c r="BI736" s="5">
        <v>1</v>
      </c>
      <c r="BJ736" s="5">
        <v>1.36486929702758</v>
      </c>
      <c r="BK736" s="5">
        <v>0</v>
      </c>
      <c r="BL736" s="5">
        <v>0</v>
      </c>
      <c r="BM736" s="5" t="s">
        <v>15</v>
      </c>
      <c r="BN736" s="5">
        <v>-13446.8720703125</v>
      </c>
      <c r="BO736" s="5">
        <v>-14007.3984375</v>
      </c>
      <c r="BP736" s="6">
        <v>560.52637000000004</v>
      </c>
      <c r="BQ736">
        <f t="shared" si="184"/>
        <v>-1.3446872070312501</v>
      </c>
      <c r="BR736">
        <f t="shared" si="185"/>
        <v>-1.40073984375</v>
      </c>
      <c r="BS736">
        <f t="shared" si="186"/>
        <v>5.6052637000000002E-2</v>
      </c>
    </row>
    <row r="737" spans="1:71" x14ac:dyDescent="0.25">
      <c r="A737" s="1">
        <v>6432</v>
      </c>
      <c r="C737" s="3">
        <v>0.29746675</v>
      </c>
      <c r="D737" s="3">
        <v>1</v>
      </c>
      <c r="E737" s="3">
        <v>1.34551691436767</v>
      </c>
      <c r="F737" s="3">
        <v>0</v>
      </c>
      <c r="G737" s="3">
        <v>0</v>
      </c>
      <c r="H737" s="3" t="s">
        <v>15</v>
      </c>
      <c r="I737" s="3">
        <v>-13374.2001953125</v>
      </c>
      <c r="J737" s="3">
        <v>-13603.8310546875</v>
      </c>
      <c r="K737" s="4">
        <v>229.63086000000001</v>
      </c>
      <c r="L737">
        <f t="shared" si="177"/>
        <v>-1.33742001953125</v>
      </c>
      <c r="M737">
        <f t="shared" si="178"/>
        <v>-1.3603831054687501</v>
      </c>
      <c r="N737">
        <f t="shared" si="179"/>
        <v>2.2963086000000001E-2</v>
      </c>
      <c r="R737" s="3">
        <v>0.29921818</v>
      </c>
      <c r="S737" s="3">
        <v>0</v>
      </c>
      <c r="T737" s="3">
        <v>0.14399999999999999</v>
      </c>
      <c r="U737" s="3">
        <v>0.43813915981289098</v>
      </c>
      <c r="V737" s="3">
        <v>0</v>
      </c>
      <c r="W737" s="3" t="s">
        <v>15</v>
      </c>
      <c r="X737" s="3">
        <v>-12672.7734375</v>
      </c>
      <c r="Y737" s="3">
        <v>-12427.1552734375</v>
      </c>
      <c r="Z737" s="4">
        <v>-245.61815999999999</v>
      </c>
      <c r="AA737">
        <f t="shared" si="180"/>
        <v>-1.26727734375</v>
      </c>
      <c r="AB737">
        <f t="shared" si="187"/>
        <v>-1.24271552734375</v>
      </c>
      <c r="AC737">
        <f t="shared" si="188"/>
        <v>-2.4561816E-2</v>
      </c>
      <c r="AF737" s="3">
        <v>0.30131350000000001</v>
      </c>
      <c r="AG737" s="3">
        <v>1</v>
      </c>
      <c r="AH737" s="3">
        <v>1.3505022826194699</v>
      </c>
      <c r="AI737" s="3">
        <v>0</v>
      </c>
      <c r="AJ737" s="3">
        <v>0</v>
      </c>
      <c r="AK737" s="3" t="s">
        <v>15</v>
      </c>
      <c r="AL737" s="3">
        <v>-13450.9248046875</v>
      </c>
      <c r="AM737" s="3">
        <v>-13803.1025390625</v>
      </c>
      <c r="AN737" s="4">
        <v>352.17773</v>
      </c>
      <c r="AO737">
        <f t="shared" si="181"/>
        <v>-1.3450924804687501</v>
      </c>
      <c r="AP737">
        <f t="shared" si="182"/>
        <v>-1.38031025390625</v>
      </c>
      <c r="AQ737">
        <f t="shared" si="183"/>
        <v>3.5217773000000001E-2</v>
      </c>
      <c r="AT737" s="3">
        <v>0.29309436999999999</v>
      </c>
      <c r="AU737" s="3">
        <v>1</v>
      </c>
      <c r="AV737" s="3">
        <v>1.3398502993583601</v>
      </c>
      <c r="AW737" s="3">
        <v>0</v>
      </c>
      <c r="AX737" s="3">
        <v>0</v>
      </c>
      <c r="AY737" s="3" t="s">
        <v>15</v>
      </c>
      <c r="AZ737" s="3">
        <v>-13870.1279296875</v>
      </c>
      <c r="BA737" s="3">
        <v>-14736.3017578125</v>
      </c>
      <c r="BB737" s="4">
        <v>866.17380000000003</v>
      </c>
      <c r="BC737">
        <f t="shared" si="191"/>
        <v>-1.3870127929687499</v>
      </c>
      <c r="BD737">
        <f t="shared" si="189"/>
        <v>-1.47363017578125</v>
      </c>
      <c r="BE737">
        <f t="shared" si="190"/>
        <v>8.6617380000000008E-2</v>
      </c>
      <c r="BH737" s="3">
        <v>0.30138522000000001</v>
      </c>
      <c r="BI737" s="3">
        <v>1</v>
      </c>
      <c r="BJ737" s="3">
        <v>1.3505952501296901</v>
      </c>
      <c r="BK737" s="3">
        <v>0</v>
      </c>
      <c r="BL737" s="3">
        <v>0</v>
      </c>
      <c r="BM737" s="3" t="s">
        <v>15</v>
      </c>
      <c r="BN737" s="3">
        <v>-13449.9931640625</v>
      </c>
      <c r="BO737" s="3">
        <v>-13796.10546875</v>
      </c>
      <c r="BP737" s="4">
        <v>346.1123</v>
      </c>
      <c r="BQ737">
        <f t="shared" si="184"/>
        <v>-1.3449993164062499</v>
      </c>
      <c r="BR737">
        <f t="shared" si="185"/>
        <v>-1.379610546875</v>
      </c>
      <c r="BS737">
        <f t="shared" si="186"/>
        <v>3.461123E-2</v>
      </c>
    </row>
    <row r="738" spans="1:71" x14ac:dyDescent="0.25">
      <c r="A738" s="2">
        <v>6435</v>
      </c>
      <c r="C738" s="5">
        <v>0.24338609</v>
      </c>
      <c r="D738" s="5">
        <v>0</v>
      </c>
      <c r="E738" s="5">
        <v>0.14399999999999999</v>
      </c>
      <c r="F738" s="5">
        <v>0.33331974421702398</v>
      </c>
      <c r="G738" s="5">
        <v>0</v>
      </c>
      <c r="H738" s="5" t="s">
        <v>15</v>
      </c>
      <c r="I738" s="5">
        <v>-13462.4697265625</v>
      </c>
      <c r="J738" s="5">
        <v>-12903.4013671875</v>
      </c>
      <c r="K738" s="6">
        <v>-559.06835999999998</v>
      </c>
      <c r="L738">
        <f t="shared" si="177"/>
        <v>-1.34624697265625</v>
      </c>
      <c r="M738">
        <f t="shared" si="178"/>
        <v>-1.2903401367187499</v>
      </c>
      <c r="N738">
        <f t="shared" si="179"/>
        <v>-5.5906836000000001E-2</v>
      </c>
      <c r="R738" s="5">
        <v>0.24405687000000001</v>
      </c>
      <c r="S738" s="5">
        <v>1</v>
      </c>
      <c r="T738" s="5">
        <v>1.27629769778251</v>
      </c>
      <c r="U738" s="5">
        <v>0</v>
      </c>
      <c r="V738" s="5">
        <v>0.1</v>
      </c>
      <c r="W738" s="5" t="s">
        <v>15</v>
      </c>
      <c r="X738" s="5">
        <v>-21793.89453125</v>
      </c>
      <c r="Y738" s="5">
        <v>-24131.306640625</v>
      </c>
      <c r="Z738" s="6">
        <v>2337.4119999999998</v>
      </c>
      <c r="AA738">
        <f t="shared" si="180"/>
        <v>-2.1793894531250002</v>
      </c>
      <c r="AB738">
        <f t="shared" si="187"/>
        <v>-2.4131306640624999</v>
      </c>
      <c r="AC738">
        <f t="shared" si="188"/>
        <v>0.23374119999999998</v>
      </c>
      <c r="AF738" s="5">
        <v>0.24502376000000001</v>
      </c>
      <c r="AG738" s="5">
        <v>0</v>
      </c>
      <c r="AH738" s="5">
        <v>0.14399999999999999</v>
      </c>
      <c r="AI738" s="5">
        <v>0.336194767366018</v>
      </c>
      <c r="AJ738" s="5">
        <v>0</v>
      </c>
      <c r="AK738" s="5" t="s">
        <v>15</v>
      </c>
      <c r="AL738" s="5">
        <v>-13530.1767578125</v>
      </c>
      <c r="AM738" s="5">
        <v>-13046.90234375</v>
      </c>
      <c r="AN738" s="6">
        <v>-483.27440000000001</v>
      </c>
      <c r="AO738">
        <f t="shared" si="181"/>
        <v>-1.35301767578125</v>
      </c>
      <c r="AP738">
        <f t="shared" si="182"/>
        <v>-1.304690234375</v>
      </c>
      <c r="AQ738">
        <f t="shared" si="183"/>
        <v>-4.8327439999999999E-2</v>
      </c>
      <c r="AT738" s="5">
        <v>0.24221036000000001</v>
      </c>
      <c r="AU738" s="5">
        <v>1</v>
      </c>
      <c r="AV738" s="5">
        <v>1.2739046244621199</v>
      </c>
      <c r="AW738" s="5">
        <v>0</v>
      </c>
      <c r="AX738" s="5">
        <v>0</v>
      </c>
      <c r="AY738" s="5" t="s">
        <v>15</v>
      </c>
      <c r="AZ738" s="5">
        <v>-13910.4951171875</v>
      </c>
      <c r="BA738" s="5">
        <v>-14078.6201171875</v>
      </c>
      <c r="BB738" s="6">
        <v>168.125</v>
      </c>
      <c r="BC738">
        <f t="shared" si="191"/>
        <v>-1.39104951171875</v>
      </c>
      <c r="BD738">
        <f t="shared" si="189"/>
        <v>-1.4078620117187499</v>
      </c>
      <c r="BE738">
        <f t="shared" si="190"/>
        <v>1.6812500000000001E-2</v>
      </c>
      <c r="BH738" s="5">
        <v>0.25351839999999998</v>
      </c>
      <c r="BI738" s="5">
        <v>0</v>
      </c>
      <c r="BJ738" s="5">
        <v>0.14399999999999999</v>
      </c>
      <c r="BK738" s="5">
        <v>0.35128928992698</v>
      </c>
      <c r="BL738" s="5">
        <v>0</v>
      </c>
      <c r="BM738" s="5" t="s">
        <v>15</v>
      </c>
      <c r="BN738" s="5">
        <v>-13512.6181640625</v>
      </c>
      <c r="BO738" s="5">
        <v>-13132.615234375</v>
      </c>
      <c r="BP738" s="6">
        <v>-380.00292999999999</v>
      </c>
      <c r="BQ738">
        <f t="shared" si="184"/>
        <v>-1.35126181640625</v>
      </c>
      <c r="BR738">
        <f t="shared" si="185"/>
        <v>-1.3132615234375</v>
      </c>
      <c r="BS738">
        <f t="shared" si="186"/>
        <v>-3.8000292999999997E-2</v>
      </c>
    </row>
    <row r="739" spans="1:71" x14ac:dyDescent="0.25">
      <c r="A739" s="1">
        <v>6438</v>
      </c>
      <c r="C739" s="3">
        <v>0.24495539</v>
      </c>
      <c r="D739" s="3">
        <v>1</v>
      </c>
      <c r="E739" s="3">
        <v>1.2774621863365101</v>
      </c>
      <c r="F739" s="3">
        <v>0</v>
      </c>
      <c r="G739" s="3">
        <v>0.1</v>
      </c>
      <c r="H739" s="3" t="s">
        <v>15</v>
      </c>
      <c r="I739" s="3">
        <v>-22666.302734375</v>
      </c>
      <c r="J739" s="3">
        <v>-24811.13671875</v>
      </c>
      <c r="K739" s="4">
        <v>2144.8339999999998</v>
      </c>
      <c r="L739">
        <f t="shared" si="177"/>
        <v>-2.2666302734374999</v>
      </c>
      <c r="M739">
        <f t="shared" si="178"/>
        <v>-2.4811136718750002</v>
      </c>
      <c r="N739">
        <f t="shared" si="179"/>
        <v>0.21448339999999999</v>
      </c>
      <c r="R739" s="3">
        <v>0.24597016999999999</v>
      </c>
      <c r="S739" s="3">
        <v>0</v>
      </c>
      <c r="T739" s="3">
        <v>0.14399999999999999</v>
      </c>
      <c r="U739" s="3">
        <v>0.33786137001079902</v>
      </c>
      <c r="V739" s="3">
        <v>0</v>
      </c>
      <c r="W739" s="3" t="s">
        <v>15</v>
      </c>
      <c r="X739" s="3">
        <v>-12803.828125</v>
      </c>
      <c r="Y739" s="3">
        <v>-11715.12890625</v>
      </c>
      <c r="Z739" s="4">
        <v>-1088.6992</v>
      </c>
      <c r="AA739">
        <f t="shared" si="180"/>
        <v>-1.2803828125000001</v>
      </c>
      <c r="AB739">
        <f t="shared" si="187"/>
        <v>-1.1715128906250001</v>
      </c>
      <c r="AC739">
        <f t="shared" si="188"/>
        <v>-0.10886992</v>
      </c>
      <c r="AF739" s="3">
        <v>0.24730155000000001</v>
      </c>
      <c r="AG739" s="3">
        <v>1</v>
      </c>
      <c r="AH739" s="3">
        <v>1.2805028071403499</v>
      </c>
      <c r="AI739" s="3">
        <v>0</v>
      </c>
      <c r="AJ739" s="3">
        <v>0.1</v>
      </c>
      <c r="AK739" s="3" t="s">
        <v>15</v>
      </c>
      <c r="AL739" s="3">
        <v>-22801.42578125</v>
      </c>
      <c r="AM739" s="3">
        <v>-24923.056640625</v>
      </c>
      <c r="AN739" s="4">
        <v>2121.6309000000001</v>
      </c>
      <c r="AO739">
        <f t="shared" si="181"/>
        <v>-2.280142578125</v>
      </c>
      <c r="AP739">
        <f t="shared" si="182"/>
        <v>-2.4923056640625001</v>
      </c>
      <c r="AQ739">
        <f t="shared" si="183"/>
        <v>0.21216309</v>
      </c>
      <c r="AT739" s="3">
        <v>0.24277803000000001</v>
      </c>
      <c r="AU739" s="3">
        <v>1</v>
      </c>
      <c r="AV739" s="3">
        <v>1.27464033079147</v>
      </c>
      <c r="AW739" s="3">
        <v>0</v>
      </c>
      <c r="AX739" s="3">
        <v>0</v>
      </c>
      <c r="AY739" s="3" t="s">
        <v>15</v>
      </c>
      <c r="AZ739" s="3">
        <v>-13909.1689453125</v>
      </c>
      <c r="BA739" s="3">
        <v>-14085.3671875</v>
      </c>
      <c r="BB739" s="4">
        <v>176.19824</v>
      </c>
      <c r="BC739">
        <f t="shared" si="191"/>
        <v>-1.39091689453125</v>
      </c>
      <c r="BD739">
        <f t="shared" si="189"/>
        <v>-1.40853671875</v>
      </c>
      <c r="BE739">
        <f t="shared" si="190"/>
        <v>1.7619823999999999E-2</v>
      </c>
      <c r="BH739" s="3">
        <v>0.24922096999999999</v>
      </c>
      <c r="BI739" s="3">
        <v>1</v>
      </c>
      <c r="BJ739" s="3">
        <v>1.2829903736114501</v>
      </c>
      <c r="BK739" s="3">
        <v>0</v>
      </c>
      <c r="BL739" s="3">
        <v>0.1</v>
      </c>
      <c r="BM739" s="3" t="s">
        <v>15</v>
      </c>
      <c r="BN739" s="3">
        <v>-22832.076171875</v>
      </c>
      <c r="BO739" s="3">
        <v>-24958.0703125</v>
      </c>
      <c r="BP739" s="4">
        <v>2125.9940999999999</v>
      </c>
      <c r="BQ739">
        <f t="shared" si="184"/>
        <v>-2.2832076171875002</v>
      </c>
      <c r="BR739">
        <f t="shared" si="185"/>
        <v>-2.49580703125</v>
      </c>
      <c r="BS739">
        <f t="shared" si="186"/>
        <v>0.21259940999999999</v>
      </c>
    </row>
    <row r="740" spans="1:71" x14ac:dyDescent="0.25">
      <c r="A740" s="2">
        <v>6441</v>
      </c>
      <c r="C740" s="5">
        <v>0.26171502000000002</v>
      </c>
      <c r="D740" s="5">
        <v>0</v>
      </c>
      <c r="E740" s="5">
        <v>0.14399999999999999</v>
      </c>
      <c r="F740" s="5">
        <v>0.36615017233907599</v>
      </c>
      <c r="G740" s="5">
        <v>0</v>
      </c>
      <c r="H740" s="5" t="s">
        <v>15</v>
      </c>
      <c r="I740" s="5">
        <v>-13441.8427734375</v>
      </c>
      <c r="J740" s="5">
        <v>-13121.9169921875</v>
      </c>
      <c r="K740" s="6">
        <v>-319.92577999999997</v>
      </c>
      <c r="L740">
        <f t="shared" si="177"/>
        <v>-1.34418427734375</v>
      </c>
      <c r="M740">
        <f t="shared" si="178"/>
        <v>-1.3121916992187499</v>
      </c>
      <c r="N740">
        <f t="shared" si="179"/>
        <v>-3.1992578000000001E-2</v>
      </c>
      <c r="R740" s="5">
        <v>0.26276444999999998</v>
      </c>
      <c r="S740" s="5">
        <v>1</v>
      </c>
      <c r="T740" s="5">
        <v>1.3005427322387599</v>
      </c>
      <c r="U740" s="5">
        <v>0</v>
      </c>
      <c r="V740" s="5">
        <v>0.1</v>
      </c>
      <c r="W740" s="5" t="s">
        <v>15</v>
      </c>
      <c r="X740" s="5">
        <v>-22033.603515625</v>
      </c>
      <c r="Y740" s="5">
        <v>-24585.009765625</v>
      </c>
      <c r="Z740" s="6">
        <v>2551.4061999999999</v>
      </c>
      <c r="AA740">
        <f t="shared" si="180"/>
        <v>-2.2033603515625</v>
      </c>
      <c r="AB740">
        <f t="shared" si="187"/>
        <v>-2.4585009765625001</v>
      </c>
      <c r="AC740">
        <f t="shared" si="188"/>
        <v>0.25514061999999998</v>
      </c>
      <c r="AF740" s="5">
        <v>0.2641269</v>
      </c>
      <c r="AG740" s="5">
        <v>0</v>
      </c>
      <c r="AH740" s="5">
        <v>0.14399999999999999</v>
      </c>
      <c r="AI740" s="5">
        <v>0.37057979734098101</v>
      </c>
      <c r="AJ740" s="5">
        <v>0</v>
      </c>
      <c r="AK740" s="5" t="s">
        <v>15</v>
      </c>
      <c r="AL740" s="5">
        <v>-13515.4501953125</v>
      </c>
      <c r="AM740" s="5">
        <v>-13281.7548828125</v>
      </c>
      <c r="AN740" s="6">
        <v>-233.69531000000001</v>
      </c>
      <c r="AO740">
        <f t="shared" si="181"/>
        <v>-1.3515450195312499</v>
      </c>
      <c r="AP740">
        <f t="shared" si="182"/>
        <v>-1.32817548828125</v>
      </c>
      <c r="AQ740">
        <f t="shared" si="183"/>
        <v>-2.3369530999999999E-2</v>
      </c>
      <c r="AT740" s="5">
        <v>0.25941995000000001</v>
      </c>
      <c r="AU740" s="5">
        <v>1</v>
      </c>
      <c r="AV740" s="5">
        <v>1.2962082524299601</v>
      </c>
      <c r="AW740" s="5">
        <v>0</v>
      </c>
      <c r="AX740" s="5">
        <v>0</v>
      </c>
      <c r="AY740" s="5" t="s">
        <v>15</v>
      </c>
      <c r="AZ740" s="5">
        <v>-13885.0771484375</v>
      </c>
      <c r="BA740" s="5">
        <v>-14285.4619140625</v>
      </c>
      <c r="BB740" s="6">
        <v>400.38477</v>
      </c>
      <c r="BC740">
        <f t="shared" si="191"/>
        <v>-1.3885077148437499</v>
      </c>
      <c r="BD740">
        <f t="shared" si="189"/>
        <v>-1.4285461914062501</v>
      </c>
      <c r="BE740">
        <f t="shared" si="190"/>
        <v>4.0038477000000003E-2</v>
      </c>
      <c r="BH740" s="5">
        <v>0.26649265999999999</v>
      </c>
      <c r="BI740" s="5">
        <v>0</v>
      </c>
      <c r="BJ740" s="5">
        <v>0.14399999999999999</v>
      </c>
      <c r="BK740" s="5">
        <v>0.3749502745701</v>
      </c>
      <c r="BL740" s="5">
        <v>0</v>
      </c>
      <c r="BM740" s="5" t="s">
        <v>15</v>
      </c>
      <c r="BN740" s="5">
        <v>-13517.0458984375</v>
      </c>
      <c r="BO740" s="5">
        <v>-13305.615234375</v>
      </c>
      <c r="BP740" s="6">
        <v>-211.43065999999999</v>
      </c>
      <c r="BQ740">
        <f t="shared" si="184"/>
        <v>-1.3517045898437501</v>
      </c>
      <c r="BR740">
        <f t="shared" si="185"/>
        <v>-1.3305615234374999</v>
      </c>
      <c r="BS740">
        <f t="shared" si="186"/>
        <v>-2.1143065999999999E-2</v>
      </c>
    </row>
    <row r="741" spans="1:71" x14ac:dyDescent="0.25">
      <c r="A741" s="1">
        <v>6444</v>
      </c>
      <c r="C741" s="3">
        <v>0.22298902000000001</v>
      </c>
      <c r="D741" s="3">
        <v>1</v>
      </c>
      <c r="E741" s="3">
        <v>1.24899377346038</v>
      </c>
      <c r="F741" s="3">
        <v>0</v>
      </c>
      <c r="G741" s="3">
        <v>0.1</v>
      </c>
      <c r="H741" s="3" t="s">
        <v>15</v>
      </c>
      <c r="I741" s="3">
        <v>-22276.529296875</v>
      </c>
      <c r="J741" s="3">
        <v>-24390.765625</v>
      </c>
      <c r="K741" s="4">
        <v>2114.2363</v>
      </c>
      <c r="L741">
        <f t="shared" si="177"/>
        <v>-2.2276529296874998</v>
      </c>
      <c r="M741">
        <f t="shared" si="178"/>
        <v>-2.4390765624999999</v>
      </c>
      <c r="N741">
        <f t="shared" si="179"/>
        <v>0.21142363</v>
      </c>
      <c r="R741" s="3">
        <v>0.22312291000000001</v>
      </c>
      <c r="S741" s="3">
        <v>0</v>
      </c>
      <c r="T741" s="3">
        <v>0.14399999999999999</v>
      </c>
      <c r="U741" s="3">
        <v>0.29864653677863701</v>
      </c>
      <c r="V741" s="3">
        <v>0</v>
      </c>
      <c r="W741" s="3" t="s">
        <v>15</v>
      </c>
      <c r="X741" s="3">
        <v>-12866.04296875</v>
      </c>
      <c r="Y741" s="3">
        <v>-11465.271484375</v>
      </c>
      <c r="Z741" s="4">
        <v>-1400.7715000000001</v>
      </c>
      <c r="AA741">
        <f t="shared" si="180"/>
        <v>-1.286604296875</v>
      </c>
      <c r="AB741">
        <f t="shared" si="187"/>
        <v>-1.1465271484374999</v>
      </c>
      <c r="AC741">
        <f t="shared" si="188"/>
        <v>-0.14007715000000001</v>
      </c>
      <c r="AF741" s="3">
        <v>0.2235269</v>
      </c>
      <c r="AG741" s="3">
        <v>1</v>
      </c>
      <c r="AH741" s="3">
        <v>1.24969085597991</v>
      </c>
      <c r="AI741" s="3">
        <v>0</v>
      </c>
      <c r="AJ741" s="3">
        <v>0.1</v>
      </c>
      <c r="AK741" s="3" t="s">
        <v>15</v>
      </c>
      <c r="AL741" s="3">
        <v>-22375.14453125</v>
      </c>
      <c r="AM741" s="3">
        <v>-24468.28125</v>
      </c>
      <c r="AN741" s="4">
        <v>2093.1367</v>
      </c>
      <c r="AO741">
        <f t="shared" si="181"/>
        <v>-2.2375144531250002</v>
      </c>
      <c r="AP741">
        <f t="shared" si="182"/>
        <v>-2.4468281250000001</v>
      </c>
      <c r="AQ741">
        <f t="shared" si="183"/>
        <v>0.20931367000000001</v>
      </c>
      <c r="AT741" s="3">
        <v>0.22339502</v>
      </c>
      <c r="AU741" s="3">
        <v>0</v>
      </c>
      <c r="AV741" s="3">
        <v>0.14399999999999999</v>
      </c>
      <c r="AW741" s="3">
        <v>0.299101431216587</v>
      </c>
      <c r="AX741" s="3">
        <v>0</v>
      </c>
      <c r="AY741" s="3" t="s">
        <v>15</v>
      </c>
      <c r="AZ741" s="3">
        <v>-13966.2763671875</v>
      </c>
      <c r="BA741" s="3">
        <v>-13860.3876953125</v>
      </c>
      <c r="BB741" s="4">
        <v>-105.88867</v>
      </c>
      <c r="BC741">
        <f t="shared" si="191"/>
        <v>-1.39662763671875</v>
      </c>
      <c r="BD741">
        <f t="shared" si="189"/>
        <v>-1.3860387695312499</v>
      </c>
      <c r="BE741">
        <f t="shared" si="190"/>
        <v>-1.0588867E-2</v>
      </c>
      <c r="BH741" s="3">
        <v>0.22836577999999999</v>
      </c>
      <c r="BI741" s="3">
        <v>1</v>
      </c>
      <c r="BJ741" s="3">
        <v>1.2559620494842501</v>
      </c>
      <c r="BK741" s="3">
        <v>0</v>
      </c>
      <c r="BL741" s="3">
        <v>0.1</v>
      </c>
      <c r="BM741" s="3" t="s">
        <v>15</v>
      </c>
      <c r="BN741" s="3">
        <v>-22453.923828125</v>
      </c>
      <c r="BO741" s="3">
        <v>-24561.30078125</v>
      </c>
      <c r="BP741" s="4">
        <v>2107.377</v>
      </c>
      <c r="BQ741">
        <f t="shared" si="184"/>
        <v>-2.2453923828125002</v>
      </c>
      <c r="BR741">
        <f t="shared" si="185"/>
        <v>-2.4561300781250002</v>
      </c>
      <c r="BS741">
        <f t="shared" si="186"/>
        <v>0.2107377</v>
      </c>
    </row>
    <row r="742" spans="1:71" x14ac:dyDescent="0.25">
      <c r="A742" s="2">
        <v>6447</v>
      </c>
      <c r="C742" s="5">
        <v>0.21945878999999999</v>
      </c>
      <c r="D742" s="5">
        <v>0</v>
      </c>
      <c r="E742" s="5">
        <v>0.14399999999999999</v>
      </c>
      <c r="F742" s="5">
        <v>0.29254868239524001</v>
      </c>
      <c r="G742" s="5">
        <v>0</v>
      </c>
      <c r="H742" s="5" t="s">
        <v>15</v>
      </c>
      <c r="I742" s="5">
        <v>-13539.2587890625</v>
      </c>
      <c r="J742" s="5">
        <v>-12628.458984375</v>
      </c>
      <c r="K742" s="6">
        <v>-910.7998</v>
      </c>
      <c r="L742">
        <f t="shared" si="177"/>
        <v>-1.35392587890625</v>
      </c>
      <c r="M742">
        <f t="shared" si="178"/>
        <v>-1.2628458984374999</v>
      </c>
      <c r="N742">
        <f t="shared" si="179"/>
        <v>-9.1079980000000005E-2</v>
      </c>
      <c r="R742" s="5">
        <v>0.22017882999999999</v>
      </c>
      <c r="S742" s="5">
        <v>1</v>
      </c>
      <c r="T742" s="5">
        <v>1.24535176062583</v>
      </c>
      <c r="U742" s="5">
        <v>0</v>
      </c>
      <c r="V742" s="5">
        <v>0.1</v>
      </c>
      <c r="W742" s="5" t="s">
        <v>15</v>
      </c>
      <c r="X742" s="5">
        <v>-21396.71875</v>
      </c>
      <c r="Y742" s="5">
        <v>-23666.4765625</v>
      </c>
      <c r="Z742" s="6">
        <v>2269.7577999999999</v>
      </c>
      <c r="AA742">
        <f t="shared" si="180"/>
        <v>-2.1396718749999999</v>
      </c>
      <c r="AB742">
        <f t="shared" si="187"/>
        <v>-2.3666476562500001</v>
      </c>
      <c r="AC742">
        <f t="shared" si="188"/>
        <v>0.22697577999999999</v>
      </c>
      <c r="AF742" s="5">
        <v>0.22120598</v>
      </c>
      <c r="AG742" s="5">
        <v>0</v>
      </c>
      <c r="AH742" s="5">
        <v>0.14399999999999999</v>
      </c>
      <c r="AI742" s="5">
        <v>0.295449986194396</v>
      </c>
      <c r="AJ742" s="5">
        <v>0</v>
      </c>
      <c r="AK742" s="5" t="s">
        <v>15</v>
      </c>
      <c r="AL742" s="5">
        <v>-13602.4970703125</v>
      </c>
      <c r="AM742" s="5">
        <v>-12774.1435546875</v>
      </c>
      <c r="AN742" s="6">
        <v>-828.35350000000005</v>
      </c>
      <c r="AO742">
        <f t="shared" si="181"/>
        <v>-1.36024970703125</v>
      </c>
      <c r="AP742">
        <f t="shared" si="182"/>
        <v>-1.27741435546875</v>
      </c>
      <c r="AQ742">
        <f t="shared" si="183"/>
        <v>-8.2835350000000002E-2</v>
      </c>
      <c r="AT742" s="5">
        <v>0.21816450000000001</v>
      </c>
      <c r="AU742" s="5">
        <v>1</v>
      </c>
      <c r="AV742" s="5">
        <v>1.24274119663238</v>
      </c>
      <c r="AW742" s="5">
        <v>0</v>
      </c>
      <c r="AX742" s="5">
        <v>0.1</v>
      </c>
      <c r="AY742" s="5" t="s">
        <v>15</v>
      </c>
      <c r="AZ742" s="5">
        <v>-22797.591796875</v>
      </c>
      <c r="BA742" s="5">
        <v>-24963.275390625</v>
      </c>
      <c r="BB742" s="6">
        <v>2165.6835999999998</v>
      </c>
      <c r="BC742">
        <f t="shared" si="191"/>
        <v>-2.2797591796874999</v>
      </c>
      <c r="BD742">
        <f t="shared" si="189"/>
        <v>-2.4963275390624999</v>
      </c>
      <c r="BE742">
        <f t="shared" si="190"/>
        <v>0.21656835999999999</v>
      </c>
      <c r="BH742" s="5">
        <v>0.22484037000000001</v>
      </c>
      <c r="BI742" s="5">
        <v>0</v>
      </c>
      <c r="BJ742" s="5">
        <v>0.14399999999999999</v>
      </c>
      <c r="BK742" s="5">
        <v>0.30152244730028899</v>
      </c>
      <c r="BL742" s="5">
        <v>0</v>
      </c>
      <c r="BM742" s="5" t="s">
        <v>15</v>
      </c>
      <c r="BN742" s="5">
        <v>-13584.9775390625</v>
      </c>
      <c r="BO742" s="5">
        <v>-12807.31640625</v>
      </c>
      <c r="BP742" s="6">
        <v>-777.66112999999996</v>
      </c>
      <c r="BQ742">
        <f t="shared" si="184"/>
        <v>-1.3584977539062499</v>
      </c>
      <c r="BR742">
        <f t="shared" si="185"/>
        <v>-1.280731640625</v>
      </c>
      <c r="BS742">
        <f t="shared" si="186"/>
        <v>-7.7766112999999998E-2</v>
      </c>
    </row>
    <row r="743" spans="1:71" x14ac:dyDescent="0.25">
      <c r="A743" s="1">
        <v>6450</v>
      </c>
      <c r="C743" s="3">
        <v>0.22874196999999999</v>
      </c>
      <c r="D743" s="3">
        <v>1</v>
      </c>
      <c r="E743" s="3">
        <v>1.2564495978355401</v>
      </c>
      <c r="F743" s="3">
        <v>0</v>
      </c>
      <c r="G743" s="3">
        <v>0.1</v>
      </c>
      <c r="H743" s="3" t="s">
        <v>15</v>
      </c>
      <c r="I743" s="3">
        <v>-22372.20703125</v>
      </c>
      <c r="J743" s="3">
        <v>-24507.3515625</v>
      </c>
      <c r="K743" s="4">
        <v>2135.1444999999999</v>
      </c>
      <c r="L743">
        <f t="shared" si="177"/>
        <v>-2.2372207031250002</v>
      </c>
      <c r="M743">
        <f t="shared" si="178"/>
        <v>-2.4507351562499999</v>
      </c>
      <c r="N743">
        <f t="shared" si="179"/>
        <v>0.21351444999999999</v>
      </c>
      <c r="R743" s="3">
        <v>0.23018162</v>
      </c>
      <c r="S743" s="3">
        <v>0</v>
      </c>
      <c r="T743" s="3">
        <v>0.14399999999999999</v>
      </c>
      <c r="U743" s="3">
        <v>0.31053961702674399</v>
      </c>
      <c r="V743" s="3">
        <v>0</v>
      </c>
      <c r="W743" s="3" t="s">
        <v>15</v>
      </c>
      <c r="X743" s="3">
        <v>-12838.02734375</v>
      </c>
      <c r="Y743" s="3">
        <v>-11552.849609375</v>
      </c>
      <c r="Z743" s="4">
        <v>-1285.1777</v>
      </c>
      <c r="AA743">
        <f t="shared" si="180"/>
        <v>-1.283802734375</v>
      </c>
      <c r="AB743">
        <f t="shared" si="187"/>
        <v>-1.1552849609375</v>
      </c>
      <c r="AC743">
        <f t="shared" si="188"/>
        <v>-0.12851777</v>
      </c>
      <c r="AF743" s="3">
        <v>0.23196929999999999</v>
      </c>
      <c r="AG743" s="3">
        <v>1</v>
      </c>
      <c r="AH743" s="3">
        <v>1.2606322088241499</v>
      </c>
      <c r="AI743" s="3">
        <v>0</v>
      </c>
      <c r="AJ743" s="3">
        <v>0.1</v>
      </c>
      <c r="AK743" s="3" t="s">
        <v>15</v>
      </c>
      <c r="AL743" s="3">
        <v>-22518.564453125</v>
      </c>
      <c r="AM743" s="3">
        <v>-24636.09375</v>
      </c>
      <c r="AN743" s="4">
        <v>2117.5293000000001</v>
      </c>
      <c r="AO743">
        <f t="shared" si="181"/>
        <v>-2.2518564453124998</v>
      </c>
      <c r="AP743">
        <f t="shared" si="182"/>
        <v>-2.4636093749999999</v>
      </c>
      <c r="AQ743">
        <f t="shared" si="183"/>
        <v>0.21175293000000001</v>
      </c>
      <c r="AT743" s="3">
        <v>0.22534620999999999</v>
      </c>
      <c r="AU743" s="3">
        <v>0</v>
      </c>
      <c r="AV743" s="3">
        <v>0.14399999999999999</v>
      </c>
      <c r="AW743" s="3">
        <v>0.30237164284229701</v>
      </c>
      <c r="AX743" s="3">
        <v>0</v>
      </c>
      <c r="AY743" s="3" t="s">
        <v>15</v>
      </c>
      <c r="AZ743" s="3">
        <v>-13957.1630859375</v>
      </c>
      <c r="BA743" s="3">
        <v>-13883.1220703125</v>
      </c>
      <c r="BB743" s="4">
        <v>-74.041015999999999</v>
      </c>
      <c r="BC743">
        <f t="shared" si="191"/>
        <v>-1.3957163085937501</v>
      </c>
      <c r="BD743">
        <f t="shared" si="189"/>
        <v>-1.3883122070312499</v>
      </c>
      <c r="BE743">
        <f t="shared" si="190"/>
        <v>-7.4041015999999999E-3</v>
      </c>
      <c r="BH743" s="3">
        <v>0.23147634</v>
      </c>
      <c r="BI743" s="3">
        <v>1</v>
      </c>
      <c r="BJ743" s="3">
        <v>1.25999333238601</v>
      </c>
      <c r="BK743" s="3">
        <v>0</v>
      </c>
      <c r="BL743" s="3">
        <v>0.1</v>
      </c>
      <c r="BM743" s="3" t="s">
        <v>15</v>
      </c>
      <c r="BN743" s="3">
        <v>-22508.275390625</v>
      </c>
      <c r="BO743" s="3">
        <v>-24621.20703125</v>
      </c>
      <c r="BP743" s="4">
        <v>2112.9315999999999</v>
      </c>
      <c r="BQ743">
        <f t="shared" si="184"/>
        <v>-2.2508275390625001</v>
      </c>
      <c r="BR743">
        <f t="shared" si="185"/>
        <v>-2.4621207031250001</v>
      </c>
      <c r="BS743">
        <f t="shared" si="186"/>
        <v>0.21129315999999998</v>
      </c>
    </row>
    <row r="744" spans="1:71" x14ac:dyDescent="0.25">
      <c r="A744" s="2">
        <v>6453</v>
      </c>
      <c r="C744" s="5">
        <v>0.25905173999999997</v>
      </c>
      <c r="D744" s="5">
        <v>0</v>
      </c>
      <c r="E744" s="5">
        <v>0.14399999999999999</v>
      </c>
      <c r="F744" s="5">
        <v>0.36128902537548302</v>
      </c>
      <c r="G744" s="5">
        <v>0</v>
      </c>
      <c r="H744" s="5" t="s">
        <v>15</v>
      </c>
      <c r="I744" s="5">
        <v>-13439.3330078125</v>
      </c>
      <c r="J744" s="5">
        <v>-13085.3876953125</v>
      </c>
      <c r="K744" s="6">
        <v>-353.94529999999997</v>
      </c>
      <c r="L744">
        <f t="shared" si="177"/>
        <v>-1.34393330078125</v>
      </c>
      <c r="M744">
        <f t="shared" si="178"/>
        <v>-1.30853876953125</v>
      </c>
      <c r="N744">
        <f t="shared" si="179"/>
        <v>-3.539453E-2</v>
      </c>
      <c r="R744" s="5">
        <v>0.25986046000000002</v>
      </c>
      <c r="S744" s="5">
        <v>1</v>
      </c>
      <c r="T744" s="5">
        <v>1.2967791509628199</v>
      </c>
      <c r="U744" s="5">
        <v>0</v>
      </c>
      <c r="V744" s="5">
        <v>0.1</v>
      </c>
      <c r="W744" s="5" t="s">
        <v>15</v>
      </c>
      <c r="X744" s="5">
        <v>-21998.470703125</v>
      </c>
      <c r="Y744" s="5">
        <v>-24504.70703125</v>
      </c>
      <c r="Z744" s="6">
        <v>2506.2363</v>
      </c>
      <c r="AA744">
        <f t="shared" si="180"/>
        <v>-2.1998470703124999</v>
      </c>
      <c r="AB744">
        <f t="shared" si="187"/>
        <v>-2.4504707031250001</v>
      </c>
      <c r="AC744">
        <f t="shared" si="188"/>
        <v>0.25062362999999999</v>
      </c>
      <c r="AF744" s="5">
        <v>0.26096841999999998</v>
      </c>
      <c r="AG744" s="5">
        <v>0</v>
      </c>
      <c r="AH744" s="5">
        <v>0.14399999999999999</v>
      </c>
      <c r="AI744" s="5">
        <v>0.364784244442167</v>
      </c>
      <c r="AJ744" s="5">
        <v>0</v>
      </c>
      <c r="AK744" s="5" t="s">
        <v>15</v>
      </c>
      <c r="AL744" s="5">
        <v>-13512.4638671875</v>
      </c>
      <c r="AM744" s="5">
        <v>-13238.400390625</v>
      </c>
      <c r="AN744" s="6">
        <v>-274.06348000000003</v>
      </c>
      <c r="AO744">
        <f t="shared" si="181"/>
        <v>-1.3512463867187501</v>
      </c>
      <c r="AP744">
        <f t="shared" si="182"/>
        <v>-1.3238400390625</v>
      </c>
      <c r="AQ744">
        <f t="shared" si="183"/>
        <v>-2.7406348000000004E-2</v>
      </c>
      <c r="AT744" s="5">
        <v>0.25745903999999997</v>
      </c>
      <c r="AU744" s="5">
        <v>1</v>
      </c>
      <c r="AV744" s="5">
        <v>1.2936669216156</v>
      </c>
      <c r="AW744" s="5">
        <v>0</v>
      </c>
      <c r="AX744" s="5">
        <v>0.1</v>
      </c>
      <c r="AY744" s="5" t="s">
        <v>15</v>
      </c>
      <c r="AZ744" s="5">
        <v>-23485.517578125</v>
      </c>
      <c r="BA744" s="5">
        <v>-25750.435546875</v>
      </c>
      <c r="BB744" s="6">
        <v>2264.9180000000001</v>
      </c>
      <c r="BC744">
        <f t="shared" si="191"/>
        <v>-2.3485517578124999</v>
      </c>
      <c r="BD744">
        <f t="shared" si="189"/>
        <v>-2.5750435546874999</v>
      </c>
      <c r="BE744">
        <f t="shared" si="190"/>
        <v>0.22649180000000002</v>
      </c>
      <c r="BH744" s="5">
        <v>0.26367711999999999</v>
      </c>
      <c r="BI744" s="5">
        <v>0</v>
      </c>
      <c r="BJ744" s="5">
        <v>0.14399999999999999</v>
      </c>
      <c r="BK744" s="5">
        <v>0.369751755687312</v>
      </c>
      <c r="BL744" s="5">
        <v>0</v>
      </c>
      <c r="BM744" s="5" t="s">
        <v>15</v>
      </c>
      <c r="BN744" s="5">
        <v>-13514.3876953125</v>
      </c>
      <c r="BO744" s="5">
        <v>-13266.9677734375</v>
      </c>
      <c r="BP744" s="6">
        <v>-247.41991999999999</v>
      </c>
      <c r="BQ744">
        <f t="shared" si="184"/>
        <v>-1.35143876953125</v>
      </c>
      <c r="BR744">
        <f t="shared" si="185"/>
        <v>-1.3266967773437499</v>
      </c>
      <c r="BS744">
        <f t="shared" si="186"/>
        <v>-2.4741991999999997E-2</v>
      </c>
    </row>
    <row r="745" spans="1:71" x14ac:dyDescent="0.25">
      <c r="A745" s="1">
        <v>6456</v>
      </c>
      <c r="C745" s="3">
        <v>0.23946649</v>
      </c>
      <c r="D745" s="3">
        <v>1</v>
      </c>
      <c r="E745" s="3">
        <v>1.2703485689163201</v>
      </c>
      <c r="F745" s="3">
        <v>0</v>
      </c>
      <c r="G745" s="3">
        <v>0.1</v>
      </c>
      <c r="H745" s="3" t="s">
        <v>15</v>
      </c>
      <c r="I745" s="3">
        <v>-22553.244140625</v>
      </c>
      <c r="J745" s="3">
        <v>-24714.728515625</v>
      </c>
      <c r="K745" s="4">
        <v>2161.4843999999998</v>
      </c>
      <c r="L745">
        <f t="shared" si="177"/>
        <v>-2.2553244140625002</v>
      </c>
      <c r="M745">
        <f t="shared" si="178"/>
        <v>-2.4714728515625</v>
      </c>
      <c r="N745">
        <f t="shared" si="179"/>
        <v>0.21614843999999997</v>
      </c>
      <c r="R745" s="3">
        <v>0.24041436999999999</v>
      </c>
      <c r="S745" s="3">
        <v>0</v>
      </c>
      <c r="T745" s="3">
        <v>0.14399999999999999</v>
      </c>
      <c r="U745" s="3">
        <v>0.32813111802262701</v>
      </c>
      <c r="V745" s="3">
        <v>0</v>
      </c>
      <c r="W745" s="3" t="s">
        <v>15</v>
      </c>
      <c r="X745" s="3">
        <v>-12815.86328125</v>
      </c>
      <c r="Y745" s="3">
        <v>-11658.01953125</v>
      </c>
      <c r="Z745" s="4">
        <v>-1157.8438000000001</v>
      </c>
      <c r="AA745">
        <f t="shared" si="180"/>
        <v>-1.281586328125</v>
      </c>
      <c r="AB745">
        <f t="shared" si="187"/>
        <v>-1.1658019531249999</v>
      </c>
      <c r="AC745">
        <f t="shared" si="188"/>
        <v>-0.11578438000000001</v>
      </c>
      <c r="AF745" s="3">
        <v>0.24167654</v>
      </c>
      <c r="AG745" s="3">
        <v>1</v>
      </c>
      <c r="AH745" s="3">
        <v>1.2732127947807299</v>
      </c>
      <c r="AI745" s="3">
        <v>0</v>
      </c>
      <c r="AJ745" s="3">
        <v>0.1</v>
      </c>
      <c r="AK745" s="3" t="s">
        <v>15</v>
      </c>
      <c r="AL745" s="3">
        <v>-22689.154296875</v>
      </c>
      <c r="AM745" s="3">
        <v>-24817.23828125</v>
      </c>
      <c r="AN745" s="4">
        <v>2128.0839999999998</v>
      </c>
      <c r="AO745">
        <f t="shared" si="181"/>
        <v>-2.2689154296875</v>
      </c>
      <c r="AP745">
        <f t="shared" si="182"/>
        <v>-2.4817238281249998</v>
      </c>
      <c r="AQ745">
        <f t="shared" si="183"/>
        <v>0.21280839999999998</v>
      </c>
      <c r="AT745" s="3">
        <v>0.23748943</v>
      </c>
      <c r="AU745" s="3">
        <v>1</v>
      </c>
      <c r="AV745" s="3">
        <v>1.2677863039970301</v>
      </c>
      <c r="AW745" s="3">
        <v>0</v>
      </c>
      <c r="AX745" s="3">
        <v>0</v>
      </c>
      <c r="AY745" s="3" t="s">
        <v>15</v>
      </c>
      <c r="AZ745" s="3">
        <v>-13921.5595703125</v>
      </c>
      <c r="BA745" s="3">
        <v>-14022.4267578125</v>
      </c>
      <c r="BB745" s="4">
        <v>100.86718999999999</v>
      </c>
      <c r="BC745">
        <f t="shared" si="191"/>
        <v>-1.3921559570312501</v>
      </c>
      <c r="BD745">
        <f t="shared" si="189"/>
        <v>-1.4022426757812501</v>
      </c>
      <c r="BE745">
        <f t="shared" si="190"/>
        <v>1.0086718999999999E-2</v>
      </c>
      <c r="BH745" s="3">
        <v>0.24234185</v>
      </c>
      <c r="BI745" s="3">
        <v>1</v>
      </c>
      <c r="BJ745" s="3">
        <v>1.27407503271102</v>
      </c>
      <c r="BK745" s="3">
        <v>0</v>
      </c>
      <c r="BL745" s="3">
        <v>0.1</v>
      </c>
      <c r="BM745" s="3" t="s">
        <v>15</v>
      </c>
      <c r="BN745" s="3">
        <v>-22701.443359375</v>
      </c>
      <c r="BO745" s="3">
        <v>-24823.8125</v>
      </c>
      <c r="BP745" s="4">
        <v>2122.3690999999999</v>
      </c>
      <c r="BQ745">
        <f t="shared" si="184"/>
        <v>-2.2701443359375002</v>
      </c>
      <c r="BR745">
        <f t="shared" si="185"/>
        <v>-2.48238125</v>
      </c>
      <c r="BS745">
        <f t="shared" si="186"/>
        <v>0.21223691</v>
      </c>
    </row>
    <row r="746" spans="1:71" x14ac:dyDescent="0.25">
      <c r="A746" s="2">
        <v>6459</v>
      </c>
      <c r="C746" s="5">
        <v>0.23769957</v>
      </c>
      <c r="D746" s="5">
        <v>0</v>
      </c>
      <c r="E746" s="5">
        <v>0.14399999999999999</v>
      </c>
      <c r="F746" s="5">
        <v>0.32342279790948197</v>
      </c>
      <c r="G746" s="5">
        <v>0</v>
      </c>
      <c r="H746" s="5" t="s">
        <v>15</v>
      </c>
      <c r="I746" s="5">
        <v>-13474.8798828125</v>
      </c>
      <c r="J746" s="5">
        <v>-12843.7841796875</v>
      </c>
      <c r="K746" s="6">
        <v>-631.09569999999997</v>
      </c>
      <c r="L746">
        <f t="shared" si="177"/>
        <v>-1.34748798828125</v>
      </c>
      <c r="M746">
        <f t="shared" si="178"/>
        <v>-1.2843784179687501</v>
      </c>
      <c r="N746">
        <f t="shared" si="179"/>
        <v>-6.310956999999999E-2</v>
      </c>
      <c r="R746" s="5">
        <v>0.23829325000000001</v>
      </c>
      <c r="S746" s="5">
        <v>1</v>
      </c>
      <c r="T746" s="5">
        <v>1.26882804608345</v>
      </c>
      <c r="U746" s="5">
        <v>0</v>
      </c>
      <c r="V746" s="5">
        <v>0.1</v>
      </c>
      <c r="W746" s="5" t="s">
        <v>15</v>
      </c>
      <c r="X746" s="5">
        <v>-21694.609375</v>
      </c>
      <c r="Y746" s="5">
        <v>-24024.240234375</v>
      </c>
      <c r="Z746" s="6">
        <v>2329.6309000000001</v>
      </c>
      <c r="AA746">
        <f t="shared" si="180"/>
        <v>-2.1694609374999998</v>
      </c>
      <c r="AB746">
        <f t="shared" si="187"/>
        <v>-2.4024240234374998</v>
      </c>
      <c r="AC746">
        <f t="shared" si="188"/>
        <v>0.23296309000000001</v>
      </c>
      <c r="AF746" s="5">
        <v>0.23918023999999999</v>
      </c>
      <c r="AG746" s="5">
        <v>0</v>
      </c>
      <c r="AH746" s="5">
        <v>0.14399999999999999</v>
      </c>
      <c r="AI746" s="5">
        <v>0.32598701381724499</v>
      </c>
      <c r="AJ746" s="5">
        <v>0</v>
      </c>
      <c r="AK746" s="5" t="s">
        <v>15</v>
      </c>
      <c r="AL746" s="5">
        <v>-13542.8017578125</v>
      </c>
      <c r="AM746" s="5">
        <v>-12986.201171875</v>
      </c>
      <c r="AN746" s="6">
        <v>-556.60059999999999</v>
      </c>
      <c r="AO746">
        <f t="shared" si="181"/>
        <v>-1.3542801757812499</v>
      </c>
      <c r="AP746">
        <f t="shared" si="182"/>
        <v>-1.2986201171875</v>
      </c>
      <c r="AQ746">
        <f t="shared" si="183"/>
        <v>-5.5660059999999997E-2</v>
      </c>
      <c r="AT746" s="5">
        <v>0.23675382</v>
      </c>
      <c r="AU746" s="5">
        <v>1</v>
      </c>
      <c r="AV746" s="5">
        <v>1.26683295249938</v>
      </c>
      <c r="AW746" s="5">
        <v>0</v>
      </c>
      <c r="AX746" s="5">
        <v>0</v>
      </c>
      <c r="AY746" s="5" t="s">
        <v>15</v>
      </c>
      <c r="AZ746" s="5">
        <v>-13923.2841796875</v>
      </c>
      <c r="BA746" s="5">
        <v>-14013.6748046875</v>
      </c>
      <c r="BB746" s="6">
        <v>90.390625</v>
      </c>
      <c r="BC746">
        <f t="shared" si="191"/>
        <v>-1.3923284179687501</v>
      </c>
      <c r="BD746">
        <f t="shared" si="189"/>
        <v>-1.4013674804687499</v>
      </c>
      <c r="BE746">
        <f t="shared" si="190"/>
        <v>9.0390625000000002E-3</v>
      </c>
      <c r="BH746" s="5">
        <v>0.24104982999999999</v>
      </c>
      <c r="BI746" s="5">
        <v>0</v>
      </c>
      <c r="BJ746" s="5">
        <v>0.14399999999999999</v>
      </c>
      <c r="BK746" s="5">
        <v>0.32923756720997899</v>
      </c>
      <c r="BL746" s="5">
        <v>0</v>
      </c>
      <c r="BM746" s="5" t="s">
        <v>15</v>
      </c>
      <c r="BN746" s="5">
        <v>-13538.1533203125</v>
      </c>
      <c r="BO746" s="5">
        <v>-12996.998046875</v>
      </c>
      <c r="BP746" s="6">
        <v>-541.15530000000001</v>
      </c>
      <c r="BQ746">
        <f t="shared" si="184"/>
        <v>-1.35381533203125</v>
      </c>
      <c r="BR746">
        <f t="shared" si="185"/>
        <v>-1.2996998046874999</v>
      </c>
      <c r="BS746">
        <f t="shared" si="186"/>
        <v>-5.4115530000000002E-2</v>
      </c>
    </row>
    <row r="747" spans="1:71" x14ac:dyDescent="0.25">
      <c r="A747" s="1">
        <v>6462</v>
      </c>
      <c r="C747" s="3">
        <v>0.25116533000000002</v>
      </c>
      <c r="D747" s="3">
        <v>1</v>
      </c>
      <c r="E747" s="3">
        <v>1.2855102682113599</v>
      </c>
      <c r="F747" s="3">
        <v>0</v>
      </c>
      <c r="G747" s="3">
        <v>0.1</v>
      </c>
      <c r="H747" s="3" t="s">
        <v>15</v>
      </c>
      <c r="I747" s="3">
        <v>-22765.013671875</v>
      </c>
      <c r="J747" s="3">
        <v>-24944.130859375</v>
      </c>
      <c r="K747" s="4">
        <v>2179.1172000000001</v>
      </c>
      <c r="L747">
        <f t="shared" si="177"/>
        <v>-2.2765013671875001</v>
      </c>
      <c r="M747">
        <f t="shared" si="178"/>
        <v>-2.4944130859375</v>
      </c>
      <c r="N747">
        <f t="shared" si="179"/>
        <v>0.21791172</v>
      </c>
      <c r="R747" s="3">
        <v>0.25136082999999998</v>
      </c>
      <c r="S747" s="3">
        <v>0</v>
      </c>
      <c r="T747" s="3">
        <v>0.14399999999999999</v>
      </c>
      <c r="U747" s="3">
        <v>0.34742624172131198</v>
      </c>
      <c r="V747" s="3">
        <v>0</v>
      </c>
      <c r="W747" s="3" t="s">
        <v>15</v>
      </c>
      <c r="X747" s="3">
        <v>-12792.6875</v>
      </c>
      <c r="Y747" s="3">
        <v>-11772.9248046875</v>
      </c>
      <c r="Z747" s="4">
        <v>-1019.7627</v>
      </c>
      <c r="AA747">
        <f t="shared" si="180"/>
        <v>-1.27926875</v>
      </c>
      <c r="AB747">
        <f t="shared" si="187"/>
        <v>-1.1772924804687499</v>
      </c>
      <c r="AC747">
        <f t="shared" si="188"/>
        <v>-0.10197626999999999</v>
      </c>
      <c r="AF747" s="3">
        <v>0.25182077000000003</v>
      </c>
      <c r="AG747" s="3">
        <v>1</v>
      </c>
      <c r="AH747" s="3">
        <v>1.28635972166061</v>
      </c>
      <c r="AI747" s="3">
        <v>0</v>
      </c>
      <c r="AJ747" s="3">
        <v>0.1</v>
      </c>
      <c r="AK747" s="3" t="s">
        <v>15</v>
      </c>
      <c r="AL747" s="3">
        <v>-22867.916015625</v>
      </c>
      <c r="AM747" s="3">
        <v>-25024.67578125</v>
      </c>
      <c r="AN747" s="4">
        <v>2156.7597999999998</v>
      </c>
      <c r="AO747">
        <f t="shared" si="181"/>
        <v>-2.2867916015624998</v>
      </c>
      <c r="AP747">
        <f t="shared" si="182"/>
        <v>-2.5024675781250001</v>
      </c>
      <c r="AQ747">
        <f t="shared" si="183"/>
        <v>0.21567597999999999</v>
      </c>
      <c r="AT747" s="3">
        <v>0.25136328000000002</v>
      </c>
      <c r="AU747" s="3">
        <v>1</v>
      </c>
      <c r="AV747" s="3">
        <v>1.2857668075561499</v>
      </c>
      <c r="AW747" s="3">
        <v>0</v>
      </c>
      <c r="AX747" s="3">
        <v>0</v>
      </c>
      <c r="AY747" s="3" t="s">
        <v>15</v>
      </c>
      <c r="AZ747" s="3">
        <v>-13890.9287109375</v>
      </c>
      <c r="BA747" s="3">
        <v>-14183.298828125</v>
      </c>
      <c r="BB747" s="4">
        <v>292.37011999999999</v>
      </c>
      <c r="BC747">
        <f t="shared" si="191"/>
        <v>-1.38909287109375</v>
      </c>
      <c r="BD747">
        <f t="shared" si="189"/>
        <v>-1.4183298828124999</v>
      </c>
      <c r="BE747">
        <f t="shared" si="190"/>
        <v>2.9237012E-2</v>
      </c>
      <c r="BH747" s="3">
        <v>0.25757974</v>
      </c>
      <c r="BI747" s="3">
        <v>1</v>
      </c>
      <c r="BJ747" s="3">
        <v>1.29382334804534</v>
      </c>
      <c r="BK747" s="3">
        <v>0</v>
      </c>
      <c r="BL747" s="3">
        <v>0.1</v>
      </c>
      <c r="BM747" s="3" t="s">
        <v>15</v>
      </c>
      <c r="BN747" s="3">
        <v>-22937.732421875</v>
      </c>
      <c r="BO747" s="3">
        <v>-25158.1640625</v>
      </c>
      <c r="BP747" s="4">
        <v>2220.4315999999999</v>
      </c>
      <c r="BQ747">
        <f t="shared" si="184"/>
        <v>-2.2937732421875001</v>
      </c>
      <c r="BR747">
        <f t="shared" si="185"/>
        <v>-2.5158164062499999</v>
      </c>
      <c r="BS747">
        <f t="shared" si="186"/>
        <v>0.22204315999999999</v>
      </c>
    </row>
    <row r="748" spans="1:71" x14ac:dyDescent="0.25">
      <c r="A748" s="2">
        <v>6465</v>
      </c>
      <c r="C748" s="5">
        <v>0.26127914000000002</v>
      </c>
      <c r="D748" s="5">
        <v>0</v>
      </c>
      <c r="E748" s="5">
        <v>0.14399999999999999</v>
      </c>
      <c r="F748" s="5">
        <v>0.36535240618118198</v>
      </c>
      <c r="G748" s="5">
        <v>0</v>
      </c>
      <c r="H748" s="5" t="s">
        <v>15</v>
      </c>
      <c r="I748" s="5">
        <v>-13441.4306640625</v>
      </c>
      <c r="J748" s="5">
        <v>-13115.9443359375</v>
      </c>
      <c r="K748" s="6">
        <v>-325.48633000000001</v>
      </c>
      <c r="L748">
        <f t="shared" si="177"/>
        <v>-1.3441430664062499</v>
      </c>
      <c r="M748">
        <f t="shared" si="178"/>
        <v>-1.3115944335937499</v>
      </c>
      <c r="N748">
        <f t="shared" si="179"/>
        <v>-3.2548633E-2</v>
      </c>
      <c r="R748" s="5">
        <v>0.26213360000000002</v>
      </c>
      <c r="S748" s="5">
        <v>1</v>
      </c>
      <c r="T748" s="5">
        <v>1.29972514343261</v>
      </c>
      <c r="U748" s="5">
        <v>0</v>
      </c>
      <c r="V748" s="5">
        <v>0.1</v>
      </c>
      <c r="W748" s="5" t="s">
        <v>15</v>
      </c>
      <c r="X748" s="5">
        <v>-22025.96875</v>
      </c>
      <c r="Y748" s="5">
        <v>-24567.5703125</v>
      </c>
      <c r="Z748" s="6">
        <v>2541.6016</v>
      </c>
      <c r="AA748">
        <f t="shared" si="180"/>
        <v>-2.2025968749999998</v>
      </c>
      <c r="AB748">
        <f t="shared" si="187"/>
        <v>-2.45675703125</v>
      </c>
      <c r="AC748">
        <f t="shared" si="188"/>
        <v>0.25416016000000002</v>
      </c>
      <c r="AF748" s="5">
        <v>0.26328932999999999</v>
      </c>
      <c r="AG748" s="5">
        <v>0</v>
      </c>
      <c r="AH748" s="5">
        <v>0.14399999999999999</v>
      </c>
      <c r="AI748" s="5">
        <v>0.36903856815852398</v>
      </c>
      <c r="AJ748" s="5">
        <v>0</v>
      </c>
      <c r="AK748" s="5" t="s">
        <v>15</v>
      </c>
      <c r="AL748" s="5">
        <v>-13514.6572265625</v>
      </c>
      <c r="AM748" s="5">
        <v>-13270.25390625</v>
      </c>
      <c r="AN748" s="6">
        <v>-244.40332000000001</v>
      </c>
      <c r="AO748">
        <f t="shared" si="181"/>
        <v>-1.3514657226562501</v>
      </c>
      <c r="AP748">
        <f t="shared" si="182"/>
        <v>-1.327025390625</v>
      </c>
      <c r="AQ748">
        <f t="shared" si="183"/>
        <v>-2.4440332000000002E-2</v>
      </c>
      <c r="AT748" s="5">
        <v>0.25955123000000002</v>
      </c>
      <c r="AU748" s="5">
        <v>1</v>
      </c>
      <c r="AV748" s="5">
        <v>1.2963783903121899</v>
      </c>
      <c r="AW748" s="5">
        <v>0</v>
      </c>
      <c r="AX748" s="5">
        <v>0</v>
      </c>
      <c r="AY748" s="5" t="s">
        <v>15</v>
      </c>
      <c r="AZ748" s="5">
        <v>-13885.2119140625</v>
      </c>
      <c r="BA748" s="5">
        <v>-14287.275390625</v>
      </c>
      <c r="BB748" s="6">
        <v>402.06348000000003</v>
      </c>
      <c r="BC748">
        <f t="shared" si="191"/>
        <v>-1.3885211914062501</v>
      </c>
      <c r="BD748">
        <f t="shared" si="189"/>
        <v>-1.4287275390625001</v>
      </c>
      <c r="BE748">
        <f t="shared" si="190"/>
        <v>4.0206348000000003E-2</v>
      </c>
      <c r="BH748" s="5">
        <v>0.26421675</v>
      </c>
      <c r="BI748" s="5">
        <v>0</v>
      </c>
      <c r="BJ748" s="5">
        <v>0.14399999999999999</v>
      </c>
      <c r="BK748" s="5">
        <v>0.37074532858641202</v>
      </c>
      <c r="BL748" s="5">
        <v>0</v>
      </c>
      <c r="BM748" s="5" t="s">
        <v>15</v>
      </c>
      <c r="BN748" s="5">
        <v>-13514.8974609375</v>
      </c>
      <c r="BO748" s="5">
        <v>-13274.37109375</v>
      </c>
      <c r="BP748" s="6">
        <v>-240.52636999999999</v>
      </c>
      <c r="BQ748">
        <f t="shared" si="184"/>
        <v>-1.3514897460937501</v>
      </c>
      <c r="BR748">
        <f t="shared" si="185"/>
        <v>-1.3274371093749999</v>
      </c>
      <c r="BS748">
        <f t="shared" si="186"/>
        <v>-2.4052636999999998E-2</v>
      </c>
    </row>
    <row r="749" spans="1:71" x14ac:dyDescent="0.25">
      <c r="A749" s="1">
        <v>6468</v>
      </c>
      <c r="C749" s="3">
        <v>0.22794712</v>
      </c>
      <c r="D749" s="3">
        <v>1</v>
      </c>
      <c r="E749" s="3">
        <v>1.25541946220397</v>
      </c>
      <c r="F749" s="3">
        <v>0</v>
      </c>
      <c r="G749" s="3">
        <v>0.1</v>
      </c>
      <c r="H749" s="3" t="s">
        <v>15</v>
      </c>
      <c r="I749" s="3">
        <v>-22358.513671875</v>
      </c>
      <c r="J749" s="3">
        <v>-24491.76171875</v>
      </c>
      <c r="K749" s="4">
        <v>2133.248</v>
      </c>
      <c r="L749">
        <f t="shared" si="177"/>
        <v>-2.2358513671875002</v>
      </c>
      <c r="M749">
        <f t="shared" si="178"/>
        <v>-2.449176171875</v>
      </c>
      <c r="N749">
        <f t="shared" si="179"/>
        <v>0.21332480000000001</v>
      </c>
      <c r="R749" s="3">
        <v>0.22840540000000001</v>
      </c>
      <c r="S749" s="3">
        <v>0</v>
      </c>
      <c r="T749" s="3">
        <v>0.14399999999999999</v>
      </c>
      <c r="U749" s="3">
        <v>0.30752860198203102</v>
      </c>
      <c r="V749" s="3">
        <v>0</v>
      </c>
      <c r="W749" s="3" t="s">
        <v>15</v>
      </c>
      <c r="X749" s="3">
        <v>-12842.162109375</v>
      </c>
      <c r="Y749" s="3">
        <v>-11532.7587890625</v>
      </c>
      <c r="Z749" s="4">
        <v>-1309.4032999999999</v>
      </c>
      <c r="AA749">
        <f t="shared" si="180"/>
        <v>-1.2842162109374999</v>
      </c>
      <c r="AB749">
        <f t="shared" si="187"/>
        <v>-1.1532758789062501</v>
      </c>
      <c r="AC749">
        <f t="shared" si="188"/>
        <v>-0.13094032999999999</v>
      </c>
      <c r="AF749" s="3">
        <v>0.22915193</v>
      </c>
      <c r="AG749" s="3">
        <v>1</v>
      </c>
      <c r="AH749" s="3">
        <v>1.25698090696334</v>
      </c>
      <c r="AI749" s="3">
        <v>0</v>
      </c>
      <c r="AJ749" s="3">
        <v>0.1</v>
      </c>
      <c r="AK749" s="3" t="s">
        <v>15</v>
      </c>
      <c r="AL749" s="3">
        <v>-22469.333984375</v>
      </c>
      <c r="AM749" s="3">
        <v>-24581.84375</v>
      </c>
      <c r="AN749" s="4">
        <v>2112.5097999999998</v>
      </c>
      <c r="AO749">
        <f t="shared" si="181"/>
        <v>-2.2469333984375002</v>
      </c>
      <c r="AP749">
        <f t="shared" si="182"/>
        <v>-2.4581843750000001</v>
      </c>
      <c r="AQ749">
        <f t="shared" si="183"/>
        <v>0.21125097999999998</v>
      </c>
      <c r="AT749" s="3">
        <v>0.22740506999999999</v>
      </c>
      <c r="AU749" s="3">
        <v>0</v>
      </c>
      <c r="AV749" s="3">
        <v>0.14399999999999999</v>
      </c>
      <c r="AW749" s="3">
        <v>0.30583830699743397</v>
      </c>
      <c r="AX749" s="3">
        <v>0</v>
      </c>
      <c r="AY749" s="3" t="s">
        <v>15</v>
      </c>
      <c r="AZ749" s="3">
        <v>-13946.9580078125</v>
      </c>
      <c r="BA749" s="3">
        <v>-13907.9345703125</v>
      </c>
      <c r="BB749" s="4">
        <v>-39.023437999999999</v>
      </c>
      <c r="BC749">
        <f t="shared" si="191"/>
        <v>-1.39469580078125</v>
      </c>
      <c r="BD749">
        <f t="shared" si="189"/>
        <v>-1.3907934570312499</v>
      </c>
      <c r="BE749">
        <f t="shared" si="190"/>
        <v>-3.9023437999999998E-3</v>
      </c>
      <c r="BH749" s="3">
        <v>0.23236873999999999</v>
      </c>
      <c r="BI749" s="3">
        <v>1</v>
      </c>
      <c r="BJ749" s="3">
        <v>1.2611498837471</v>
      </c>
      <c r="BK749" s="3">
        <v>0</v>
      </c>
      <c r="BL749" s="3">
        <v>0.1</v>
      </c>
      <c r="BM749" s="3" t="s">
        <v>15</v>
      </c>
      <c r="BN749" s="3">
        <v>-22523.8671875</v>
      </c>
      <c r="BO749" s="3">
        <v>-24638.392578125</v>
      </c>
      <c r="BP749" s="4">
        <v>2114.5254</v>
      </c>
      <c r="BQ749">
        <f t="shared" si="184"/>
        <v>-2.25238671875</v>
      </c>
      <c r="BR749">
        <f t="shared" si="185"/>
        <v>-2.4638392578124999</v>
      </c>
      <c r="BS749">
        <f t="shared" si="186"/>
        <v>0.21145253999999999</v>
      </c>
    </row>
    <row r="750" spans="1:71" x14ac:dyDescent="0.25">
      <c r="A750" s="2">
        <v>6471</v>
      </c>
      <c r="C750" s="5">
        <v>0.1825504</v>
      </c>
      <c r="D750" s="5">
        <v>0</v>
      </c>
      <c r="E750" s="5">
        <v>0.14399999999999999</v>
      </c>
      <c r="F750" s="5">
        <v>0.23384438120864401</v>
      </c>
      <c r="G750" s="5">
        <v>0</v>
      </c>
      <c r="H750" s="5" t="s">
        <v>15</v>
      </c>
      <c r="I750" s="5">
        <v>-13641.4580078125</v>
      </c>
      <c r="J750" s="5">
        <v>-12242.1748046875</v>
      </c>
      <c r="K750" s="6">
        <v>-1399.2832000000001</v>
      </c>
      <c r="L750">
        <f t="shared" si="177"/>
        <v>-1.3641458007812499</v>
      </c>
      <c r="M750">
        <f t="shared" si="178"/>
        <v>-1.22421748046875</v>
      </c>
      <c r="N750">
        <f t="shared" si="179"/>
        <v>-0.13992831999999999</v>
      </c>
      <c r="R750" s="5">
        <v>0.18242270999999999</v>
      </c>
      <c r="S750" s="5">
        <v>0</v>
      </c>
      <c r="T750" s="5">
        <v>0.14399999999999999</v>
      </c>
      <c r="U750" s="5">
        <v>0.233649447050264</v>
      </c>
      <c r="V750" s="5">
        <v>0</v>
      </c>
      <c r="W750" s="5" t="s">
        <v>17</v>
      </c>
      <c r="X750" s="5">
        <v>-6.7225880920886898E-3</v>
      </c>
      <c r="Y750" s="5">
        <v>1.37283280491828E-2</v>
      </c>
      <c r="Z750" s="6">
        <v>7.0057399999999999E-3</v>
      </c>
      <c r="AA750">
        <f t="shared" si="180"/>
        <v>-6.7225880920886899E-7</v>
      </c>
      <c r="AB750">
        <f t="shared" si="187"/>
        <v>1.3728328049182801E-6</v>
      </c>
      <c r="AC750">
        <f t="shared" si="188"/>
        <v>7.0057400000000004E-7</v>
      </c>
      <c r="AF750" s="5">
        <v>0.18256277000000001</v>
      </c>
      <c r="AG750" s="5">
        <v>0</v>
      </c>
      <c r="AH750" s="5">
        <v>0.14399999999999999</v>
      </c>
      <c r="AI750" s="5">
        <v>0.23386326553636599</v>
      </c>
      <c r="AJ750" s="5">
        <v>0</v>
      </c>
      <c r="AK750" s="5" t="s">
        <v>15</v>
      </c>
      <c r="AL750" s="5">
        <v>-13716.3134765625</v>
      </c>
      <c r="AM750" s="5">
        <v>-12365.71484375</v>
      </c>
      <c r="AN750" s="6">
        <v>-1350.5986</v>
      </c>
      <c r="AO750">
        <f t="shared" si="181"/>
        <v>-1.3716313476562501</v>
      </c>
      <c r="AP750">
        <f t="shared" si="182"/>
        <v>-1.236571484375</v>
      </c>
      <c r="AQ750">
        <f t="shared" si="183"/>
        <v>-0.13505986</v>
      </c>
      <c r="AT750" s="5">
        <v>0.18375817</v>
      </c>
      <c r="AU750" s="5">
        <v>1</v>
      </c>
      <c r="AV750" s="5">
        <v>1.1981505875587399</v>
      </c>
      <c r="AW750" s="5">
        <v>0</v>
      </c>
      <c r="AX750" s="5">
        <v>0.1</v>
      </c>
      <c r="AY750" s="5" t="s">
        <v>15</v>
      </c>
      <c r="AZ750" s="5">
        <v>-22197.4140625</v>
      </c>
      <c r="BA750" s="5">
        <v>-24045.39453125</v>
      </c>
      <c r="BB750" s="6">
        <v>1847.9804999999999</v>
      </c>
      <c r="BC750">
        <f t="shared" si="191"/>
        <v>-2.2197414062499998</v>
      </c>
      <c r="BD750">
        <f t="shared" si="189"/>
        <v>-2.4045394531249999</v>
      </c>
      <c r="BE750">
        <f t="shared" si="190"/>
        <v>0.18479804999999999</v>
      </c>
      <c r="BH750" s="5">
        <v>0.18881777</v>
      </c>
      <c r="BI750" s="5">
        <v>0</v>
      </c>
      <c r="BJ750" s="5">
        <v>0.14399999999999999</v>
      </c>
      <c r="BK750" s="5">
        <v>0.243478957446045</v>
      </c>
      <c r="BL750" s="5">
        <v>0</v>
      </c>
      <c r="BM750" s="5" t="s">
        <v>15</v>
      </c>
      <c r="BN750" s="5">
        <v>-13709.9423828125</v>
      </c>
      <c r="BO750" s="5">
        <v>-12416.7861328125</v>
      </c>
      <c r="BP750" s="6">
        <v>-1293.1561999999999</v>
      </c>
      <c r="BQ750">
        <f t="shared" si="184"/>
        <v>-1.3709942382812501</v>
      </c>
      <c r="BR750">
        <f t="shared" si="185"/>
        <v>-1.2416786132812501</v>
      </c>
      <c r="BS750">
        <f t="shared" si="186"/>
        <v>-0.12931561999999999</v>
      </c>
    </row>
    <row r="751" spans="1:71" x14ac:dyDescent="0.25">
      <c r="A751" s="1">
        <v>6474</v>
      </c>
      <c r="C751" s="3">
        <v>0.14035568000000001</v>
      </c>
      <c r="D751" s="3">
        <v>1</v>
      </c>
      <c r="E751" s="3">
        <v>1.1419009566306999</v>
      </c>
      <c r="F751" s="3">
        <v>0</v>
      </c>
      <c r="G751" s="3">
        <v>0.1</v>
      </c>
      <c r="H751" s="3" t="s">
        <v>15</v>
      </c>
      <c r="I751" s="3">
        <v>-20897.150390625</v>
      </c>
      <c r="J751" s="3">
        <v>-21925.7578125</v>
      </c>
      <c r="K751" s="4">
        <v>1028.6074000000001</v>
      </c>
      <c r="L751">
        <f t="shared" si="177"/>
        <v>-2.0897150390624999</v>
      </c>
      <c r="M751">
        <f t="shared" si="178"/>
        <v>-2.19257578125</v>
      </c>
      <c r="N751">
        <f t="shared" si="179"/>
        <v>0.10286074000000001</v>
      </c>
      <c r="R751" s="3">
        <v>0.14022535</v>
      </c>
      <c r="S751" s="3">
        <v>1</v>
      </c>
      <c r="T751" s="3">
        <v>1.14173205471038</v>
      </c>
      <c r="U751" s="3">
        <v>0</v>
      </c>
      <c r="V751" s="3">
        <v>0.1</v>
      </c>
      <c r="W751" s="3" t="s">
        <v>15</v>
      </c>
      <c r="X751" s="3">
        <v>-20336</v>
      </c>
      <c r="Y751" s="3">
        <v>-21516.986328125</v>
      </c>
      <c r="Z751" s="4">
        <v>1180.9863</v>
      </c>
      <c r="AA751">
        <f t="shared" si="180"/>
        <v>-2.0335999999999999</v>
      </c>
      <c r="AB751">
        <f t="shared" si="187"/>
        <v>-2.1516986328124998</v>
      </c>
      <c r="AC751">
        <f t="shared" si="188"/>
        <v>0.11809863</v>
      </c>
      <c r="AF751" s="3">
        <v>0.14037686999999999</v>
      </c>
      <c r="AG751" s="3">
        <v>1</v>
      </c>
      <c r="AH751" s="3">
        <v>1.14192841815948</v>
      </c>
      <c r="AI751" s="3">
        <v>0</v>
      </c>
      <c r="AJ751" s="3">
        <v>0.1</v>
      </c>
      <c r="AK751" s="3" t="s">
        <v>15</v>
      </c>
      <c r="AL751" s="3">
        <v>-20986.857421875</v>
      </c>
      <c r="AM751" s="3">
        <v>-21995.5</v>
      </c>
      <c r="AN751" s="4">
        <v>1008.6426</v>
      </c>
      <c r="AO751">
        <f t="shared" si="181"/>
        <v>-2.0986857421875</v>
      </c>
      <c r="AP751">
        <f t="shared" si="182"/>
        <v>-2.1995499999999999</v>
      </c>
      <c r="AQ751">
        <f t="shared" si="183"/>
        <v>0.10086426</v>
      </c>
      <c r="AT751" s="3">
        <v>0.14161425999999999</v>
      </c>
      <c r="AU751" s="3">
        <v>0</v>
      </c>
      <c r="AV751" s="3">
        <v>0.14399999999999999</v>
      </c>
      <c r="AW751" s="3">
        <v>0.17397023742231299</v>
      </c>
      <c r="AX751" s="3">
        <v>0</v>
      </c>
      <c r="AY751" s="3" t="s">
        <v>15</v>
      </c>
      <c r="AZ751" s="3">
        <v>-13941.1552734375</v>
      </c>
      <c r="BA751" s="3">
        <v>-13179.60546875</v>
      </c>
      <c r="BB751" s="4">
        <v>-761.5498</v>
      </c>
      <c r="BC751">
        <f t="shared" si="191"/>
        <v>-1.39411552734375</v>
      </c>
      <c r="BD751">
        <f t="shared" si="189"/>
        <v>-1.317960546875</v>
      </c>
      <c r="BE751">
        <f t="shared" si="190"/>
        <v>-7.6154979999999997E-2</v>
      </c>
      <c r="BH751" s="3">
        <v>0.14428535000000001</v>
      </c>
      <c r="BI751" s="3">
        <v>0</v>
      </c>
      <c r="BJ751" s="3">
        <v>0.14399999999999999</v>
      </c>
      <c r="BK751" s="3">
        <v>0.17772383825746499</v>
      </c>
      <c r="BL751" s="3">
        <v>0</v>
      </c>
      <c r="BM751" s="3" t="s">
        <v>16</v>
      </c>
      <c r="BN751" s="3">
        <v>-13941.1552734375</v>
      </c>
      <c r="BO751" s="3">
        <v>-13179.60546875</v>
      </c>
      <c r="BP751" s="4">
        <v>-761.5498</v>
      </c>
      <c r="BQ751">
        <f t="shared" si="184"/>
        <v>-1.39411552734375</v>
      </c>
      <c r="BR751">
        <f t="shared" si="185"/>
        <v>-1.317960546875</v>
      </c>
      <c r="BS751">
        <f t="shared" si="186"/>
        <v>-7.6154979999999997E-2</v>
      </c>
    </row>
    <row r="752" spans="1:71" x14ac:dyDescent="0.25">
      <c r="A752" s="2">
        <v>6477</v>
      </c>
      <c r="C752" s="5">
        <v>0.17506527999999999</v>
      </c>
      <c r="D752" s="5">
        <v>0</v>
      </c>
      <c r="E752" s="5">
        <v>0.14399999999999999</v>
      </c>
      <c r="F752" s="5">
        <v>0.222507167309038</v>
      </c>
      <c r="G752" s="5">
        <v>0</v>
      </c>
      <c r="H752" s="5" t="s">
        <v>15</v>
      </c>
      <c r="I752" s="5">
        <v>-13632.4697265625</v>
      </c>
      <c r="J752" s="5">
        <v>-12170.9033203125</v>
      </c>
      <c r="K752" s="6">
        <v>-1461.5663999999999</v>
      </c>
      <c r="L752">
        <f t="shared" si="177"/>
        <v>-1.3632469726562499</v>
      </c>
      <c r="M752">
        <f t="shared" si="178"/>
        <v>-1.2170903320312501</v>
      </c>
      <c r="N752">
        <f t="shared" si="179"/>
        <v>-0.14615664</v>
      </c>
      <c r="R752" s="5">
        <v>0.17537618999999999</v>
      </c>
      <c r="S752" s="5">
        <v>0</v>
      </c>
      <c r="T752" s="5">
        <v>0.14399999999999999</v>
      </c>
      <c r="U752" s="5">
        <v>0.22297447597110601</v>
      </c>
      <c r="V752" s="5">
        <v>0</v>
      </c>
      <c r="W752" s="5" t="s">
        <v>15</v>
      </c>
      <c r="X752" s="5">
        <v>-13122.7373046875</v>
      </c>
      <c r="Y752" s="5">
        <v>-11135.61328125</v>
      </c>
      <c r="Z752" s="6">
        <v>-1987.124</v>
      </c>
      <c r="AA752">
        <f t="shared" si="180"/>
        <v>-1.31227373046875</v>
      </c>
      <c r="AB752">
        <f t="shared" si="187"/>
        <v>-1.1135613281250001</v>
      </c>
      <c r="AC752">
        <f t="shared" si="188"/>
        <v>-0.19871240000000001</v>
      </c>
      <c r="AF752" s="5">
        <v>0.17598422999999999</v>
      </c>
      <c r="AG752" s="5">
        <v>0</v>
      </c>
      <c r="AH752" s="5">
        <v>0.14399999999999999</v>
      </c>
      <c r="AI752" s="5">
        <v>0.22388927341817799</v>
      </c>
      <c r="AJ752" s="5">
        <v>0</v>
      </c>
      <c r="AK752" s="5" t="s">
        <v>15</v>
      </c>
      <c r="AL752" s="5">
        <v>-13709.2099609375</v>
      </c>
      <c r="AM752" s="5">
        <v>-12303.1943359375</v>
      </c>
      <c r="AN752" s="6">
        <v>-1406.0155999999999</v>
      </c>
      <c r="AO752">
        <f t="shared" si="181"/>
        <v>-1.3709209960937501</v>
      </c>
      <c r="AP752">
        <f t="shared" si="182"/>
        <v>-1.23031943359375</v>
      </c>
      <c r="AQ752">
        <f t="shared" si="183"/>
        <v>-0.14060155999999999</v>
      </c>
      <c r="AT752" s="5">
        <v>0.17500563999999999</v>
      </c>
      <c r="AU752" s="5">
        <v>1</v>
      </c>
      <c r="AV752" s="5">
        <v>1.18680731534957</v>
      </c>
      <c r="AW752" s="5">
        <v>0</v>
      </c>
      <c r="AX752" s="5">
        <v>0.1</v>
      </c>
      <c r="AY752" s="5" t="s">
        <v>15</v>
      </c>
      <c r="AZ752" s="5">
        <v>-22060.71484375</v>
      </c>
      <c r="BA752" s="5">
        <v>-23745.068359375</v>
      </c>
      <c r="BB752" s="6">
        <v>1684.3534999999999</v>
      </c>
      <c r="BC752">
        <f t="shared" si="191"/>
        <v>-2.2060714843749998</v>
      </c>
      <c r="BD752">
        <f t="shared" si="189"/>
        <v>-2.3745068359374999</v>
      </c>
      <c r="BE752">
        <f t="shared" si="190"/>
        <v>0.16843534999999998</v>
      </c>
      <c r="BH752" s="5">
        <v>0.17645437</v>
      </c>
      <c r="BI752" s="5">
        <v>1</v>
      </c>
      <c r="BJ752" s="5">
        <v>1.1886848573684601</v>
      </c>
      <c r="BK752" s="5">
        <v>0</v>
      </c>
      <c r="BL752" s="5">
        <v>0.1</v>
      </c>
      <c r="BM752" s="5" t="s">
        <v>15</v>
      </c>
      <c r="BN752" s="5">
        <v>-21577.1875</v>
      </c>
      <c r="BO752" s="5">
        <v>-23172.65625</v>
      </c>
      <c r="BP752" s="6">
        <v>1595.4688000000001</v>
      </c>
      <c r="BQ752">
        <f t="shared" si="184"/>
        <v>-2.1577187499999999</v>
      </c>
      <c r="BR752">
        <f t="shared" si="185"/>
        <v>-2.3172656250000001</v>
      </c>
      <c r="BS752">
        <f t="shared" si="186"/>
        <v>0.15954688</v>
      </c>
    </row>
    <row r="753" spans="1:71" x14ac:dyDescent="0.25">
      <c r="A753" s="1">
        <v>6480</v>
      </c>
      <c r="C753" s="3">
        <v>0.15517727000000001</v>
      </c>
      <c r="D753" s="3">
        <v>1</v>
      </c>
      <c r="E753" s="3">
        <v>1.1611097359657201</v>
      </c>
      <c r="F753" s="3">
        <v>0</v>
      </c>
      <c r="G753" s="3">
        <v>0.1</v>
      </c>
      <c r="H753" s="3" t="s">
        <v>15</v>
      </c>
      <c r="I753" s="3">
        <v>-21146.447265625</v>
      </c>
      <c r="J753" s="3">
        <v>-22411.923828125</v>
      </c>
      <c r="K753" s="4">
        <v>1265.4766</v>
      </c>
      <c r="L753">
        <f t="shared" si="177"/>
        <v>-2.1146447265625001</v>
      </c>
      <c r="M753">
        <f t="shared" si="178"/>
        <v>-2.2411923828125002</v>
      </c>
      <c r="N753">
        <f t="shared" si="179"/>
        <v>0.12654766000000001</v>
      </c>
      <c r="R753" s="3">
        <v>0.15541758</v>
      </c>
      <c r="S753" s="3">
        <v>1</v>
      </c>
      <c r="T753" s="3">
        <v>1.1614211790561599</v>
      </c>
      <c r="U753" s="3">
        <v>0</v>
      </c>
      <c r="V753" s="3">
        <v>0.1</v>
      </c>
      <c r="W753" s="3" t="s">
        <v>15</v>
      </c>
      <c r="X753" s="3">
        <v>-20593.05078125</v>
      </c>
      <c r="Y753" s="3">
        <v>-22021.345703125</v>
      </c>
      <c r="Z753" s="4">
        <v>1428.2949000000001</v>
      </c>
      <c r="AA753">
        <f t="shared" si="180"/>
        <v>-2.059305078125</v>
      </c>
      <c r="AB753">
        <f t="shared" si="187"/>
        <v>-2.2021345703124999</v>
      </c>
      <c r="AC753">
        <f t="shared" si="188"/>
        <v>0.14282949</v>
      </c>
      <c r="AF753" s="3">
        <v>0.15595737000000001</v>
      </c>
      <c r="AG753" s="3">
        <v>1</v>
      </c>
      <c r="AH753" s="3">
        <v>1.1621207528114299</v>
      </c>
      <c r="AI753" s="3">
        <v>0</v>
      </c>
      <c r="AJ753" s="3">
        <v>0.1</v>
      </c>
      <c r="AK753" s="3" t="s">
        <v>15</v>
      </c>
      <c r="AL753" s="3">
        <v>-21248.380859375</v>
      </c>
      <c r="AM753" s="3">
        <v>-22506.203125</v>
      </c>
      <c r="AN753" s="4">
        <v>1257.8223</v>
      </c>
      <c r="AO753">
        <f t="shared" si="181"/>
        <v>-2.1248380859374998</v>
      </c>
      <c r="AP753">
        <f t="shared" si="182"/>
        <v>-2.2506203125000002</v>
      </c>
      <c r="AQ753">
        <f t="shared" si="183"/>
        <v>0.12578222999999999</v>
      </c>
      <c r="AT753" s="3">
        <v>0.15534329999999999</v>
      </c>
      <c r="AU753" s="3">
        <v>0</v>
      </c>
      <c r="AV753" s="3">
        <v>0.14399999999999999</v>
      </c>
      <c r="AW753" s="3">
        <v>0.193483434767871</v>
      </c>
      <c r="AX753" s="3">
        <v>0</v>
      </c>
      <c r="AY753" s="3" t="s">
        <v>15</v>
      </c>
      <c r="AZ753" s="3">
        <v>-14013.3818359375</v>
      </c>
      <c r="BA753" s="3">
        <v>-13226.1064453125</v>
      </c>
      <c r="BB753" s="4">
        <v>-787.27539999999999</v>
      </c>
      <c r="BC753">
        <f t="shared" si="191"/>
        <v>-1.40133818359375</v>
      </c>
      <c r="BD753">
        <f t="shared" si="189"/>
        <v>-1.32261064453125</v>
      </c>
      <c r="BE753">
        <f t="shared" si="190"/>
        <v>-7.8727539999999999E-2</v>
      </c>
      <c r="BH753" s="3">
        <v>0.15529177</v>
      </c>
      <c r="BI753" s="3">
        <v>0</v>
      </c>
      <c r="BJ753" s="3">
        <v>0.14399999999999999</v>
      </c>
      <c r="BK753" s="3">
        <v>0.19340916159097599</v>
      </c>
      <c r="BL753" s="3">
        <v>0</v>
      </c>
      <c r="BM753" s="3" t="s">
        <v>15</v>
      </c>
      <c r="BN753" s="3">
        <v>-13625.0361328125</v>
      </c>
      <c r="BO753" s="3">
        <v>-12173.1064453125</v>
      </c>
      <c r="BP753" s="4">
        <v>-1451.9296999999999</v>
      </c>
      <c r="BQ753">
        <f t="shared" si="184"/>
        <v>-1.36250361328125</v>
      </c>
      <c r="BR753">
        <f t="shared" si="185"/>
        <v>-1.21731064453125</v>
      </c>
      <c r="BS753">
        <f t="shared" si="186"/>
        <v>-0.14519297</v>
      </c>
    </row>
    <row r="754" spans="1:71" x14ac:dyDescent="0.25">
      <c r="A754" s="2">
        <v>6483</v>
      </c>
      <c r="C754" s="5">
        <v>0.13456675000000001</v>
      </c>
      <c r="D754" s="5">
        <v>0</v>
      </c>
      <c r="E754" s="5">
        <v>0.14399999999999999</v>
      </c>
      <c r="F754" s="5">
        <v>0.16416357595306799</v>
      </c>
      <c r="G754" s="5">
        <v>0</v>
      </c>
      <c r="H754" s="5" t="s">
        <v>15</v>
      </c>
      <c r="I754" s="5">
        <v>-13421.7119140625</v>
      </c>
      <c r="J754" s="5">
        <v>-11957.8681640625</v>
      </c>
      <c r="K754" s="6">
        <v>-1463.8438000000001</v>
      </c>
      <c r="L754">
        <f t="shared" si="177"/>
        <v>-1.34217119140625</v>
      </c>
      <c r="M754">
        <f t="shared" si="178"/>
        <v>-1.19578681640625</v>
      </c>
      <c r="N754">
        <f t="shared" si="179"/>
        <v>-0.14638438000000001</v>
      </c>
      <c r="R754" s="5">
        <v>0.13469492999999999</v>
      </c>
      <c r="S754" s="5">
        <v>0</v>
      </c>
      <c r="T754" s="5">
        <v>0.14399999999999999</v>
      </c>
      <c r="U754" s="5">
        <v>0.16434069744121699</v>
      </c>
      <c r="V754" s="5">
        <v>0</v>
      </c>
      <c r="W754" s="5" t="s">
        <v>15</v>
      </c>
      <c r="X754" s="5">
        <v>-12713.21484375</v>
      </c>
      <c r="Y754" s="5">
        <v>-10605.375</v>
      </c>
      <c r="Z754" s="6">
        <v>-2107.8398000000002</v>
      </c>
      <c r="AA754">
        <f t="shared" si="180"/>
        <v>-1.271321484375</v>
      </c>
      <c r="AB754">
        <f t="shared" si="187"/>
        <v>-1.0605374999999999</v>
      </c>
      <c r="AC754">
        <f t="shared" si="188"/>
        <v>-0.21078398000000001</v>
      </c>
      <c r="AF754" s="5">
        <v>0.13512268999999999</v>
      </c>
      <c r="AG754" s="5">
        <v>0</v>
      </c>
      <c r="AH754" s="5">
        <v>0.14399999999999999</v>
      </c>
      <c r="AI754" s="5">
        <v>0.16493210547800299</v>
      </c>
      <c r="AJ754" s="5">
        <v>0</v>
      </c>
      <c r="AK754" s="5" t="s">
        <v>15</v>
      </c>
      <c r="AL754" s="5">
        <v>-13519.4677734375</v>
      </c>
      <c r="AM754" s="5">
        <v>-12114.34765625</v>
      </c>
      <c r="AN754" s="6">
        <v>-1405.1201000000001</v>
      </c>
      <c r="AO754">
        <f t="shared" si="181"/>
        <v>-1.3519467773437499</v>
      </c>
      <c r="AP754">
        <f t="shared" si="182"/>
        <v>-1.211434765625</v>
      </c>
      <c r="AQ754">
        <f t="shared" si="183"/>
        <v>-0.14051201000000002</v>
      </c>
      <c r="AT754" s="5">
        <v>0.13507986</v>
      </c>
      <c r="AU754" s="5">
        <v>1</v>
      </c>
      <c r="AV754" s="5">
        <v>1.1350634994506801</v>
      </c>
      <c r="AW754" s="5">
        <v>0</v>
      </c>
      <c r="AX754" s="5">
        <v>0.1</v>
      </c>
      <c r="AY754" s="5" t="s">
        <v>15</v>
      </c>
      <c r="AZ754" s="5">
        <v>-21532.29296875</v>
      </c>
      <c r="BA754" s="5">
        <v>-22609.1875</v>
      </c>
      <c r="BB754" s="6">
        <v>1076.8945000000001</v>
      </c>
      <c r="BC754">
        <f t="shared" si="191"/>
        <v>-2.1532292968750002</v>
      </c>
      <c r="BD754">
        <f t="shared" si="189"/>
        <v>-2.2609187500000001</v>
      </c>
      <c r="BE754">
        <f t="shared" si="190"/>
        <v>0.10768945000000001</v>
      </c>
      <c r="BH754" s="5">
        <v>0.13494371999999999</v>
      </c>
      <c r="BI754" s="5">
        <v>1</v>
      </c>
      <c r="BJ754" s="5">
        <v>1.1348870658874499</v>
      </c>
      <c r="BK754" s="5">
        <v>0</v>
      </c>
      <c r="BL754" s="5">
        <v>0.1</v>
      </c>
      <c r="BM754" s="5" t="s">
        <v>15</v>
      </c>
      <c r="BN754" s="5">
        <v>-20892.703125</v>
      </c>
      <c r="BO754" s="5">
        <v>-21810.376953125</v>
      </c>
      <c r="BP754" s="6">
        <v>917.67380000000003</v>
      </c>
      <c r="BQ754">
        <f t="shared" si="184"/>
        <v>-2.0892703125000001</v>
      </c>
      <c r="BR754">
        <f t="shared" si="185"/>
        <v>-2.1810376953124999</v>
      </c>
      <c r="BS754">
        <f t="shared" si="186"/>
        <v>9.1767380000000009E-2</v>
      </c>
    </row>
    <row r="755" spans="1:71" x14ac:dyDescent="0.25">
      <c r="A755" s="1">
        <v>6486</v>
      </c>
      <c r="C755" s="3">
        <v>7.235743E-2</v>
      </c>
      <c r="D755" s="3">
        <v>1</v>
      </c>
      <c r="E755" s="3">
        <v>1.0537752306461301</v>
      </c>
      <c r="F755" s="3">
        <v>0</v>
      </c>
      <c r="G755" s="3">
        <v>0.1</v>
      </c>
      <c r="H755" s="3" t="s">
        <v>15</v>
      </c>
      <c r="I755" s="3">
        <v>-19702.73046875</v>
      </c>
      <c r="J755" s="3">
        <v>-20818.16796875</v>
      </c>
      <c r="K755" s="4">
        <v>1115.4375</v>
      </c>
      <c r="L755">
        <f t="shared" si="177"/>
        <v>-1.970273046875</v>
      </c>
      <c r="M755">
        <f t="shared" si="178"/>
        <v>-2.0818167968750001</v>
      </c>
      <c r="N755">
        <f t="shared" si="179"/>
        <v>0.11154375</v>
      </c>
      <c r="R755" s="3">
        <v>7.2099479999999994E-2</v>
      </c>
      <c r="S755" s="3">
        <v>1</v>
      </c>
      <c r="T755" s="3">
        <v>1.0534409222602801</v>
      </c>
      <c r="U755" s="3">
        <v>0</v>
      </c>
      <c r="V755" s="3">
        <v>0.1</v>
      </c>
      <c r="W755" s="3" t="s">
        <v>15</v>
      </c>
      <c r="X755" s="3">
        <v>-18881.884765625</v>
      </c>
      <c r="Y755" s="3">
        <v>-20185.623046875</v>
      </c>
      <c r="Z755" s="4">
        <v>1303.7383</v>
      </c>
      <c r="AA755">
        <f t="shared" si="180"/>
        <v>-1.8881884765625001</v>
      </c>
      <c r="AB755">
        <f t="shared" si="187"/>
        <v>-2.0185623046874999</v>
      </c>
      <c r="AC755">
        <f t="shared" si="188"/>
        <v>0.13037383</v>
      </c>
      <c r="AF755" s="3">
        <v>7.2138495999999996E-2</v>
      </c>
      <c r="AG755" s="3">
        <v>1</v>
      </c>
      <c r="AH755" s="3">
        <v>1.0534914904832799</v>
      </c>
      <c r="AI755" s="3">
        <v>0</v>
      </c>
      <c r="AJ755" s="3">
        <v>0.1</v>
      </c>
      <c r="AK755" s="3" t="s">
        <v>15</v>
      </c>
      <c r="AL755" s="3">
        <v>-19815.76171875</v>
      </c>
      <c r="AM755" s="3">
        <v>-20909.142578125</v>
      </c>
      <c r="AN755" s="4">
        <v>1093.3809000000001</v>
      </c>
      <c r="AO755">
        <f t="shared" si="181"/>
        <v>-1.981576171875</v>
      </c>
      <c r="AP755">
        <f t="shared" si="182"/>
        <v>-2.0909142578125</v>
      </c>
      <c r="AQ755">
        <f t="shared" si="183"/>
        <v>0.10933809000000001</v>
      </c>
      <c r="AT755" s="3">
        <v>7.4056579999999997E-2</v>
      </c>
      <c r="AU755" s="3">
        <v>0</v>
      </c>
      <c r="AV755" s="3">
        <v>0.14399999999999999</v>
      </c>
      <c r="AW755" s="3">
        <v>8.5311820982735695E-2</v>
      </c>
      <c r="AX755" s="3">
        <v>0</v>
      </c>
      <c r="AY755" s="3" t="s">
        <v>15</v>
      </c>
      <c r="AZ755" s="3">
        <v>-13554.8095703125</v>
      </c>
      <c r="BA755" s="3">
        <v>-13110.8037109375</v>
      </c>
      <c r="BB755" s="4">
        <v>-444.00585999999998</v>
      </c>
      <c r="BC755">
        <f t="shared" si="191"/>
        <v>-1.35548095703125</v>
      </c>
      <c r="BD755">
        <f t="shared" si="189"/>
        <v>-1.31108037109375</v>
      </c>
      <c r="BE755">
        <f t="shared" si="190"/>
        <v>-4.4400585999999999E-2</v>
      </c>
      <c r="BH755" s="3">
        <v>7.3740219999999995E-2</v>
      </c>
      <c r="BI755" s="3">
        <v>0</v>
      </c>
      <c r="BJ755" s="3">
        <v>0.14399999999999999</v>
      </c>
      <c r="BK755" s="3">
        <v>8.4922901183998298E-2</v>
      </c>
      <c r="BL755" s="3">
        <v>0</v>
      </c>
      <c r="BM755" s="3" t="s">
        <v>15</v>
      </c>
      <c r="BN755" s="3">
        <v>-13045.5087890625</v>
      </c>
      <c r="BO755" s="3">
        <v>-11748.3125</v>
      </c>
      <c r="BP755" s="4">
        <v>-1297.1963000000001</v>
      </c>
      <c r="BQ755">
        <f t="shared" si="184"/>
        <v>-1.3045508789062501</v>
      </c>
      <c r="BR755">
        <f t="shared" si="185"/>
        <v>-1.17483125</v>
      </c>
      <c r="BS755">
        <f t="shared" si="186"/>
        <v>-0.12971963</v>
      </c>
    </row>
    <row r="756" spans="1:71" x14ac:dyDescent="0.25">
      <c r="A756" s="2">
        <v>6489</v>
      </c>
      <c r="C756" s="5">
        <v>6.6205249999999993E-2</v>
      </c>
      <c r="D756" s="5">
        <v>0</v>
      </c>
      <c r="E756" s="5">
        <v>0.14399999999999999</v>
      </c>
      <c r="F756" s="5">
        <v>7.5726173959666701E-2</v>
      </c>
      <c r="G756" s="5">
        <v>0</v>
      </c>
      <c r="H756" s="5" t="s">
        <v>15</v>
      </c>
      <c r="I756" s="5">
        <v>-12894.3447265625</v>
      </c>
      <c r="J756" s="5">
        <v>-11580.0048828125</v>
      </c>
      <c r="K756" s="6">
        <v>-1314.3398</v>
      </c>
      <c r="L756">
        <f t="shared" si="177"/>
        <v>-1.2894344726562501</v>
      </c>
      <c r="M756">
        <f t="shared" si="178"/>
        <v>-1.15800048828125</v>
      </c>
      <c r="N756">
        <f t="shared" si="179"/>
        <v>-0.13143398000000001</v>
      </c>
      <c r="R756" s="5">
        <v>6.6113724999999998E-2</v>
      </c>
      <c r="S756" s="5">
        <v>0</v>
      </c>
      <c r="T756" s="5">
        <v>0.14399999999999999</v>
      </c>
      <c r="U756" s="5">
        <v>7.5615244383741495E-2</v>
      </c>
      <c r="V756" s="5">
        <v>0</v>
      </c>
      <c r="W756" s="5" t="s">
        <v>15</v>
      </c>
      <c r="X756" s="5">
        <v>-12171.56640625</v>
      </c>
      <c r="Y756" s="5">
        <v>-10208.185546875</v>
      </c>
      <c r="Z756" s="6">
        <v>-1963.3809000000001</v>
      </c>
      <c r="AA756">
        <f t="shared" si="180"/>
        <v>-1.2171566406250001</v>
      </c>
      <c r="AB756">
        <f t="shared" si="187"/>
        <v>-1.0208185546874999</v>
      </c>
      <c r="AC756">
        <f t="shared" si="188"/>
        <v>-0.19633809000000002</v>
      </c>
      <c r="AF756" s="5">
        <v>6.6331394000000002E-2</v>
      </c>
      <c r="AG756" s="5">
        <v>0</v>
      </c>
      <c r="AH756" s="5">
        <v>0.14399999999999999</v>
      </c>
      <c r="AI756" s="5">
        <v>7.58790982092373E-2</v>
      </c>
      <c r="AJ756" s="5">
        <v>0</v>
      </c>
      <c r="AK756" s="5" t="s">
        <v>15</v>
      </c>
      <c r="AL756" s="5">
        <v>-12992.6767578125</v>
      </c>
      <c r="AM756" s="5">
        <v>-11736.5751953125</v>
      </c>
      <c r="AN756" s="6">
        <v>-1256.1016</v>
      </c>
      <c r="AO756">
        <f t="shared" si="181"/>
        <v>-1.29926767578125</v>
      </c>
      <c r="AP756">
        <f t="shared" si="182"/>
        <v>-1.17365751953125</v>
      </c>
      <c r="AQ756">
        <f t="shared" si="183"/>
        <v>-0.12561016</v>
      </c>
      <c r="AT756" s="5">
        <v>6.7426934999999993E-2</v>
      </c>
      <c r="AU756" s="5">
        <v>1</v>
      </c>
      <c r="AV756" s="5">
        <v>1.04738530755043</v>
      </c>
      <c r="AW756" s="5">
        <v>0</v>
      </c>
      <c r="AX756" s="5">
        <v>0.1</v>
      </c>
      <c r="AY756" s="5" t="s">
        <v>15</v>
      </c>
      <c r="AZ756" s="5">
        <v>-20371.53125</v>
      </c>
      <c r="BA756" s="5">
        <v>-21678.919921875</v>
      </c>
      <c r="BB756" s="6">
        <v>1307.3887</v>
      </c>
      <c r="BC756">
        <f t="shared" si="191"/>
        <v>-2.0371531250000001</v>
      </c>
      <c r="BD756">
        <f t="shared" si="189"/>
        <v>-2.1678919921875002</v>
      </c>
      <c r="BE756">
        <f t="shared" si="190"/>
        <v>0.13073887000000001</v>
      </c>
      <c r="BH756" s="5">
        <v>6.6618659999999996E-2</v>
      </c>
      <c r="BI756" s="5">
        <v>1</v>
      </c>
      <c r="BJ756" s="5">
        <v>1.0463377815485</v>
      </c>
      <c r="BK756" s="5">
        <v>0</v>
      </c>
      <c r="BL756" s="5">
        <v>0.1</v>
      </c>
      <c r="BM756" s="5" t="s">
        <v>15</v>
      </c>
      <c r="BN756" s="5">
        <v>-19714.447265625</v>
      </c>
      <c r="BO756" s="5">
        <v>-20857.890625</v>
      </c>
      <c r="BP756" s="6">
        <v>1143.4434000000001</v>
      </c>
      <c r="BQ756">
        <f t="shared" si="184"/>
        <v>-1.9714447265624999</v>
      </c>
      <c r="BR756">
        <f t="shared" si="185"/>
        <v>-2.0857890625</v>
      </c>
      <c r="BS756">
        <f t="shared" si="186"/>
        <v>0.11434434000000002</v>
      </c>
    </row>
    <row r="757" spans="1:71" x14ac:dyDescent="0.25">
      <c r="A757" s="1">
        <v>6492</v>
      </c>
      <c r="C757" s="3">
        <v>5.3342298000000003E-2</v>
      </c>
      <c r="D757" s="3">
        <v>1</v>
      </c>
      <c r="E757" s="3">
        <v>1.0291316177845</v>
      </c>
      <c r="F757" s="3">
        <v>0</v>
      </c>
      <c r="G757" s="3">
        <v>0.1</v>
      </c>
      <c r="H757" s="3" t="s">
        <v>15</v>
      </c>
      <c r="I757" s="3">
        <v>-19349.904296875</v>
      </c>
      <c r="J757" s="3">
        <v>-20693.115234375</v>
      </c>
      <c r="K757" s="4">
        <v>1343.2109</v>
      </c>
      <c r="L757">
        <f t="shared" si="177"/>
        <v>-1.9349904296875</v>
      </c>
      <c r="M757">
        <f t="shared" si="178"/>
        <v>-2.0693115234374999</v>
      </c>
      <c r="N757">
        <f t="shared" si="179"/>
        <v>0.13432109</v>
      </c>
      <c r="R757" s="3">
        <v>5.3533240000000003E-2</v>
      </c>
      <c r="S757" s="3">
        <v>1</v>
      </c>
      <c r="T757" s="3">
        <v>1.02937908053398</v>
      </c>
      <c r="U757" s="3">
        <v>0</v>
      </c>
      <c r="V757" s="3">
        <v>0.1</v>
      </c>
      <c r="W757" s="3" t="s">
        <v>15</v>
      </c>
      <c r="X757" s="3">
        <v>-18533.57421875</v>
      </c>
      <c r="Y757" s="3">
        <v>-20061.251953125</v>
      </c>
      <c r="Z757" s="4">
        <v>1527.6777</v>
      </c>
      <c r="AA757">
        <f t="shared" si="180"/>
        <v>-1.853357421875</v>
      </c>
      <c r="AB757">
        <f t="shared" si="187"/>
        <v>-2.0061251953124999</v>
      </c>
      <c r="AC757">
        <f t="shared" si="188"/>
        <v>0.15276777</v>
      </c>
      <c r="AF757" s="3">
        <v>5.4055012999999999E-2</v>
      </c>
      <c r="AG757" s="3">
        <v>1</v>
      </c>
      <c r="AH757" s="3">
        <v>1.0300552965402601</v>
      </c>
      <c r="AI757" s="3">
        <v>0</v>
      </c>
      <c r="AJ757" s="3">
        <v>0.1</v>
      </c>
      <c r="AK757" s="3" t="s">
        <v>15</v>
      </c>
      <c r="AL757" s="3">
        <v>-19480.509765625</v>
      </c>
      <c r="AM757" s="3">
        <v>-20789.578125</v>
      </c>
      <c r="AN757" s="4">
        <v>1309.0684000000001</v>
      </c>
      <c r="AO757">
        <f t="shared" si="181"/>
        <v>-1.9480509765625</v>
      </c>
      <c r="AP757">
        <f t="shared" si="182"/>
        <v>-2.0789578125000001</v>
      </c>
      <c r="AQ757">
        <f t="shared" si="183"/>
        <v>0.13090684000000002</v>
      </c>
      <c r="AT757" s="3">
        <v>5.3755999999999998E-2</v>
      </c>
      <c r="AU757" s="3">
        <v>0</v>
      </c>
      <c r="AV757" s="3">
        <v>0.14399999999999999</v>
      </c>
      <c r="AW757" s="3">
        <v>6.0804962659025498E-2</v>
      </c>
      <c r="AX757" s="3">
        <v>0</v>
      </c>
      <c r="AY757" s="3" t="s">
        <v>15</v>
      </c>
      <c r="AZ757" s="3">
        <v>-13383.4794921875</v>
      </c>
      <c r="BA757" s="3">
        <v>-13034.0146484375</v>
      </c>
      <c r="BB757" s="4">
        <v>-349.46483999999998</v>
      </c>
      <c r="BC757">
        <f t="shared" si="191"/>
        <v>-1.33834794921875</v>
      </c>
      <c r="BD757">
        <f t="shared" si="189"/>
        <v>-1.30340146484375</v>
      </c>
      <c r="BE757">
        <f t="shared" si="190"/>
        <v>-3.4946484E-2</v>
      </c>
      <c r="BH757" s="3">
        <v>5.3028069999999997E-2</v>
      </c>
      <c r="BI757" s="3">
        <v>0</v>
      </c>
      <c r="BJ757" s="3">
        <v>0.14399999999999999</v>
      </c>
      <c r="BK757" s="3">
        <v>5.9942810819143502E-2</v>
      </c>
      <c r="BL757" s="3">
        <v>0</v>
      </c>
      <c r="BM757" s="3" t="s">
        <v>15</v>
      </c>
      <c r="BN757" s="3">
        <v>-12883.7646484375</v>
      </c>
      <c r="BO757" s="3">
        <v>-11676.3818359375</v>
      </c>
      <c r="BP757" s="4">
        <v>-1207.3828000000001</v>
      </c>
      <c r="BQ757">
        <f t="shared" si="184"/>
        <v>-1.2883764648437499</v>
      </c>
      <c r="BR757">
        <f t="shared" si="185"/>
        <v>-1.1676381835937499</v>
      </c>
      <c r="BS757">
        <f t="shared" si="186"/>
        <v>-0.12073828</v>
      </c>
    </row>
    <row r="758" spans="1:71" x14ac:dyDescent="0.25">
      <c r="A758" s="2">
        <v>6495</v>
      </c>
      <c r="C758" s="5">
        <v>3.1629175000000002E-2</v>
      </c>
      <c r="D758" s="5">
        <v>0</v>
      </c>
      <c r="E758" s="5">
        <v>0.14399999999999999</v>
      </c>
      <c r="F758" s="5">
        <v>3.5089281107066002E-2</v>
      </c>
      <c r="G758" s="5">
        <v>0</v>
      </c>
      <c r="H758" s="5" t="s">
        <v>15</v>
      </c>
      <c r="I758" s="5">
        <v>-12610.7509765625</v>
      </c>
      <c r="J758" s="5">
        <v>-11473.3193359375</v>
      </c>
      <c r="K758" s="6">
        <v>-1137.4315999999999</v>
      </c>
      <c r="L758">
        <f t="shared" si="177"/>
        <v>-1.2610750976562499</v>
      </c>
      <c r="M758">
        <f t="shared" si="178"/>
        <v>-1.14733193359375</v>
      </c>
      <c r="N758">
        <f t="shared" si="179"/>
        <v>-0.11374315999999998</v>
      </c>
      <c r="R758" s="5">
        <v>3.1564905999999997E-2</v>
      </c>
      <c r="S758" s="5">
        <v>0</v>
      </c>
      <c r="T758" s="5">
        <v>0.14399999999999999</v>
      </c>
      <c r="U758" s="5">
        <v>3.5016034798913798E-2</v>
      </c>
      <c r="V758" s="5">
        <v>0</v>
      </c>
      <c r="W758" s="5" t="s">
        <v>15</v>
      </c>
      <c r="X758" s="5">
        <v>-11907.1171875</v>
      </c>
      <c r="Y758" s="5">
        <v>-10117.26171875</v>
      </c>
      <c r="Z758" s="6">
        <v>-1789.8554999999999</v>
      </c>
      <c r="AA758">
        <f t="shared" si="180"/>
        <v>-1.19071171875</v>
      </c>
      <c r="AB758">
        <f t="shared" si="187"/>
        <v>-1.0117261718749999</v>
      </c>
      <c r="AC758">
        <f t="shared" si="188"/>
        <v>-0.17898554999999999</v>
      </c>
      <c r="AF758" s="5">
        <v>3.1823166E-2</v>
      </c>
      <c r="AG758" s="5">
        <v>0</v>
      </c>
      <c r="AH758" s="5">
        <v>0.14399999999999999</v>
      </c>
      <c r="AI758" s="5">
        <v>3.5310419815465198E-2</v>
      </c>
      <c r="AJ758" s="5">
        <v>0</v>
      </c>
      <c r="AK758" s="5" t="s">
        <v>15</v>
      </c>
      <c r="AL758" s="5">
        <v>-12707.3408203125</v>
      </c>
      <c r="AM758" s="5">
        <v>-11628.0869140625</v>
      </c>
      <c r="AN758" s="6">
        <v>-1079.2538999999999</v>
      </c>
      <c r="AO758">
        <f t="shared" si="181"/>
        <v>-1.27073408203125</v>
      </c>
      <c r="AP758">
        <f t="shared" si="182"/>
        <v>-1.1628086914062501</v>
      </c>
      <c r="AQ758">
        <f t="shared" si="183"/>
        <v>-0.10792539</v>
      </c>
      <c r="AT758" s="5">
        <v>3.2807021999999998E-2</v>
      </c>
      <c r="AU758" s="5">
        <v>1</v>
      </c>
      <c r="AV758" s="5">
        <v>1.0025179009437499</v>
      </c>
      <c r="AW758" s="5">
        <v>0</v>
      </c>
      <c r="AX758" s="5">
        <v>0.1</v>
      </c>
      <c r="AY758" s="5" t="s">
        <v>15</v>
      </c>
      <c r="AZ758" s="5">
        <v>-19690.646484375</v>
      </c>
      <c r="BA758" s="5">
        <v>-21464.693359375</v>
      </c>
      <c r="BB758" s="6">
        <v>1774.0469000000001</v>
      </c>
      <c r="BC758">
        <f t="shared" si="191"/>
        <v>-1.9690646484375001</v>
      </c>
      <c r="BD758">
        <f t="shared" si="189"/>
        <v>-2.1464693359374998</v>
      </c>
      <c r="BE758">
        <f t="shared" si="190"/>
        <v>0.17740469</v>
      </c>
      <c r="BH758" s="5">
        <v>3.2189436000000002E-2</v>
      </c>
      <c r="BI758" s="5">
        <v>1</v>
      </c>
      <c r="BJ758" s="5">
        <v>1.0017175093889199</v>
      </c>
      <c r="BK758" s="5">
        <v>0</v>
      </c>
      <c r="BL758" s="5">
        <v>0.1</v>
      </c>
      <c r="BM758" s="5" t="s">
        <v>15</v>
      </c>
      <c r="BN758" s="5">
        <v>-19028.6015625</v>
      </c>
      <c r="BO758" s="5">
        <v>-20633.59765625</v>
      </c>
      <c r="BP758" s="6">
        <v>1604.9961000000001</v>
      </c>
      <c r="BQ758">
        <f t="shared" si="184"/>
        <v>-1.90286015625</v>
      </c>
      <c r="BR758">
        <f t="shared" si="185"/>
        <v>-2.063359765625</v>
      </c>
      <c r="BS758">
        <f t="shared" si="186"/>
        <v>0.16049961000000001</v>
      </c>
    </row>
    <row r="759" spans="1:71" x14ac:dyDescent="0.25">
      <c r="A759" s="1">
        <v>6498</v>
      </c>
      <c r="C759" s="3">
        <v>2.605474E-2</v>
      </c>
      <c r="D759" s="3">
        <v>1</v>
      </c>
      <c r="E759" s="3">
        <v>0.99376694297790502</v>
      </c>
      <c r="F759" s="3">
        <v>0</v>
      </c>
      <c r="G759" s="3">
        <v>0.1</v>
      </c>
      <c r="H759" s="3" t="s">
        <v>15</v>
      </c>
      <c r="I759" s="3">
        <v>-18788.56640625</v>
      </c>
      <c r="J759" s="3">
        <v>-20502.318359375</v>
      </c>
      <c r="K759" s="4">
        <v>1713.752</v>
      </c>
      <c r="L759">
        <f t="shared" si="177"/>
        <v>-1.878856640625</v>
      </c>
      <c r="M759">
        <f t="shared" si="178"/>
        <v>-2.0502318359374998</v>
      </c>
      <c r="N759">
        <f t="shared" si="179"/>
        <v>0.17137520000000001</v>
      </c>
      <c r="R759" s="3">
        <v>2.6268600999999999E-2</v>
      </c>
      <c r="S759" s="3">
        <v>1</v>
      </c>
      <c r="T759" s="3">
        <v>0.99404410743713301</v>
      </c>
      <c r="U759" s="3">
        <v>0</v>
      </c>
      <c r="V759" s="3">
        <v>0.1</v>
      </c>
      <c r="W759" s="3" t="s">
        <v>15</v>
      </c>
      <c r="X759" s="3">
        <v>-17959.076171875</v>
      </c>
      <c r="Y759" s="3">
        <v>-19844.802734375</v>
      </c>
      <c r="Z759" s="4">
        <v>1885.7266</v>
      </c>
      <c r="AA759">
        <f t="shared" si="180"/>
        <v>-1.7959076171874999</v>
      </c>
      <c r="AB759">
        <f t="shared" si="187"/>
        <v>-1.9844802734375</v>
      </c>
      <c r="AC759">
        <f t="shared" si="188"/>
        <v>0.18857266</v>
      </c>
      <c r="AF759" s="3">
        <v>2.6823886000000002E-2</v>
      </c>
      <c r="AG759" s="3">
        <v>1</v>
      </c>
      <c r="AH759" s="3">
        <v>0.99476375591754895</v>
      </c>
      <c r="AI759" s="3">
        <v>0</v>
      </c>
      <c r="AJ759" s="3">
        <v>0.1</v>
      </c>
      <c r="AK759" s="3" t="s">
        <v>15</v>
      </c>
      <c r="AL759" s="3">
        <v>-18922.890625</v>
      </c>
      <c r="AM759" s="3">
        <v>-20603.07421875</v>
      </c>
      <c r="AN759" s="4">
        <v>1680.1836000000001</v>
      </c>
      <c r="AO759">
        <f t="shared" si="181"/>
        <v>-1.8922890625</v>
      </c>
      <c r="AP759">
        <f t="shared" si="182"/>
        <v>-2.0603074218750002</v>
      </c>
      <c r="AQ759">
        <f t="shared" si="183"/>
        <v>0.16801836000000001</v>
      </c>
      <c r="AT759" s="3">
        <v>2.6429757000000002E-2</v>
      </c>
      <c r="AU759" s="3">
        <v>0</v>
      </c>
      <c r="AV759" s="3">
        <v>0.14399999999999999</v>
      </c>
      <c r="AW759" s="3">
        <v>2.9189883850393498E-2</v>
      </c>
      <c r="AX759" s="3">
        <v>0</v>
      </c>
      <c r="AY759" s="3" t="s">
        <v>15</v>
      </c>
      <c r="AZ759" s="3">
        <v>-13154.2724609375</v>
      </c>
      <c r="BA759" s="3">
        <v>-12954.6689453125</v>
      </c>
      <c r="BB759" s="4">
        <v>-199.60352</v>
      </c>
      <c r="BC759">
        <f t="shared" si="191"/>
        <v>-1.3154272460937499</v>
      </c>
      <c r="BD759">
        <f t="shared" si="189"/>
        <v>-1.29546689453125</v>
      </c>
      <c r="BE759">
        <f t="shared" si="190"/>
        <v>-1.9960352000000001E-2</v>
      </c>
      <c r="BH759" s="3">
        <v>2.5746248999999999E-2</v>
      </c>
      <c r="BI759" s="3">
        <v>0</v>
      </c>
      <c r="BJ759" s="3">
        <v>0.14399999999999999</v>
      </c>
      <c r="BK759" s="3">
        <v>2.84182966088917E-2</v>
      </c>
      <c r="BL759" s="3">
        <v>0</v>
      </c>
      <c r="BM759" s="3" t="s">
        <v>15</v>
      </c>
      <c r="BN759" s="3">
        <v>-12661.5693359375</v>
      </c>
      <c r="BO759" s="3">
        <v>-11604.8505859375</v>
      </c>
      <c r="BP759" s="4">
        <v>-1056.7188000000001</v>
      </c>
      <c r="BQ759">
        <f t="shared" si="184"/>
        <v>-1.2661569335937499</v>
      </c>
      <c r="BR759">
        <f t="shared" si="185"/>
        <v>-1.1604850585937501</v>
      </c>
      <c r="BS759">
        <f t="shared" si="186"/>
        <v>-0.10567188000000001</v>
      </c>
    </row>
    <row r="760" spans="1:71" x14ac:dyDescent="0.25">
      <c r="A760" s="2">
        <v>6501</v>
      </c>
      <c r="C760" s="5">
        <v>1.8838957E-2</v>
      </c>
      <c r="D760" s="5">
        <v>0</v>
      </c>
      <c r="E760" s="5">
        <v>0.14399999999999999</v>
      </c>
      <c r="F760" s="5">
        <v>2.0671622174714299E-2</v>
      </c>
      <c r="G760" s="5">
        <v>0</v>
      </c>
      <c r="H760" s="5" t="s">
        <v>15</v>
      </c>
      <c r="I760" s="5">
        <v>-12507.5712890625</v>
      </c>
      <c r="J760" s="5">
        <v>-11428.1015625</v>
      </c>
      <c r="K760" s="6">
        <v>-1079.4697000000001</v>
      </c>
      <c r="L760">
        <f t="shared" si="177"/>
        <v>-1.25075712890625</v>
      </c>
      <c r="M760">
        <f t="shared" si="178"/>
        <v>-1.1428101562499999</v>
      </c>
      <c r="N760">
        <f t="shared" si="179"/>
        <v>-0.10794697000000002</v>
      </c>
      <c r="R760" s="5">
        <v>1.8845214999999998E-2</v>
      </c>
      <c r="S760" s="5">
        <v>0</v>
      </c>
      <c r="T760" s="5">
        <v>0.14399999999999999</v>
      </c>
      <c r="U760" s="5">
        <v>2.0678599756285599E-2</v>
      </c>
      <c r="V760" s="5">
        <v>0</v>
      </c>
      <c r="W760" s="5" t="s">
        <v>15</v>
      </c>
      <c r="X760" s="5">
        <v>-11802.83984375</v>
      </c>
      <c r="Y760" s="5">
        <v>-10071.90234375</v>
      </c>
      <c r="Z760" s="6">
        <v>-1730.9375</v>
      </c>
      <c r="AA760">
        <f t="shared" si="180"/>
        <v>-1.1802839843749999</v>
      </c>
      <c r="AB760">
        <f t="shared" si="187"/>
        <v>-1.0071902343750001</v>
      </c>
      <c r="AC760">
        <f t="shared" si="188"/>
        <v>-0.17309374999999999</v>
      </c>
      <c r="AF760" s="5">
        <v>1.9182645000000002E-2</v>
      </c>
      <c r="AG760" s="5">
        <v>0</v>
      </c>
      <c r="AH760" s="5">
        <v>0.14399999999999999</v>
      </c>
      <c r="AI760" s="5">
        <v>2.10549099304033E-2</v>
      </c>
      <c r="AJ760" s="5">
        <v>0</v>
      </c>
      <c r="AK760" s="5" t="s">
        <v>15</v>
      </c>
      <c r="AL760" s="5">
        <v>-12605.7822265625</v>
      </c>
      <c r="AM760" s="5">
        <v>-11584.5703125</v>
      </c>
      <c r="AN760" s="6">
        <v>-1021.2119</v>
      </c>
      <c r="AO760">
        <f t="shared" si="181"/>
        <v>-1.2605782226562501</v>
      </c>
      <c r="AP760">
        <f t="shared" si="182"/>
        <v>-1.15845703125</v>
      </c>
      <c r="AQ760">
        <f t="shared" si="183"/>
        <v>-0.10212119</v>
      </c>
      <c r="AT760" s="5">
        <v>1.9824877000000001E-2</v>
      </c>
      <c r="AU760" s="5">
        <v>1</v>
      </c>
      <c r="AV760" s="5">
        <v>0.98569304108619604</v>
      </c>
      <c r="AW760" s="5">
        <v>0</v>
      </c>
      <c r="AX760" s="5">
        <v>0.1</v>
      </c>
      <c r="AY760" s="5" t="s">
        <v>15</v>
      </c>
      <c r="AZ760" s="5">
        <v>-19442.89453125</v>
      </c>
      <c r="BA760" s="5">
        <v>-21392.177734375</v>
      </c>
      <c r="BB760" s="6">
        <v>1949.2832000000001</v>
      </c>
      <c r="BC760">
        <f t="shared" si="191"/>
        <v>-1.9442894531249999</v>
      </c>
      <c r="BD760">
        <f t="shared" si="189"/>
        <v>-2.1392177734375002</v>
      </c>
      <c r="BE760">
        <f t="shared" si="190"/>
        <v>0.19492832000000002</v>
      </c>
      <c r="BH760" s="5">
        <v>1.9176655000000001E-2</v>
      </c>
      <c r="BI760" s="5">
        <v>1</v>
      </c>
      <c r="BJ760" s="5">
        <v>0.98485294425487502</v>
      </c>
      <c r="BK760" s="5">
        <v>0</v>
      </c>
      <c r="BL760" s="5">
        <v>0.1</v>
      </c>
      <c r="BM760" s="5" t="s">
        <v>15</v>
      </c>
      <c r="BN760" s="5">
        <v>-18777.240234375</v>
      </c>
      <c r="BO760" s="5">
        <v>-20552.82421875</v>
      </c>
      <c r="BP760" s="6">
        <v>1775.5840000000001</v>
      </c>
      <c r="BQ760">
        <f t="shared" si="184"/>
        <v>-1.8777240234374999</v>
      </c>
      <c r="BR760">
        <f t="shared" si="185"/>
        <v>-2.0552824218749999</v>
      </c>
      <c r="BS760">
        <f t="shared" si="186"/>
        <v>0.17755840000000001</v>
      </c>
    </row>
    <row r="761" spans="1:71" x14ac:dyDescent="0.25">
      <c r="A761" s="1">
        <v>6504</v>
      </c>
      <c r="C761" s="3">
        <v>2.7318953999999999E-2</v>
      </c>
      <c r="D761" s="3">
        <v>1</v>
      </c>
      <c r="E761" s="3">
        <v>0.99540536499023402</v>
      </c>
      <c r="F761" s="3">
        <v>0</v>
      </c>
      <c r="G761" s="3">
        <v>0.1</v>
      </c>
      <c r="H761" s="3" t="s">
        <v>15</v>
      </c>
      <c r="I761" s="3">
        <v>-18812.625</v>
      </c>
      <c r="J761" s="3">
        <v>-20509.482421875</v>
      </c>
      <c r="K761" s="4">
        <v>1696.8574000000001</v>
      </c>
      <c r="L761">
        <f t="shared" si="177"/>
        <v>-1.8812625000000001</v>
      </c>
      <c r="M761">
        <f t="shared" si="178"/>
        <v>-2.0509482421874998</v>
      </c>
      <c r="N761">
        <f t="shared" si="179"/>
        <v>0.16968574</v>
      </c>
      <c r="R761" s="3">
        <v>2.7615190000000001E-2</v>
      </c>
      <c r="S761" s="3">
        <v>1</v>
      </c>
      <c r="T761" s="3">
        <v>0.99578928565978997</v>
      </c>
      <c r="U761" s="3">
        <v>0</v>
      </c>
      <c r="V761" s="3">
        <v>0.1</v>
      </c>
      <c r="W761" s="3" t="s">
        <v>15</v>
      </c>
      <c r="X761" s="3">
        <v>-17988.15234375</v>
      </c>
      <c r="Y761" s="3">
        <v>-19858.087890625</v>
      </c>
      <c r="Z761" s="4">
        <v>1869.9355</v>
      </c>
      <c r="AA761">
        <f t="shared" si="180"/>
        <v>-1.7988152343749999</v>
      </c>
      <c r="AB761">
        <f t="shared" si="187"/>
        <v>-1.9858087890625</v>
      </c>
      <c r="AC761">
        <f t="shared" si="188"/>
        <v>0.18699355000000001</v>
      </c>
      <c r="AF761" s="3">
        <v>2.8257451999999999E-2</v>
      </c>
      <c r="AG761" s="3">
        <v>1</v>
      </c>
      <c r="AH761" s="3">
        <v>0.99662165772914801</v>
      </c>
      <c r="AI761" s="3">
        <v>0</v>
      </c>
      <c r="AJ761" s="3">
        <v>0.1</v>
      </c>
      <c r="AK761" s="3" t="s">
        <v>15</v>
      </c>
      <c r="AL761" s="3">
        <v>-18950.162109375</v>
      </c>
      <c r="AM761" s="3">
        <v>-20611.1875</v>
      </c>
      <c r="AN761" s="4">
        <v>1661.0254</v>
      </c>
      <c r="AO761">
        <f t="shared" si="181"/>
        <v>-1.8950162109374999</v>
      </c>
      <c r="AP761">
        <f t="shared" si="182"/>
        <v>-2.0611187499999999</v>
      </c>
      <c r="AQ761">
        <f t="shared" si="183"/>
        <v>0.16610253999999999</v>
      </c>
      <c r="AT761" s="3">
        <v>2.7453244000000002E-2</v>
      </c>
      <c r="AU761" s="3">
        <v>0</v>
      </c>
      <c r="AV761" s="3">
        <v>0.14399999999999999</v>
      </c>
      <c r="AW761" s="3">
        <v>3.03469633047352E-2</v>
      </c>
      <c r="AX761" s="3">
        <v>0</v>
      </c>
      <c r="AY761" s="3" t="s">
        <v>15</v>
      </c>
      <c r="AZ761" s="3">
        <v>-13162.1357421875</v>
      </c>
      <c r="BA761" s="3">
        <v>-12956.6376953125</v>
      </c>
      <c r="BB761" s="4">
        <v>-205.49805000000001</v>
      </c>
      <c r="BC761">
        <f t="shared" si="191"/>
        <v>-1.31621357421875</v>
      </c>
      <c r="BD761">
        <f t="shared" si="189"/>
        <v>-1.2956637695312501</v>
      </c>
      <c r="BE761">
        <f t="shared" si="190"/>
        <v>-2.0549805000000001E-2</v>
      </c>
      <c r="BH761" s="3">
        <v>2.6506281999999999E-2</v>
      </c>
      <c r="BI761" s="3">
        <v>0</v>
      </c>
      <c r="BJ761" s="3">
        <v>0.14399999999999999</v>
      </c>
      <c r="BK761" s="3">
        <v>2.9276326619904699E-2</v>
      </c>
      <c r="BL761" s="3">
        <v>0</v>
      </c>
      <c r="BM761" s="3" t="s">
        <v>15</v>
      </c>
      <c r="BN761" s="3">
        <v>-12667.7705078125</v>
      </c>
      <c r="BO761" s="3">
        <v>-11606.3232421875</v>
      </c>
      <c r="BP761" s="4">
        <v>-1061.4473</v>
      </c>
      <c r="BQ761">
        <f t="shared" si="184"/>
        <v>-1.2667770507812499</v>
      </c>
      <c r="BR761">
        <f t="shared" si="185"/>
        <v>-1.16063232421875</v>
      </c>
      <c r="BS761">
        <f t="shared" si="186"/>
        <v>-0.10614473000000001</v>
      </c>
    </row>
    <row r="762" spans="1:71" x14ac:dyDescent="0.25">
      <c r="A762" s="2">
        <v>6507</v>
      </c>
      <c r="C762" s="5">
        <v>7.2503509999999993E-2</v>
      </c>
      <c r="D762" s="5">
        <v>0</v>
      </c>
      <c r="E762" s="5">
        <v>0.14399999999999999</v>
      </c>
      <c r="F762" s="5">
        <v>8.3404704777936295E-2</v>
      </c>
      <c r="G762" s="5">
        <v>0</v>
      </c>
      <c r="H762" s="5" t="s">
        <v>15</v>
      </c>
      <c r="I762" s="5">
        <v>-12939.8818359375</v>
      </c>
      <c r="J762" s="5">
        <v>-11600.0419921875</v>
      </c>
      <c r="K762" s="6">
        <v>-1339.8398</v>
      </c>
      <c r="L762">
        <f t="shared" si="177"/>
        <v>-1.2939881835937499</v>
      </c>
      <c r="M762">
        <f t="shared" si="178"/>
        <v>-1.16000419921875</v>
      </c>
      <c r="N762">
        <f t="shared" si="179"/>
        <v>-0.13398398</v>
      </c>
      <c r="R762" s="5">
        <v>7.3417930000000006E-2</v>
      </c>
      <c r="S762" s="5">
        <v>0</v>
      </c>
      <c r="T762" s="5">
        <v>0.14399999999999999</v>
      </c>
      <c r="U762" s="5">
        <v>8.4526923559866296E-2</v>
      </c>
      <c r="V762" s="5">
        <v>0</v>
      </c>
      <c r="W762" s="5" t="s">
        <v>15</v>
      </c>
      <c r="X762" s="5">
        <v>-12225.138671875</v>
      </c>
      <c r="Y762" s="5">
        <v>-10231.478515625</v>
      </c>
      <c r="Z762" s="6">
        <v>-1993.6602</v>
      </c>
      <c r="AA762">
        <f t="shared" si="180"/>
        <v>-1.2225138671875</v>
      </c>
      <c r="AB762">
        <f t="shared" si="187"/>
        <v>-1.0231478515625001</v>
      </c>
      <c r="AC762">
        <f t="shared" si="188"/>
        <v>-0.19936602</v>
      </c>
      <c r="AF762" s="5">
        <v>7.4700974000000003E-2</v>
      </c>
      <c r="AG762" s="5">
        <v>0</v>
      </c>
      <c r="AH762" s="5">
        <v>0.14399999999999999</v>
      </c>
      <c r="AI762" s="5">
        <v>8.6104715563560003E-2</v>
      </c>
      <c r="AJ762" s="5">
        <v>0</v>
      </c>
      <c r="AK762" s="5" t="s">
        <v>15</v>
      </c>
      <c r="AL762" s="5">
        <v>-13053.1767578125</v>
      </c>
      <c r="AM762" s="5">
        <v>-11763.228515625</v>
      </c>
      <c r="AN762" s="6">
        <v>-1289.9482</v>
      </c>
      <c r="AO762">
        <f t="shared" si="181"/>
        <v>-1.3053176757812499</v>
      </c>
      <c r="AP762">
        <f t="shared" si="182"/>
        <v>-1.1763228515624999</v>
      </c>
      <c r="AQ762">
        <f t="shared" si="183"/>
        <v>-0.12899482000000001</v>
      </c>
      <c r="AT762" s="5">
        <v>7.0794449999999995E-2</v>
      </c>
      <c r="AU762" s="5">
        <v>1</v>
      </c>
      <c r="AV762" s="5">
        <v>1.05174960494041</v>
      </c>
      <c r="AW762" s="5">
        <v>0</v>
      </c>
      <c r="AX762" s="5">
        <v>0.1</v>
      </c>
      <c r="AY762" s="5" t="s">
        <v>15</v>
      </c>
      <c r="AZ762" s="5">
        <v>-20432.390625</v>
      </c>
      <c r="BA762" s="5">
        <v>-21705.626953125</v>
      </c>
      <c r="BB762" s="6">
        <v>1273.2363</v>
      </c>
      <c r="BC762">
        <f t="shared" si="191"/>
        <v>-2.0432390625000001</v>
      </c>
      <c r="BD762">
        <f t="shared" si="189"/>
        <v>-2.1705626953124999</v>
      </c>
      <c r="BE762">
        <f t="shared" si="190"/>
        <v>0.12732362999999999</v>
      </c>
      <c r="BH762" s="5">
        <v>7.1273539999999996E-2</v>
      </c>
      <c r="BI762" s="5">
        <v>1</v>
      </c>
      <c r="BJ762" s="5">
        <v>1.05237051165103</v>
      </c>
      <c r="BK762" s="5">
        <v>0</v>
      </c>
      <c r="BL762" s="5">
        <v>0.1</v>
      </c>
      <c r="BM762" s="5" t="s">
        <v>15</v>
      </c>
      <c r="BN762" s="5">
        <v>-19798.236328125</v>
      </c>
      <c r="BO762" s="5">
        <v>-20895.046875</v>
      </c>
      <c r="BP762" s="6">
        <v>1096.8105</v>
      </c>
      <c r="BQ762">
        <f t="shared" si="184"/>
        <v>-1.9798236328125001</v>
      </c>
      <c r="BR762">
        <f t="shared" si="185"/>
        <v>-2.0895046874999998</v>
      </c>
      <c r="BS762">
        <f t="shared" si="186"/>
        <v>0.10968105</v>
      </c>
    </row>
    <row r="763" spans="1:71" x14ac:dyDescent="0.25">
      <c r="A763" s="1">
        <v>6510</v>
      </c>
      <c r="C763" s="3">
        <v>4.5982078000000003E-2</v>
      </c>
      <c r="D763" s="3">
        <v>1</v>
      </c>
      <c r="E763" s="3">
        <v>1.01959277272224</v>
      </c>
      <c r="F763" s="3">
        <v>0</v>
      </c>
      <c r="G763" s="3">
        <v>0.1</v>
      </c>
      <c r="H763" s="3" t="s">
        <v>15</v>
      </c>
      <c r="I763" s="3">
        <v>-19204.765625</v>
      </c>
      <c r="J763" s="3">
        <v>-20653.220703125</v>
      </c>
      <c r="K763" s="4">
        <v>1448.4550999999999</v>
      </c>
      <c r="L763">
        <f t="shared" si="177"/>
        <v>-1.9204765625</v>
      </c>
      <c r="M763">
        <f t="shared" si="178"/>
        <v>-2.0653220703124999</v>
      </c>
      <c r="N763">
        <f t="shared" si="179"/>
        <v>0.14484550999999998</v>
      </c>
      <c r="R763" s="3">
        <v>4.6833769999999997E-2</v>
      </c>
      <c r="S763" s="3">
        <v>1</v>
      </c>
      <c r="T763" s="3">
        <v>1.0206965639591199</v>
      </c>
      <c r="U763" s="3">
        <v>0</v>
      </c>
      <c r="V763" s="3">
        <v>0.1</v>
      </c>
      <c r="W763" s="3" t="s">
        <v>15</v>
      </c>
      <c r="X763" s="3">
        <v>-18399.5703125</v>
      </c>
      <c r="Y763" s="3">
        <v>-20024.44140625</v>
      </c>
      <c r="Z763" s="4">
        <v>1624.8711000000001</v>
      </c>
      <c r="AA763">
        <f t="shared" si="180"/>
        <v>-1.83995703125</v>
      </c>
      <c r="AB763">
        <f t="shared" si="187"/>
        <v>-2.0024441406250002</v>
      </c>
      <c r="AC763">
        <f t="shared" si="188"/>
        <v>0.16248711000000002</v>
      </c>
      <c r="AF763" s="3">
        <v>4.8059157999999998E-2</v>
      </c>
      <c r="AG763" s="3">
        <v>1</v>
      </c>
      <c r="AH763" s="3">
        <v>1.0222846688032099</v>
      </c>
      <c r="AI763" s="3">
        <v>0</v>
      </c>
      <c r="AJ763" s="3">
        <v>0.1</v>
      </c>
      <c r="AK763" s="3" t="s">
        <v>15</v>
      </c>
      <c r="AL763" s="3">
        <v>-19364.044921875</v>
      </c>
      <c r="AM763" s="3">
        <v>-20757.935546875</v>
      </c>
      <c r="AN763" s="4">
        <v>1393.8905999999999</v>
      </c>
      <c r="AO763">
        <f t="shared" si="181"/>
        <v>-1.9364044921875001</v>
      </c>
      <c r="AP763">
        <f t="shared" si="182"/>
        <v>-2.0757935546874999</v>
      </c>
      <c r="AQ763">
        <f t="shared" si="183"/>
        <v>0.13938905999999998</v>
      </c>
      <c r="AT763" s="3">
        <v>4.4482559999999997E-2</v>
      </c>
      <c r="AU763" s="3">
        <v>0</v>
      </c>
      <c r="AV763" s="3">
        <v>0.14399999999999999</v>
      </c>
      <c r="AW763" s="3">
        <v>4.9904895489857E-2</v>
      </c>
      <c r="AX763" s="3">
        <v>0</v>
      </c>
      <c r="AY763" s="3" t="s">
        <v>15</v>
      </c>
      <c r="AZ763" s="3">
        <v>-13296.8935546875</v>
      </c>
      <c r="BA763" s="3">
        <v>-12997.95703125</v>
      </c>
      <c r="BB763" s="4">
        <v>-298.93651999999997</v>
      </c>
      <c r="BC763">
        <f t="shared" si="191"/>
        <v>-1.3296893554687499</v>
      </c>
      <c r="BD763">
        <f t="shared" si="189"/>
        <v>-1.299795703125</v>
      </c>
      <c r="BE763">
        <f t="shared" si="190"/>
        <v>-2.9893651999999996E-2</v>
      </c>
      <c r="BH763" s="3">
        <v>4.5212454999999999E-2</v>
      </c>
      <c r="BI763" s="3">
        <v>0</v>
      </c>
      <c r="BJ763" s="3">
        <v>0.14399999999999999</v>
      </c>
      <c r="BK763" s="3">
        <v>5.0756319416507302E-2</v>
      </c>
      <c r="BL763" s="3">
        <v>0</v>
      </c>
      <c r="BM763" s="3" t="s">
        <v>15</v>
      </c>
      <c r="BN763" s="3">
        <v>-12810.5126953125</v>
      </c>
      <c r="BO763" s="3">
        <v>-11645.5869140625</v>
      </c>
      <c r="BP763" s="4">
        <v>-1164.9258</v>
      </c>
      <c r="BQ763">
        <f t="shared" si="184"/>
        <v>-1.2810512695312499</v>
      </c>
      <c r="BR763">
        <f t="shared" si="185"/>
        <v>-1.16455869140625</v>
      </c>
      <c r="BS763">
        <f t="shared" si="186"/>
        <v>-0.11649258</v>
      </c>
    </row>
    <row r="764" spans="1:71" x14ac:dyDescent="0.25">
      <c r="A764" s="2">
        <v>6513</v>
      </c>
      <c r="C764" s="5">
        <v>7.7950044999999996E-2</v>
      </c>
      <c r="D764" s="5">
        <v>0</v>
      </c>
      <c r="E764" s="5">
        <v>0.14399999999999999</v>
      </c>
      <c r="F764" s="5">
        <v>9.0116951873708703E-2</v>
      </c>
      <c r="G764" s="5">
        <v>0</v>
      </c>
      <c r="H764" s="5" t="s">
        <v>15</v>
      </c>
      <c r="I764" s="5">
        <v>-12979.2685546875</v>
      </c>
      <c r="J764" s="5">
        <v>-11617.3662109375</v>
      </c>
      <c r="K764" s="6">
        <v>-1361.9023</v>
      </c>
      <c r="L764">
        <f t="shared" si="177"/>
        <v>-1.29792685546875</v>
      </c>
      <c r="M764">
        <f t="shared" si="178"/>
        <v>-1.1617366210937501</v>
      </c>
      <c r="N764">
        <f t="shared" si="179"/>
        <v>-0.13619023</v>
      </c>
      <c r="R764" s="5">
        <v>7.8666029999999998E-2</v>
      </c>
      <c r="S764" s="5">
        <v>0</v>
      </c>
      <c r="T764" s="5">
        <v>0.14399999999999999</v>
      </c>
      <c r="U764" s="5">
        <v>9.1004364014813904E-2</v>
      </c>
      <c r="V764" s="5">
        <v>0</v>
      </c>
      <c r="W764" s="5" t="s">
        <v>15</v>
      </c>
      <c r="X764" s="5">
        <v>-12263.62890625</v>
      </c>
      <c r="Y764" s="5">
        <v>-10248.20703125</v>
      </c>
      <c r="Z764" s="6">
        <v>-2015.4219000000001</v>
      </c>
      <c r="AA764">
        <f t="shared" si="180"/>
        <v>-1.2263628906249999</v>
      </c>
      <c r="AB764">
        <f t="shared" si="187"/>
        <v>-1.0248207031250001</v>
      </c>
      <c r="AC764">
        <f t="shared" si="188"/>
        <v>-0.20154219000000001</v>
      </c>
      <c r="AF764" s="5">
        <v>7.9736660000000001E-2</v>
      </c>
      <c r="AG764" s="5">
        <v>0</v>
      </c>
      <c r="AH764" s="5">
        <v>0.14399999999999999</v>
      </c>
      <c r="AI764" s="5">
        <v>9.2333528772793397E-2</v>
      </c>
      <c r="AJ764" s="5">
        <v>0</v>
      </c>
      <c r="AK764" s="5" t="s">
        <v>15</v>
      </c>
      <c r="AL764" s="5">
        <v>-13091.3173828125</v>
      </c>
      <c r="AM764" s="5">
        <v>-11780.6435546875</v>
      </c>
      <c r="AN764" s="6">
        <v>-1310.6738</v>
      </c>
      <c r="AO764">
        <f t="shared" si="181"/>
        <v>-1.30913173828125</v>
      </c>
      <c r="AP764">
        <f t="shared" si="182"/>
        <v>-1.17806435546875</v>
      </c>
      <c r="AQ764">
        <f t="shared" si="183"/>
        <v>-0.13106738000000001</v>
      </c>
      <c r="AT764" s="5">
        <v>7.6812249999999999E-2</v>
      </c>
      <c r="AU764" s="5">
        <v>0</v>
      </c>
      <c r="AV764" s="5">
        <v>0.14399999999999999</v>
      </c>
      <c r="AW764" s="5">
        <v>8.8709161084682603E-2</v>
      </c>
      <c r="AX764" s="5">
        <v>0</v>
      </c>
      <c r="AY764" s="5" t="s">
        <v>17</v>
      </c>
      <c r="AZ764" s="5">
        <v>-9.3682584762573207</v>
      </c>
      <c r="BA764" s="5">
        <v>17.5355911254882</v>
      </c>
      <c r="BB764" s="6">
        <v>8.1673329999999993</v>
      </c>
      <c r="BC764">
        <f t="shared" si="191"/>
        <v>-9.3682584762573204E-4</v>
      </c>
      <c r="BD764">
        <f t="shared" si="189"/>
        <v>1.7535591125488199E-3</v>
      </c>
      <c r="BE764">
        <f t="shared" si="190"/>
        <v>8.1673329999999993E-4</v>
      </c>
      <c r="BH764" s="5">
        <v>7.6889745999999995E-2</v>
      </c>
      <c r="BI764" s="5">
        <v>1</v>
      </c>
      <c r="BJ764" s="5">
        <v>1.05964911067485</v>
      </c>
      <c r="BK764" s="5">
        <v>0</v>
      </c>
      <c r="BL764" s="5">
        <v>0.1</v>
      </c>
      <c r="BM764" s="5" t="s">
        <v>16</v>
      </c>
      <c r="BN764" s="5">
        <v>-9.3682584762573207</v>
      </c>
      <c r="BO764" s="5">
        <v>17.5355911254882</v>
      </c>
      <c r="BP764" s="6">
        <v>8.1673329999999993</v>
      </c>
      <c r="BQ764">
        <f t="shared" si="184"/>
        <v>-9.3682584762573204E-4</v>
      </c>
      <c r="BR764">
        <f t="shared" si="185"/>
        <v>1.7535591125488199E-3</v>
      </c>
      <c r="BS764">
        <f t="shared" si="186"/>
        <v>8.1673329999999993E-4</v>
      </c>
    </row>
    <row r="765" spans="1:71" x14ac:dyDescent="0.25">
      <c r="A765" s="1">
        <v>6516</v>
      </c>
      <c r="C765" s="3">
        <v>0.11326374</v>
      </c>
      <c r="D765" s="3">
        <v>1</v>
      </c>
      <c r="E765" s="3">
        <v>1.10678980851173</v>
      </c>
      <c r="F765" s="3">
        <v>0</v>
      </c>
      <c r="G765" s="3">
        <v>0.1</v>
      </c>
      <c r="H765" s="3" t="s">
        <v>15</v>
      </c>
      <c r="I765" s="3">
        <v>-20398.048828125</v>
      </c>
      <c r="J765" s="3">
        <v>-21245.423828125</v>
      </c>
      <c r="K765" s="4">
        <v>847.375</v>
      </c>
      <c r="L765">
        <f t="shared" si="177"/>
        <v>-2.0398048828125002</v>
      </c>
      <c r="M765">
        <f t="shared" si="178"/>
        <v>-2.1245423828124999</v>
      </c>
      <c r="N765">
        <f t="shared" si="179"/>
        <v>8.4737499999999993E-2</v>
      </c>
      <c r="R765" s="3">
        <v>0.11391274999999999</v>
      </c>
      <c r="S765" s="3">
        <v>1</v>
      </c>
      <c r="T765" s="3">
        <v>1.10763091921806</v>
      </c>
      <c r="U765" s="3">
        <v>0</v>
      </c>
      <c r="V765" s="3">
        <v>0.1</v>
      </c>
      <c r="W765" s="3" t="s">
        <v>15</v>
      </c>
      <c r="X765" s="3">
        <v>-19632.3671875</v>
      </c>
      <c r="Y765" s="3">
        <v>-20669.560546875</v>
      </c>
      <c r="Z765" s="4">
        <v>1037.1934000000001</v>
      </c>
      <c r="AA765">
        <f t="shared" si="180"/>
        <v>-1.9632367187499999</v>
      </c>
      <c r="AB765">
        <f t="shared" si="187"/>
        <v>-2.0669560546875001</v>
      </c>
      <c r="AC765">
        <f t="shared" si="188"/>
        <v>0.10371934000000001</v>
      </c>
      <c r="AF765" s="3">
        <v>0.11490037</v>
      </c>
      <c r="AG765" s="3">
        <v>1</v>
      </c>
      <c r="AH765" s="3">
        <v>1.1089108833074499</v>
      </c>
      <c r="AI765" s="3">
        <v>0</v>
      </c>
      <c r="AJ765" s="3">
        <v>0.1</v>
      </c>
      <c r="AK765" s="3" t="s">
        <v>15</v>
      </c>
      <c r="AL765" s="3">
        <v>-20537.888671875</v>
      </c>
      <c r="AM765" s="3">
        <v>-21364.0078125</v>
      </c>
      <c r="AN765" s="4">
        <v>826.11914000000002</v>
      </c>
      <c r="AO765">
        <f t="shared" si="181"/>
        <v>-2.0537888671875</v>
      </c>
      <c r="AP765">
        <f t="shared" si="182"/>
        <v>-2.1364007812499999</v>
      </c>
      <c r="AQ765">
        <f t="shared" si="183"/>
        <v>8.2611914000000009E-2</v>
      </c>
      <c r="AT765" s="3">
        <v>0.11228458600000001</v>
      </c>
      <c r="AU765" s="3">
        <v>1</v>
      </c>
      <c r="AV765" s="3">
        <v>1.10552082324028</v>
      </c>
      <c r="AW765" s="3">
        <v>0</v>
      </c>
      <c r="AX765" s="3">
        <v>0.1</v>
      </c>
      <c r="AY765" s="3" t="s">
        <v>15</v>
      </c>
      <c r="AZ765" s="3">
        <v>-18642.109375</v>
      </c>
      <c r="BA765" s="3">
        <v>-19515.8515625</v>
      </c>
      <c r="BB765" s="4">
        <v>873.74220000000003</v>
      </c>
      <c r="BC765">
        <f t="shared" si="191"/>
        <v>-1.8642109375</v>
      </c>
      <c r="BD765">
        <f t="shared" si="189"/>
        <v>-1.95158515625</v>
      </c>
      <c r="BE765">
        <f t="shared" si="190"/>
        <v>8.7374220000000002E-2</v>
      </c>
      <c r="BH765" s="3">
        <v>0.11555379</v>
      </c>
      <c r="BI765" s="3">
        <v>0</v>
      </c>
      <c r="BJ765" s="3">
        <v>0.14399999999999999</v>
      </c>
      <c r="BK765" s="3">
        <v>0.13838558901940301</v>
      </c>
      <c r="BL765" s="3">
        <v>0</v>
      </c>
      <c r="BM765" s="3" t="s">
        <v>15</v>
      </c>
      <c r="BN765" s="3">
        <v>-13385.3798828125</v>
      </c>
      <c r="BO765" s="3">
        <v>-11971.6669921875</v>
      </c>
      <c r="BP765" s="4">
        <v>-1413.7129</v>
      </c>
      <c r="BQ765">
        <f t="shared" si="184"/>
        <v>-1.33853798828125</v>
      </c>
      <c r="BR765">
        <f t="shared" si="185"/>
        <v>-1.19716669921875</v>
      </c>
      <c r="BS765">
        <f t="shared" si="186"/>
        <v>-0.14137129000000001</v>
      </c>
    </row>
    <row r="766" spans="1:71" x14ac:dyDescent="0.25">
      <c r="A766" s="2">
        <v>6519</v>
      </c>
      <c r="C766" s="5">
        <v>0.13976242</v>
      </c>
      <c r="D766" s="5">
        <v>0</v>
      </c>
      <c r="E766" s="5">
        <v>0.14399999999999999</v>
      </c>
      <c r="F766" s="5">
        <v>0.17137983351837699</v>
      </c>
      <c r="G766" s="5">
        <v>0</v>
      </c>
      <c r="H766" s="5" t="s">
        <v>15</v>
      </c>
      <c r="I766" s="5">
        <v>-13448.8525390625</v>
      </c>
      <c r="J766" s="5">
        <v>-11975.2431640625</v>
      </c>
      <c r="K766" s="6">
        <v>-1473.6094000000001</v>
      </c>
      <c r="L766">
        <f t="shared" si="177"/>
        <v>-1.3448852539062499</v>
      </c>
      <c r="M766">
        <f t="shared" si="178"/>
        <v>-1.1975243164062499</v>
      </c>
      <c r="N766">
        <f t="shared" si="179"/>
        <v>-0.14736094</v>
      </c>
      <c r="R766" s="5">
        <v>0.14075346</v>
      </c>
      <c r="S766" s="5">
        <v>0</v>
      </c>
      <c r="T766" s="5">
        <v>0.14399999999999999</v>
      </c>
      <c r="U766" s="5">
        <v>0.17276492463795201</v>
      </c>
      <c r="V766" s="5">
        <v>0</v>
      </c>
      <c r="W766" s="5" t="s">
        <v>15</v>
      </c>
      <c r="X766" s="5">
        <v>-12759.90234375</v>
      </c>
      <c r="Y766" s="5">
        <v>-10632.962890625</v>
      </c>
      <c r="Z766" s="6">
        <v>-2126.9395</v>
      </c>
      <c r="AA766">
        <f t="shared" si="180"/>
        <v>-1.275990234375</v>
      </c>
      <c r="AB766">
        <f t="shared" si="187"/>
        <v>-1.0632962890625</v>
      </c>
      <c r="AC766">
        <f t="shared" si="188"/>
        <v>-0.21269394999999999</v>
      </c>
      <c r="AF766" s="5">
        <v>0.14209509000000001</v>
      </c>
      <c r="AG766" s="5">
        <v>0</v>
      </c>
      <c r="AH766" s="5">
        <v>0.14399999999999999</v>
      </c>
      <c r="AI766" s="5">
        <v>0.17464442920425099</v>
      </c>
      <c r="AJ766" s="5">
        <v>0</v>
      </c>
      <c r="AK766" s="5" t="s">
        <v>15</v>
      </c>
      <c r="AL766" s="5">
        <v>-13555.8994140625</v>
      </c>
      <c r="AM766" s="5">
        <v>-12137.71875</v>
      </c>
      <c r="AN766" s="6">
        <v>-1418.1806999999999</v>
      </c>
      <c r="AO766">
        <f t="shared" si="181"/>
        <v>-1.35558994140625</v>
      </c>
      <c r="AP766">
        <f t="shared" si="182"/>
        <v>-1.2137718749999999</v>
      </c>
      <c r="AQ766">
        <f t="shared" si="183"/>
        <v>-0.14181806999999999</v>
      </c>
      <c r="AT766" s="5">
        <v>0.13776183</v>
      </c>
      <c r="AU766" s="5">
        <v>0</v>
      </c>
      <c r="AV766" s="5">
        <v>0.14399999999999999</v>
      </c>
      <c r="AW766" s="5">
        <v>0.16859225800002101</v>
      </c>
      <c r="AX766" s="5">
        <v>0</v>
      </c>
      <c r="AY766" s="5" t="s">
        <v>15</v>
      </c>
      <c r="AZ766" s="5">
        <v>-12371.103515625</v>
      </c>
      <c r="BA766" s="5">
        <v>-11862.9716796875</v>
      </c>
      <c r="BB766" s="6">
        <v>-508.13184000000001</v>
      </c>
      <c r="BC766">
        <f t="shared" si="191"/>
        <v>-1.2371103515624999</v>
      </c>
      <c r="BD766">
        <f t="shared" si="189"/>
        <v>-1.18629716796875</v>
      </c>
      <c r="BE766">
        <f t="shared" si="190"/>
        <v>-5.0813184000000004E-2</v>
      </c>
      <c r="BH766" s="5">
        <v>0.13920080000000001</v>
      </c>
      <c r="BI766" s="5">
        <v>1</v>
      </c>
      <c r="BJ766" s="5">
        <v>1.1404042453765799</v>
      </c>
      <c r="BK766" s="5">
        <v>0</v>
      </c>
      <c r="BL766" s="5">
        <v>0.1</v>
      </c>
      <c r="BM766" s="5" t="s">
        <v>15</v>
      </c>
      <c r="BN766" s="5">
        <v>-20964.330078125</v>
      </c>
      <c r="BO766" s="5">
        <v>-21950.01953125</v>
      </c>
      <c r="BP766" s="6">
        <v>985.68944999999997</v>
      </c>
      <c r="BQ766">
        <f t="shared" si="184"/>
        <v>-2.0964330078125002</v>
      </c>
      <c r="BR766">
        <f t="shared" si="185"/>
        <v>-2.1950019531249998</v>
      </c>
      <c r="BS766">
        <f t="shared" si="186"/>
        <v>9.8568944999999991E-2</v>
      </c>
    </row>
    <row r="767" spans="1:71" x14ac:dyDescent="0.25">
      <c r="A767" s="1">
        <v>6522</v>
      </c>
      <c r="C767" s="3">
        <v>0.12655377000000001</v>
      </c>
      <c r="D767" s="3">
        <v>1</v>
      </c>
      <c r="E767" s="3">
        <v>1.1240136909484799</v>
      </c>
      <c r="F767" s="3">
        <v>0</v>
      </c>
      <c r="G767" s="3">
        <v>0.1</v>
      </c>
      <c r="H767" s="3" t="s">
        <v>15</v>
      </c>
      <c r="I767" s="3">
        <v>-20637.224609375</v>
      </c>
      <c r="J767" s="3">
        <v>-21501.94140625</v>
      </c>
      <c r="K767" s="4">
        <v>864.71680000000003</v>
      </c>
      <c r="L767">
        <f t="shared" si="177"/>
        <v>-2.0637224609375</v>
      </c>
      <c r="M767">
        <f t="shared" si="178"/>
        <v>-2.150194140625</v>
      </c>
      <c r="N767">
        <f t="shared" si="179"/>
        <v>8.6471680000000009E-2</v>
      </c>
      <c r="R767" s="3">
        <v>0.12739101</v>
      </c>
      <c r="S767" s="3">
        <v>1</v>
      </c>
      <c r="T767" s="3">
        <v>1.1250987496375999</v>
      </c>
      <c r="U767" s="3">
        <v>0</v>
      </c>
      <c r="V767" s="3">
        <v>0.1</v>
      </c>
      <c r="W767" s="3" t="s">
        <v>15</v>
      </c>
      <c r="X767" s="3">
        <v>-19881.25</v>
      </c>
      <c r="Y767" s="3">
        <v>-20941.7109375</v>
      </c>
      <c r="Z767" s="4">
        <v>1060.4609</v>
      </c>
      <c r="AA767">
        <f t="shared" si="180"/>
        <v>-1.9881249999999999</v>
      </c>
      <c r="AB767">
        <f t="shared" si="187"/>
        <v>-2.09417109375</v>
      </c>
      <c r="AC767">
        <f t="shared" si="188"/>
        <v>0.10604609000000001</v>
      </c>
      <c r="AF767" s="3">
        <v>0.12857389999999999</v>
      </c>
      <c r="AG767" s="3">
        <v>1</v>
      </c>
      <c r="AH767" s="3">
        <v>1.12663176727294</v>
      </c>
      <c r="AI767" s="3">
        <v>0</v>
      </c>
      <c r="AJ767" s="3">
        <v>0.1</v>
      </c>
      <c r="AK767" s="3" t="s">
        <v>15</v>
      </c>
      <c r="AL767" s="3">
        <v>-20783.669921875</v>
      </c>
      <c r="AM767" s="3">
        <v>-21640.671875</v>
      </c>
      <c r="AN767" s="4">
        <v>857.00194999999997</v>
      </c>
      <c r="AO767">
        <f t="shared" si="181"/>
        <v>-2.0783669921875001</v>
      </c>
      <c r="AP767">
        <f t="shared" si="182"/>
        <v>-2.1640671875000002</v>
      </c>
      <c r="AQ767">
        <f t="shared" si="183"/>
        <v>8.5700194999999993E-2</v>
      </c>
      <c r="AT767" s="3">
        <v>0.12501377999999999</v>
      </c>
      <c r="AU767" s="3">
        <v>1</v>
      </c>
      <c r="AV767" s="3">
        <v>1.1220178635120299</v>
      </c>
      <c r="AW767" s="3">
        <v>0</v>
      </c>
      <c r="AX767" s="3">
        <v>0.1</v>
      </c>
      <c r="AY767" s="3" t="s">
        <v>15</v>
      </c>
      <c r="AZ767" s="3">
        <v>-18825.400390625</v>
      </c>
      <c r="BA767" s="3">
        <v>-19708.4453125</v>
      </c>
      <c r="BB767" s="4">
        <v>883.04489999999998</v>
      </c>
      <c r="BC767">
        <f t="shared" si="191"/>
        <v>-1.8825400390625</v>
      </c>
      <c r="BD767">
        <f t="shared" si="189"/>
        <v>-1.97084453125</v>
      </c>
      <c r="BE767">
        <f t="shared" si="190"/>
        <v>8.8304489999999999E-2</v>
      </c>
      <c r="BH767" s="3">
        <v>0.1261178</v>
      </c>
      <c r="BI767" s="3">
        <v>0</v>
      </c>
      <c r="BJ767" s="3">
        <v>0.14399999999999999</v>
      </c>
      <c r="BK767" s="3">
        <v>0.15258829278837499</v>
      </c>
      <c r="BL767" s="3">
        <v>0</v>
      </c>
      <c r="BM767" s="3" t="s">
        <v>15</v>
      </c>
      <c r="BN767" s="3">
        <v>-13463.4228515625</v>
      </c>
      <c r="BO767" s="3">
        <v>-12061.828125</v>
      </c>
      <c r="BP767" s="4">
        <v>-1401.5947000000001</v>
      </c>
      <c r="BQ767">
        <f t="shared" si="184"/>
        <v>-1.3463422851562501</v>
      </c>
      <c r="BR767">
        <f t="shared" si="185"/>
        <v>-1.2061828125</v>
      </c>
      <c r="BS767">
        <f t="shared" si="186"/>
        <v>-0.14015947000000001</v>
      </c>
    </row>
    <row r="768" spans="1:71" x14ac:dyDescent="0.25">
      <c r="A768" s="2">
        <v>6525</v>
      </c>
      <c r="C768" s="5">
        <v>0.14394012</v>
      </c>
      <c r="D768" s="5">
        <v>0</v>
      </c>
      <c r="E768" s="5">
        <v>0.14399999999999999</v>
      </c>
      <c r="F768" s="5">
        <v>0.17723754822079299</v>
      </c>
      <c r="G768" s="5">
        <v>0</v>
      </c>
      <c r="H768" s="5" t="s">
        <v>15</v>
      </c>
      <c r="I768" s="5">
        <v>-13470.6748046875</v>
      </c>
      <c r="J768" s="5">
        <v>-11989.205078125</v>
      </c>
      <c r="K768" s="6">
        <v>-1481.4697000000001</v>
      </c>
      <c r="L768">
        <f t="shared" si="177"/>
        <v>-1.3470674804687499</v>
      </c>
      <c r="M768">
        <f t="shared" si="178"/>
        <v>-1.1989205078125</v>
      </c>
      <c r="N768">
        <f t="shared" si="179"/>
        <v>-0.14814697000000002</v>
      </c>
      <c r="R768" s="5">
        <v>0.14454658000000001</v>
      </c>
      <c r="S768" s="5">
        <v>0</v>
      </c>
      <c r="T768" s="5">
        <v>0.14399999999999999</v>
      </c>
      <c r="U768" s="5">
        <v>0.17809203672556201</v>
      </c>
      <c r="V768" s="5">
        <v>0</v>
      </c>
      <c r="W768" s="5" t="s">
        <v>15</v>
      </c>
      <c r="X768" s="5">
        <v>-12782.44140625</v>
      </c>
      <c r="Y768" s="5">
        <v>-10646.828125</v>
      </c>
      <c r="Z768" s="6">
        <v>-2135.6133</v>
      </c>
      <c r="AA768">
        <f t="shared" si="180"/>
        <v>-1.278244140625</v>
      </c>
      <c r="AB768">
        <f t="shared" si="187"/>
        <v>-1.0646828125000001</v>
      </c>
      <c r="AC768">
        <f t="shared" si="188"/>
        <v>-0.21356132999999999</v>
      </c>
      <c r="AF768" s="5">
        <v>0.14547873</v>
      </c>
      <c r="AG768" s="5">
        <v>0</v>
      </c>
      <c r="AH768" s="5">
        <v>0.14399999999999999</v>
      </c>
      <c r="AI768" s="5">
        <v>0.179407461594324</v>
      </c>
      <c r="AJ768" s="5">
        <v>0</v>
      </c>
      <c r="AK768" s="5" t="s">
        <v>15</v>
      </c>
      <c r="AL768" s="5">
        <v>-13573.5810546875</v>
      </c>
      <c r="AM768" s="5">
        <v>-12149.05859375</v>
      </c>
      <c r="AN768" s="6">
        <v>-1424.5225</v>
      </c>
      <c r="AO768">
        <f t="shared" si="181"/>
        <v>-1.35735810546875</v>
      </c>
      <c r="AP768">
        <f t="shared" si="182"/>
        <v>-1.214905859375</v>
      </c>
      <c r="AQ768">
        <f t="shared" si="183"/>
        <v>-0.14245225</v>
      </c>
      <c r="AT768" s="5">
        <v>0.14305317000000001</v>
      </c>
      <c r="AU768" s="5">
        <v>0</v>
      </c>
      <c r="AV768" s="5">
        <v>0.14399999999999999</v>
      </c>
      <c r="AW768" s="5">
        <v>0.17598976442938699</v>
      </c>
      <c r="AX768" s="5">
        <v>0</v>
      </c>
      <c r="AY768" s="5" t="s">
        <v>15</v>
      </c>
      <c r="AZ768" s="5">
        <v>-12395.70703125</v>
      </c>
      <c r="BA768" s="5">
        <v>-11878.8232421875</v>
      </c>
      <c r="BB768" s="6">
        <v>-516.88379999999995</v>
      </c>
      <c r="BC768">
        <f t="shared" si="191"/>
        <v>-1.2395707031250001</v>
      </c>
      <c r="BD768">
        <f t="shared" si="189"/>
        <v>-1.18788232421875</v>
      </c>
      <c r="BE768">
        <f t="shared" si="190"/>
        <v>-5.1688379999999992E-2</v>
      </c>
      <c r="BH768" s="5">
        <v>0.14371370999999999</v>
      </c>
      <c r="BI768" s="5">
        <v>1</v>
      </c>
      <c r="BJ768" s="5">
        <v>1.1462529716491701</v>
      </c>
      <c r="BK768" s="5">
        <v>0</v>
      </c>
      <c r="BL768" s="5">
        <v>0.1</v>
      </c>
      <c r="BM768" s="5" t="s">
        <v>15</v>
      </c>
      <c r="BN768" s="5">
        <v>-21040.263671875</v>
      </c>
      <c r="BO768" s="5">
        <v>-22098.0625</v>
      </c>
      <c r="BP768" s="6">
        <v>1057.7988</v>
      </c>
      <c r="BQ768">
        <f t="shared" si="184"/>
        <v>-2.1040263671875001</v>
      </c>
      <c r="BR768">
        <f t="shared" si="185"/>
        <v>-2.2098062500000002</v>
      </c>
      <c r="BS768">
        <f t="shared" si="186"/>
        <v>0.10577988000000001</v>
      </c>
    </row>
    <row r="769" spans="1:71" x14ac:dyDescent="0.25">
      <c r="A769" s="1">
        <v>6528</v>
      </c>
      <c r="C769" s="3">
        <v>0.107733965</v>
      </c>
      <c r="D769" s="3">
        <v>1</v>
      </c>
      <c r="E769" s="3">
        <v>1.0996232185363699</v>
      </c>
      <c r="F769" s="3">
        <v>0</v>
      </c>
      <c r="G769" s="3">
        <v>0.1</v>
      </c>
      <c r="H769" s="3" t="s">
        <v>15</v>
      </c>
      <c r="I769" s="3">
        <v>-20308.384765625</v>
      </c>
      <c r="J769" s="3">
        <v>-21151.580078125</v>
      </c>
      <c r="K769" s="4">
        <v>843.19529999999997</v>
      </c>
      <c r="L769">
        <f t="shared" si="177"/>
        <v>-2.0308384765624998</v>
      </c>
      <c r="M769">
        <f t="shared" si="178"/>
        <v>-2.1151580078125001</v>
      </c>
      <c r="N769">
        <f t="shared" si="179"/>
        <v>8.4319530000000004E-2</v>
      </c>
      <c r="R769" s="3">
        <v>0.10897836</v>
      </c>
      <c r="S769" s="3">
        <v>1</v>
      </c>
      <c r="T769" s="3">
        <v>1.1012359557151701</v>
      </c>
      <c r="U769" s="3">
        <v>0</v>
      </c>
      <c r="V769" s="3">
        <v>0.1</v>
      </c>
      <c r="W769" s="3" t="s">
        <v>15</v>
      </c>
      <c r="X769" s="3">
        <v>-19527.98828125</v>
      </c>
      <c r="Y769" s="3">
        <v>-20561.099609375</v>
      </c>
      <c r="Z769" s="4">
        <v>1033.1113</v>
      </c>
      <c r="AA769">
        <f t="shared" si="180"/>
        <v>-1.9527988281249999</v>
      </c>
      <c r="AB769">
        <f t="shared" si="187"/>
        <v>-2.0561099609375</v>
      </c>
      <c r="AC769">
        <f t="shared" si="188"/>
        <v>0.10331113</v>
      </c>
      <c r="AF769" s="3">
        <v>0.11059966</v>
      </c>
      <c r="AG769" s="3">
        <v>1</v>
      </c>
      <c r="AH769" s="3">
        <v>1.1033371585607501</v>
      </c>
      <c r="AI769" s="3">
        <v>0</v>
      </c>
      <c r="AJ769" s="3">
        <v>0.1</v>
      </c>
      <c r="AK769" s="3" t="s">
        <v>15</v>
      </c>
      <c r="AL769" s="3">
        <v>-20472.833984375</v>
      </c>
      <c r="AM769" s="3">
        <v>-21293.38671875</v>
      </c>
      <c r="AN769" s="4">
        <v>820.55273</v>
      </c>
      <c r="AO769">
        <f t="shared" si="181"/>
        <v>-2.0472833984375001</v>
      </c>
      <c r="AP769">
        <f t="shared" si="182"/>
        <v>-2.1293386718749998</v>
      </c>
      <c r="AQ769">
        <f t="shared" si="183"/>
        <v>8.2055272999999998E-2</v>
      </c>
      <c r="AT769" s="3">
        <v>0.10502961</v>
      </c>
      <c r="AU769" s="3">
        <v>1</v>
      </c>
      <c r="AV769" s="3">
        <v>1.09611837816238</v>
      </c>
      <c r="AW769" s="3">
        <v>0</v>
      </c>
      <c r="AX769" s="3">
        <v>0.1</v>
      </c>
      <c r="AY769" s="3" t="s">
        <v>15</v>
      </c>
      <c r="AZ769" s="3">
        <v>-18535.8203125</v>
      </c>
      <c r="BA769" s="3">
        <v>-19416.60546875</v>
      </c>
      <c r="BB769" s="4">
        <v>880.78516000000002</v>
      </c>
      <c r="BC769">
        <f t="shared" si="191"/>
        <v>-1.85358203125</v>
      </c>
      <c r="BD769">
        <f t="shared" si="189"/>
        <v>-1.9416605468749999</v>
      </c>
      <c r="BE769">
        <f t="shared" si="190"/>
        <v>8.8078515999999996E-2</v>
      </c>
      <c r="BH769" s="3">
        <v>0.10817928</v>
      </c>
      <c r="BI769" s="3">
        <v>0</v>
      </c>
      <c r="BJ769" s="3">
        <v>0.14399999999999999</v>
      </c>
      <c r="BK769" s="3">
        <v>0.12864370840643799</v>
      </c>
      <c r="BL769" s="3">
        <v>0</v>
      </c>
      <c r="BM769" s="3" t="s">
        <v>15</v>
      </c>
      <c r="BN769" s="3">
        <v>-13327.5244140625</v>
      </c>
      <c r="BO769" s="3">
        <v>-11921.1162109375</v>
      </c>
      <c r="BP769" s="4">
        <v>-1406.4082000000001</v>
      </c>
      <c r="BQ769">
        <f t="shared" si="184"/>
        <v>-1.3327524414062499</v>
      </c>
      <c r="BR769">
        <f t="shared" si="185"/>
        <v>-1.1921116210937499</v>
      </c>
      <c r="BS769">
        <f t="shared" si="186"/>
        <v>-0.14064082</v>
      </c>
    </row>
    <row r="770" spans="1:71" x14ac:dyDescent="0.25">
      <c r="A770" s="2">
        <v>6531</v>
      </c>
      <c r="C770" s="5">
        <v>0.10351823</v>
      </c>
      <c r="D770" s="5">
        <v>0</v>
      </c>
      <c r="E770" s="5">
        <v>0.14399999999999999</v>
      </c>
      <c r="F770" s="5">
        <v>0.122557770740174</v>
      </c>
      <c r="G770" s="5">
        <v>0</v>
      </c>
      <c r="H770" s="5" t="s">
        <v>15</v>
      </c>
      <c r="I770" s="5">
        <v>-13193.1220703125</v>
      </c>
      <c r="J770" s="5">
        <v>-11749.255859375</v>
      </c>
      <c r="K770" s="6">
        <v>-1443.8661999999999</v>
      </c>
      <c r="L770">
        <f t="shared" si="177"/>
        <v>-1.31931220703125</v>
      </c>
      <c r="M770">
        <f t="shared" si="178"/>
        <v>-1.1749255859375001</v>
      </c>
      <c r="N770">
        <f t="shared" si="179"/>
        <v>-0.14438661999999999</v>
      </c>
      <c r="R770" s="5">
        <v>0.104187444</v>
      </c>
      <c r="S770" s="5">
        <v>0</v>
      </c>
      <c r="T770" s="5">
        <v>0.14399999999999999</v>
      </c>
      <c r="U770" s="5">
        <v>0.12342820423721899</v>
      </c>
      <c r="V770" s="5">
        <v>0</v>
      </c>
      <c r="W770" s="5" t="s">
        <v>15</v>
      </c>
      <c r="X770" s="5">
        <v>-12480.8125</v>
      </c>
      <c r="Y770" s="5">
        <v>-10380.99609375</v>
      </c>
      <c r="Z770" s="6">
        <v>-2099.8164000000002</v>
      </c>
      <c r="AA770">
        <f t="shared" si="180"/>
        <v>-1.24808125</v>
      </c>
      <c r="AB770">
        <f t="shared" si="187"/>
        <v>-1.0380996093749999</v>
      </c>
      <c r="AC770">
        <f t="shared" si="188"/>
        <v>-0.20998164000000002</v>
      </c>
      <c r="AF770" s="5">
        <v>0.10519981</v>
      </c>
      <c r="AG770" s="5">
        <v>0</v>
      </c>
      <c r="AH770" s="5">
        <v>0.14399999999999999</v>
      </c>
      <c r="AI770" s="5">
        <v>0.12474710201594</v>
      </c>
      <c r="AJ770" s="5">
        <v>0</v>
      </c>
      <c r="AK770" s="5" t="s">
        <v>15</v>
      </c>
      <c r="AL770" s="5">
        <v>-13304.0283203125</v>
      </c>
      <c r="AM770" s="5">
        <v>-11915.7275390625</v>
      </c>
      <c r="AN770" s="6">
        <v>-1388.3008</v>
      </c>
      <c r="AO770">
        <f t="shared" si="181"/>
        <v>-1.33040283203125</v>
      </c>
      <c r="AP770">
        <f t="shared" si="182"/>
        <v>-1.1915727539062499</v>
      </c>
      <c r="AQ770">
        <f t="shared" si="183"/>
        <v>-0.13883007999999999</v>
      </c>
      <c r="AT770" s="5">
        <v>0.10249026</v>
      </c>
      <c r="AU770" s="5">
        <v>0</v>
      </c>
      <c r="AV770" s="5">
        <v>0.14399999999999999</v>
      </c>
      <c r="AW770" s="5">
        <v>0.121222881194278</v>
      </c>
      <c r="AX770" s="5">
        <v>0</v>
      </c>
      <c r="AY770" s="5" t="s">
        <v>15</v>
      </c>
      <c r="AZ770" s="5">
        <v>-12164.060546875</v>
      </c>
      <c r="BA770" s="5">
        <v>-11687.1650390625</v>
      </c>
      <c r="BB770" s="6">
        <v>-476.89550000000003</v>
      </c>
      <c r="BC770">
        <f t="shared" si="191"/>
        <v>-1.2164060546875</v>
      </c>
      <c r="BD770">
        <f t="shared" si="189"/>
        <v>-1.1687165039062499</v>
      </c>
      <c r="BE770">
        <f t="shared" si="190"/>
        <v>-4.7689550000000004E-2</v>
      </c>
      <c r="BH770" s="5">
        <v>0.10437231499999999</v>
      </c>
      <c r="BI770" s="5">
        <v>1</v>
      </c>
      <c r="BJ770" s="5">
        <v>1.0952665203809699</v>
      </c>
      <c r="BK770" s="5">
        <v>0</v>
      </c>
      <c r="BL770" s="5">
        <v>0.1</v>
      </c>
      <c r="BM770" s="5" t="s">
        <v>15</v>
      </c>
      <c r="BN770" s="5">
        <v>-20368.8671875</v>
      </c>
      <c r="BO770" s="5">
        <v>-21193.01171875</v>
      </c>
      <c r="BP770" s="6">
        <v>824.14453000000003</v>
      </c>
      <c r="BQ770">
        <f t="shared" si="184"/>
        <v>-2.0368867187499999</v>
      </c>
      <c r="BR770">
        <f t="shared" si="185"/>
        <v>-2.1193011718750001</v>
      </c>
      <c r="BS770">
        <f t="shared" si="186"/>
        <v>8.2414452999999999E-2</v>
      </c>
    </row>
    <row r="771" spans="1:71" x14ac:dyDescent="0.25">
      <c r="A771" s="1">
        <v>6534</v>
      </c>
      <c r="C771" s="3">
        <v>0.14729089000000001</v>
      </c>
      <c r="D771" s="3">
        <v>1</v>
      </c>
      <c r="E771" s="3">
        <v>1.1508889875411901</v>
      </c>
      <c r="F771" s="3">
        <v>0</v>
      </c>
      <c r="G771" s="3">
        <v>0.1</v>
      </c>
      <c r="H771" s="3" t="s">
        <v>15</v>
      </c>
      <c r="I771" s="3">
        <v>-20989.13671875</v>
      </c>
      <c r="J771" s="3">
        <v>-22134.826171875</v>
      </c>
      <c r="K771" s="4">
        <v>1145.6895</v>
      </c>
      <c r="L771">
        <f t="shared" si="177"/>
        <v>-2.0989136718750001</v>
      </c>
      <c r="M771">
        <f t="shared" si="178"/>
        <v>-2.2134826171875002</v>
      </c>
      <c r="N771">
        <f t="shared" si="179"/>
        <v>0.11456894999999999</v>
      </c>
      <c r="R771" s="3">
        <v>0.14855312000000001</v>
      </c>
      <c r="S771" s="3">
        <v>1</v>
      </c>
      <c r="T771" s="3">
        <v>1.1525248410701701</v>
      </c>
      <c r="U771" s="3">
        <v>0</v>
      </c>
      <c r="V771" s="3">
        <v>0.1</v>
      </c>
      <c r="W771" s="3" t="s">
        <v>15</v>
      </c>
      <c r="X771" s="3">
        <v>-20226.0546875</v>
      </c>
      <c r="Y771" s="3">
        <v>-21587.068359375</v>
      </c>
      <c r="Z771" s="4">
        <v>1361.0137</v>
      </c>
      <c r="AA771">
        <f t="shared" si="180"/>
        <v>-2.0226054687500001</v>
      </c>
      <c r="AB771">
        <f t="shared" si="187"/>
        <v>-2.1587068359375001</v>
      </c>
      <c r="AC771">
        <f t="shared" si="188"/>
        <v>0.13610137</v>
      </c>
      <c r="AF771" s="3">
        <v>0.15017997999999999</v>
      </c>
      <c r="AG771" s="3">
        <v>1</v>
      </c>
      <c r="AH771" s="3">
        <v>1.15463325691223</v>
      </c>
      <c r="AI771" s="3">
        <v>0</v>
      </c>
      <c r="AJ771" s="3">
        <v>0.1</v>
      </c>
      <c r="AK771" s="3" t="s">
        <v>15</v>
      </c>
      <c r="AL771" s="3">
        <v>-21151.099609375</v>
      </c>
      <c r="AM771" s="3">
        <v>-22317.181640625</v>
      </c>
      <c r="AN771" s="4">
        <v>1166.0820000000001</v>
      </c>
      <c r="AO771">
        <f t="shared" si="181"/>
        <v>-2.1151099609375001</v>
      </c>
      <c r="AP771">
        <f t="shared" si="182"/>
        <v>-2.2317181640624999</v>
      </c>
      <c r="AQ771">
        <f t="shared" si="183"/>
        <v>0.11660820000000001</v>
      </c>
      <c r="AT771" s="3">
        <v>0.14449419999999999</v>
      </c>
      <c r="AU771" s="3">
        <v>1</v>
      </c>
      <c r="AV771" s="3">
        <v>1.1472644906044001</v>
      </c>
      <c r="AW771" s="3">
        <v>0</v>
      </c>
      <c r="AX771" s="3">
        <v>0.1</v>
      </c>
      <c r="AY771" s="3" t="s">
        <v>15</v>
      </c>
      <c r="AZ771" s="3">
        <v>-19133.724609375</v>
      </c>
      <c r="BA771" s="3">
        <v>-20215.58203125</v>
      </c>
      <c r="BB771" s="4">
        <v>1081.8574000000001</v>
      </c>
      <c r="BC771">
        <f t="shared" si="191"/>
        <v>-1.9133724609375</v>
      </c>
      <c r="BD771">
        <f t="shared" si="189"/>
        <v>-2.0215582031250001</v>
      </c>
      <c r="BE771">
        <f t="shared" si="190"/>
        <v>0.10818574000000002</v>
      </c>
      <c r="BH771" s="3">
        <v>0.1456855</v>
      </c>
      <c r="BI771" s="3">
        <v>0</v>
      </c>
      <c r="BJ771" s="3">
        <v>0.14399999999999999</v>
      </c>
      <c r="BK771" s="3">
        <v>0.17969958956278601</v>
      </c>
      <c r="BL771" s="3">
        <v>0</v>
      </c>
      <c r="BM771" s="3" t="s">
        <v>15</v>
      </c>
      <c r="BN771" s="3">
        <v>-13573.9736328125</v>
      </c>
      <c r="BO771" s="3">
        <v>-12138.7021484375</v>
      </c>
      <c r="BP771" s="4">
        <v>-1435.2715000000001</v>
      </c>
      <c r="BQ771">
        <f t="shared" si="184"/>
        <v>-1.3573973632812499</v>
      </c>
      <c r="BR771">
        <f t="shared" si="185"/>
        <v>-1.2138702148437499</v>
      </c>
      <c r="BS771">
        <f t="shared" si="186"/>
        <v>-0.14352714999999999</v>
      </c>
    </row>
    <row r="772" spans="1:71" x14ac:dyDescent="0.25">
      <c r="A772" s="2">
        <v>6537</v>
      </c>
      <c r="C772" s="5">
        <v>8.5555450000000005E-2</v>
      </c>
      <c r="D772" s="5">
        <v>0</v>
      </c>
      <c r="E772" s="5">
        <v>0.14399999999999999</v>
      </c>
      <c r="F772" s="5">
        <v>9.96039975239284E-2</v>
      </c>
      <c r="G772" s="5">
        <v>0</v>
      </c>
      <c r="H772" s="5" t="s">
        <v>15</v>
      </c>
      <c r="I772" s="5">
        <v>-12738.8818359375</v>
      </c>
      <c r="J772" s="5">
        <v>-11442.2119140625</v>
      </c>
      <c r="K772" s="6">
        <v>-1296.6699000000001</v>
      </c>
      <c r="L772">
        <f t="shared" ref="L772:L835" si="192">I772/10000</f>
        <v>-1.2738881835937499</v>
      </c>
      <c r="M772">
        <f t="shared" ref="M772:M835" si="193">J772/10000</f>
        <v>-1.1442211914062499</v>
      </c>
      <c r="N772">
        <f t="shared" ref="N772:N835" si="194">K772/10000</f>
        <v>-0.12966699000000001</v>
      </c>
      <c r="R772" s="5">
        <v>8.5951150000000004E-2</v>
      </c>
      <c r="S772" s="5">
        <v>1</v>
      </c>
      <c r="T772" s="5">
        <v>1.07139268970489</v>
      </c>
      <c r="U772" s="5">
        <v>0</v>
      </c>
      <c r="V772" s="5">
        <v>0</v>
      </c>
      <c r="W772" s="5" t="s">
        <v>16</v>
      </c>
      <c r="X772" s="5">
        <v>-12738.8818359375</v>
      </c>
      <c r="Y772" s="5">
        <v>-11442.2119140625</v>
      </c>
      <c r="Z772" s="6">
        <v>-1296.6699000000001</v>
      </c>
      <c r="AA772">
        <f t="shared" si="180"/>
        <v>-1.2738881835937499</v>
      </c>
      <c r="AB772">
        <f t="shared" si="187"/>
        <v>-1.1442211914062499</v>
      </c>
      <c r="AC772">
        <f t="shared" si="188"/>
        <v>-0.12966699000000001</v>
      </c>
      <c r="AF772" s="5">
        <v>8.6679329999999999E-2</v>
      </c>
      <c r="AG772" s="5">
        <v>0</v>
      </c>
      <c r="AH772" s="5">
        <v>0.14399999999999999</v>
      </c>
      <c r="AI772" s="5">
        <v>0.10101740446409301</v>
      </c>
      <c r="AJ772" s="5">
        <v>0</v>
      </c>
      <c r="AK772" s="5" t="s">
        <v>15</v>
      </c>
      <c r="AL772" s="5">
        <v>-12748.5302734375</v>
      </c>
      <c r="AM772" s="5">
        <v>-11447.0478515625</v>
      </c>
      <c r="AN772" s="6">
        <v>-1301.4824000000001</v>
      </c>
      <c r="AO772">
        <f t="shared" si="181"/>
        <v>-1.2748530273437499</v>
      </c>
      <c r="AP772">
        <f t="shared" si="182"/>
        <v>-1.14470478515625</v>
      </c>
      <c r="AQ772">
        <f t="shared" si="183"/>
        <v>-0.13014824</v>
      </c>
      <c r="AT772" s="5">
        <v>8.5340949999999999E-2</v>
      </c>
      <c r="AU772" s="5">
        <v>0</v>
      </c>
      <c r="AV772" s="5">
        <v>0.14399999999999999</v>
      </c>
      <c r="AW772" s="5">
        <v>9.9334575500590494E-2</v>
      </c>
      <c r="AX772" s="5">
        <v>0</v>
      </c>
      <c r="AY772" s="5" t="s">
        <v>15</v>
      </c>
      <c r="AZ772" s="5">
        <v>-12737.0380859375</v>
      </c>
      <c r="BA772" s="5">
        <v>-11441.2919921875</v>
      </c>
      <c r="BB772" s="6">
        <v>-1295.7461000000001</v>
      </c>
      <c r="BC772">
        <f t="shared" si="191"/>
        <v>-1.27370380859375</v>
      </c>
      <c r="BD772">
        <f t="shared" si="189"/>
        <v>-1.1441291992187499</v>
      </c>
      <c r="BE772">
        <f t="shared" si="190"/>
        <v>-0.12957461000000001</v>
      </c>
      <c r="BH772" s="5">
        <v>8.8354820000000001E-2</v>
      </c>
      <c r="BI772" s="5">
        <v>1</v>
      </c>
      <c r="BJ772" s="5">
        <v>1.0745078448057099</v>
      </c>
      <c r="BK772" s="5">
        <v>0</v>
      </c>
      <c r="BL772" s="5">
        <v>0.1</v>
      </c>
      <c r="BM772" s="5" t="s">
        <v>15</v>
      </c>
      <c r="BN772" s="5">
        <v>-19524.138671875</v>
      </c>
      <c r="BO772" s="5">
        <v>-20518.423828125</v>
      </c>
      <c r="BP772" s="6">
        <v>994.28516000000002</v>
      </c>
      <c r="BQ772">
        <f t="shared" si="184"/>
        <v>-1.9524138671875</v>
      </c>
      <c r="BR772">
        <f t="shared" si="185"/>
        <v>-2.0518423828125001</v>
      </c>
      <c r="BS772">
        <f t="shared" si="186"/>
        <v>9.9428516000000008E-2</v>
      </c>
    </row>
    <row r="773" spans="1:71" x14ac:dyDescent="0.25">
      <c r="A773" s="1">
        <v>6540</v>
      </c>
      <c r="C773" s="3">
        <v>8.8531435000000006E-2</v>
      </c>
      <c r="D773" s="3">
        <v>1</v>
      </c>
      <c r="E773" s="3">
        <v>1.07473673915863</v>
      </c>
      <c r="F773" s="3">
        <v>0</v>
      </c>
      <c r="G773" s="3">
        <v>0.1</v>
      </c>
      <c r="H773" s="3" t="s">
        <v>15</v>
      </c>
      <c r="I773" s="3">
        <v>-19527.107421875</v>
      </c>
      <c r="J773" s="3">
        <v>-20519.955078125</v>
      </c>
      <c r="K773" s="4">
        <v>992.84766000000002</v>
      </c>
      <c r="L773">
        <f t="shared" si="192"/>
        <v>-1.9527107421875001</v>
      </c>
      <c r="M773">
        <f t="shared" si="193"/>
        <v>-2.0519955078124998</v>
      </c>
      <c r="N773">
        <f t="shared" si="194"/>
        <v>9.9284765999999997E-2</v>
      </c>
      <c r="R773" s="3">
        <v>8.9231400000000002E-2</v>
      </c>
      <c r="S773" s="3">
        <v>0</v>
      </c>
      <c r="T773" s="3">
        <v>0.14399999999999999</v>
      </c>
      <c r="U773" s="3">
        <v>0.104238014182163</v>
      </c>
      <c r="V773" s="3">
        <v>0</v>
      </c>
      <c r="W773" s="3" t="s">
        <v>15</v>
      </c>
      <c r="X773" s="3">
        <v>-12770.1220703125</v>
      </c>
      <c r="Y773" s="3">
        <v>-11458.693359375</v>
      </c>
      <c r="Z773" s="4">
        <v>-1311.4286999999999</v>
      </c>
      <c r="AA773">
        <f t="shared" ref="AA773:AA836" si="195">X773/10000</f>
        <v>-1.27701220703125</v>
      </c>
      <c r="AB773">
        <f t="shared" si="187"/>
        <v>-1.1458693359375001</v>
      </c>
      <c r="AC773">
        <f t="shared" si="188"/>
        <v>-0.13114286999999999</v>
      </c>
      <c r="AF773" s="3">
        <v>9.0281464000000006E-2</v>
      </c>
      <c r="AG773" s="3">
        <v>1</v>
      </c>
      <c r="AH773" s="3">
        <v>1.0770047775506899</v>
      </c>
      <c r="AI773" s="3">
        <v>0</v>
      </c>
      <c r="AJ773" s="3">
        <v>0.1</v>
      </c>
      <c r="AK773" s="3" t="s">
        <v>15</v>
      </c>
      <c r="AL773" s="3">
        <v>-19556.5390625</v>
      </c>
      <c r="AM773" s="3">
        <v>-20535.125</v>
      </c>
      <c r="AN773" s="4">
        <v>978.58594000000005</v>
      </c>
      <c r="AO773">
        <f t="shared" ref="AO773:AO836" si="196">AL773/10000</f>
        <v>-1.95565390625</v>
      </c>
      <c r="AP773">
        <f t="shared" ref="AP773:AP836" si="197">AM773/10000</f>
        <v>-2.0535125000000001</v>
      </c>
      <c r="AQ773">
        <f t="shared" ref="AQ773:AQ836" si="198">AN773/10000</f>
        <v>9.7858594000000007E-2</v>
      </c>
      <c r="AT773" s="3">
        <v>8.7429359999999998E-2</v>
      </c>
      <c r="AU773" s="3">
        <v>1</v>
      </c>
      <c r="AV773" s="3">
        <v>1.0733084499835901</v>
      </c>
      <c r="AW773" s="3">
        <v>0</v>
      </c>
      <c r="AX773" s="3">
        <v>0.1</v>
      </c>
      <c r="AY773" s="3" t="s">
        <v>15</v>
      </c>
      <c r="AZ773" s="3">
        <v>-19508.580078125</v>
      </c>
      <c r="BA773" s="3">
        <v>-20510.3984375</v>
      </c>
      <c r="BB773" s="4">
        <v>1001.81836</v>
      </c>
      <c r="BC773">
        <f t="shared" si="191"/>
        <v>-1.9508580078125</v>
      </c>
      <c r="BD773">
        <f t="shared" si="189"/>
        <v>-2.0510398437499999</v>
      </c>
      <c r="BE773">
        <f t="shared" si="190"/>
        <v>0.100181836</v>
      </c>
      <c r="BH773" s="3">
        <v>8.8951594999999994E-2</v>
      </c>
      <c r="BI773" s="3">
        <v>0</v>
      </c>
      <c r="BJ773" s="3">
        <v>0.14399999999999999</v>
      </c>
      <c r="BK773" s="3">
        <v>0.10388415445544701</v>
      </c>
      <c r="BL773" s="3">
        <v>0</v>
      </c>
      <c r="BM773" s="3" t="s">
        <v>15</v>
      </c>
      <c r="BN773" s="3">
        <v>-12767.8876953125</v>
      </c>
      <c r="BO773" s="3">
        <v>-11457.119140625</v>
      </c>
      <c r="BP773" s="4">
        <v>-1310.7686000000001</v>
      </c>
      <c r="BQ773">
        <f t="shared" ref="BQ773:BQ836" si="199">BN773/10000</f>
        <v>-1.2767887695312501</v>
      </c>
      <c r="BR773">
        <f t="shared" ref="BR773:BR836" si="200">BO773/10000</f>
        <v>-1.1457119140625001</v>
      </c>
      <c r="BS773">
        <f t="shared" ref="BS773:BS836" si="201">BP773/10000</f>
        <v>-0.13107686000000002</v>
      </c>
    </row>
    <row r="774" spans="1:71" x14ac:dyDescent="0.25">
      <c r="A774" s="2">
        <v>6543</v>
      </c>
      <c r="C774" s="5">
        <v>7.0155830000000002E-2</v>
      </c>
      <c r="D774" s="5">
        <v>0</v>
      </c>
      <c r="E774" s="5">
        <v>0.14399999999999999</v>
      </c>
      <c r="F774" s="5">
        <v>8.0532165077573797E-2</v>
      </c>
      <c r="G774" s="5">
        <v>0</v>
      </c>
      <c r="H774" s="5" t="s">
        <v>15</v>
      </c>
      <c r="I774" s="5">
        <v>-12619.4189453125</v>
      </c>
      <c r="J774" s="5">
        <v>-11386.0712890625</v>
      </c>
      <c r="K774" s="6">
        <v>-1233.3477</v>
      </c>
      <c r="L774">
        <f t="shared" si="192"/>
        <v>-1.2619418945312499</v>
      </c>
      <c r="M774">
        <f t="shared" si="193"/>
        <v>-1.13860712890625</v>
      </c>
      <c r="N774">
        <f t="shared" si="194"/>
        <v>-0.12333477</v>
      </c>
      <c r="R774" s="5">
        <v>7.0906179999999999E-2</v>
      </c>
      <c r="S774" s="5">
        <v>1</v>
      </c>
      <c r="T774" s="5">
        <v>1.0518944056034001</v>
      </c>
      <c r="U774" s="5">
        <v>0</v>
      </c>
      <c r="V774" s="5">
        <v>0.1</v>
      </c>
      <c r="W774" s="5" t="s">
        <v>15</v>
      </c>
      <c r="X774" s="5">
        <v>-19225.25390625</v>
      </c>
      <c r="Y774" s="5">
        <v>-20381.8125</v>
      </c>
      <c r="Z774" s="6">
        <v>1156.5586000000001</v>
      </c>
      <c r="AA774">
        <f t="shared" si="195"/>
        <v>-1.9225253906249999</v>
      </c>
      <c r="AB774">
        <f t="shared" ref="AB774:AB837" si="202">Y774/10000</f>
        <v>-2.0381812500000001</v>
      </c>
      <c r="AC774">
        <f t="shared" ref="AC774:AC837" si="203">Z774/10000</f>
        <v>0.11565586000000001</v>
      </c>
      <c r="AF774" s="5">
        <v>7.2015904000000006E-2</v>
      </c>
      <c r="AG774" s="5">
        <v>0</v>
      </c>
      <c r="AH774" s="5">
        <v>0.14399999999999999</v>
      </c>
      <c r="AI774" s="5">
        <v>8.2807069915436807E-2</v>
      </c>
      <c r="AJ774" s="5">
        <v>0</v>
      </c>
      <c r="AK774" s="5" t="s">
        <v>15</v>
      </c>
      <c r="AL774" s="5">
        <v>-12632.5869140625</v>
      </c>
      <c r="AM774" s="5">
        <v>-11391.8583984375</v>
      </c>
      <c r="AN774" s="6">
        <v>-1240.7284999999999</v>
      </c>
      <c r="AO774">
        <f t="shared" si="196"/>
        <v>-1.26325869140625</v>
      </c>
      <c r="AP774">
        <f t="shared" si="197"/>
        <v>-1.13918583984375</v>
      </c>
      <c r="AQ774">
        <f t="shared" si="198"/>
        <v>-0.12407285</v>
      </c>
      <c r="AT774" s="5">
        <v>6.8926126000000004E-2</v>
      </c>
      <c r="AU774" s="5">
        <v>0</v>
      </c>
      <c r="AV774" s="5">
        <v>0.14399999999999999</v>
      </c>
      <c r="AW774" s="5">
        <v>7.9032471983118399E-2</v>
      </c>
      <c r="AX774" s="5">
        <v>0</v>
      </c>
      <c r="AY774" s="5" t="s">
        <v>15</v>
      </c>
      <c r="AZ774" s="5">
        <v>-12610.7177734375</v>
      </c>
      <c r="BA774" s="5">
        <v>-11382.248046875</v>
      </c>
      <c r="BB774" s="6">
        <v>-1228.4697000000001</v>
      </c>
      <c r="BC774">
        <f t="shared" si="191"/>
        <v>-1.2610717773437501</v>
      </c>
      <c r="BD774">
        <f t="shared" si="189"/>
        <v>-1.1382248046875001</v>
      </c>
      <c r="BE774">
        <f t="shared" si="190"/>
        <v>-0.12284697000000001</v>
      </c>
      <c r="BH774" s="5">
        <v>7.1724990000000002E-2</v>
      </c>
      <c r="BI774" s="5">
        <v>1</v>
      </c>
      <c r="BJ774" s="5">
        <v>1.0529555851221</v>
      </c>
      <c r="BK774" s="5">
        <v>0</v>
      </c>
      <c r="BL774" s="5">
        <v>0.1</v>
      </c>
      <c r="BM774" s="5" t="s">
        <v>15</v>
      </c>
      <c r="BN774" s="5">
        <v>-19239.671875</v>
      </c>
      <c r="BO774" s="5">
        <v>-20388.203125</v>
      </c>
      <c r="BP774" s="6">
        <v>1148.5311999999999</v>
      </c>
      <c r="BQ774">
        <f t="shared" si="199"/>
        <v>-1.9239671875</v>
      </c>
      <c r="BR774">
        <f t="shared" si="200"/>
        <v>-2.0388203125</v>
      </c>
      <c r="BS774">
        <f t="shared" si="201"/>
        <v>0.11485311999999999</v>
      </c>
    </row>
    <row r="775" spans="1:71" x14ac:dyDescent="0.25">
      <c r="A775" s="1">
        <v>6546</v>
      </c>
      <c r="C775" s="3">
        <v>0.11228776</v>
      </c>
      <c r="D775" s="3">
        <v>1</v>
      </c>
      <c r="E775" s="3">
        <v>1.10552493667602</v>
      </c>
      <c r="F775" s="3">
        <v>0</v>
      </c>
      <c r="G775" s="3">
        <v>0.1</v>
      </c>
      <c r="H775" s="3" t="s">
        <v>15</v>
      </c>
      <c r="I775" s="3">
        <v>-19918.744140625</v>
      </c>
      <c r="J775" s="3">
        <v>-20796.1640625</v>
      </c>
      <c r="K775" s="4">
        <v>877.41989999999998</v>
      </c>
      <c r="L775">
        <f t="shared" si="192"/>
        <v>-1.9918744140625</v>
      </c>
      <c r="M775">
        <f t="shared" si="193"/>
        <v>-2.07961640625</v>
      </c>
      <c r="N775">
        <f t="shared" si="194"/>
        <v>8.7741989999999992E-2</v>
      </c>
      <c r="R775" s="3">
        <v>0.11310652</v>
      </c>
      <c r="S775" s="3">
        <v>0</v>
      </c>
      <c r="T775" s="3">
        <v>0.14399999999999999</v>
      </c>
      <c r="U775" s="3">
        <v>0.135137181446673</v>
      </c>
      <c r="V775" s="3">
        <v>0</v>
      </c>
      <c r="W775" s="3" t="s">
        <v>15</v>
      </c>
      <c r="X775" s="3">
        <v>-12960.1455078125</v>
      </c>
      <c r="Y775" s="3">
        <v>-11594.2587890625</v>
      </c>
      <c r="Z775" s="4">
        <v>-1365.8867</v>
      </c>
      <c r="AA775">
        <f t="shared" si="195"/>
        <v>-1.2960145507812499</v>
      </c>
      <c r="AB775">
        <f t="shared" si="202"/>
        <v>-1.1594258789062499</v>
      </c>
      <c r="AC775">
        <f t="shared" si="203"/>
        <v>-0.13658867</v>
      </c>
      <c r="AF775" s="3">
        <v>0.11427461</v>
      </c>
      <c r="AG775" s="3">
        <v>0</v>
      </c>
      <c r="AH775" s="3">
        <v>0.14399999999999999</v>
      </c>
      <c r="AI775" s="3">
        <v>0.13668572763364401</v>
      </c>
      <c r="AJ775" s="3">
        <v>0</v>
      </c>
      <c r="AK775" s="3" t="s">
        <v>16</v>
      </c>
      <c r="AL775" s="3">
        <v>-12960.1455078125</v>
      </c>
      <c r="AM775" s="3">
        <v>-11594.2587890625</v>
      </c>
      <c r="AN775" s="4">
        <v>-1365.8867</v>
      </c>
      <c r="AO775">
        <f t="shared" si="196"/>
        <v>-1.2960145507812499</v>
      </c>
      <c r="AP775">
        <f t="shared" si="197"/>
        <v>-1.1594258789062499</v>
      </c>
      <c r="AQ775">
        <f t="shared" si="198"/>
        <v>-0.13658867</v>
      </c>
      <c r="AT775" s="3">
        <v>0.11081605999999999</v>
      </c>
      <c r="AU775" s="3">
        <v>1</v>
      </c>
      <c r="AV775" s="3">
        <v>1.1036176156997599</v>
      </c>
      <c r="AW775" s="3">
        <v>0</v>
      </c>
      <c r="AX775" s="3">
        <v>0.1</v>
      </c>
      <c r="AY775" s="3" t="s">
        <v>15</v>
      </c>
      <c r="AZ775" s="3">
        <v>-19894.681640625</v>
      </c>
      <c r="BA775" s="3">
        <v>-20770.859375</v>
      </c>
      <c r="BB775" s="4">
        <v>876.17773</v>
      </c>
      <c r="BC775">
        <f t="shared" si="191"/>
        <v>-1.9894681640625</v>
      </c>
      <c r="BD775">
        <f t="shared" si="189"/>
        <v>-2.0770859375000001</v>
      </c>
      <c r="BE775">
        <f t="shared" si="190"/>
        <v>8.7617772999999996E-2</v>
      </c>
      <c r="BH775" s="3">
        <v>0.11233454</v>
      </c>
      <c r="BI775" s="3">
        <v>0</v>
      </c>
      <c r="BJ775" s="3">
        <v>0.14399999999999999</v>
      </c>
      <c r="BK775" s="3">
        <v>0.13411570246503701</v>
      </c>
      <c r="BL775" s="3">
        <v>0</v>
      </c>
      <c r="BM775" s="3" t="s">
        <v>15</v>
      </c>
      <c r="BN775" s="3">
        <v>-12954.3134765625</v>
      </c>
      <c r="BO775" s="3">
        <v>-11588.7138671875</v>
      </c>
      <c r="BP775" s="4">
        <v>-1365.5996</v>
      </c>
      <c r="BQ775">
        <f t="shared" si="199"/>
        <v>-1.29543134765625</v>
      </c>
      <c r="BR775">
        <f t="shared" si="200"/>
        <v>-1.1588713867187499</v>
      </c>
      <c r="BS775">
        <f t="shared" si="201"/>
        <v>-0.13655996000000001</v>
      </c>
    </row>
    <row r="776" spans="1:71" x14ac:dyDescent="0.25">
      <c r="A776" s="2">
        <v>6549</v>
      </c>
      <c r="C776" s="5">
        <v>0.13549644</v>
      </c>
      <c r="D776" s="5">
        <v>0</v>
      </c>
      <c r="E776" s="5">
        <v>0.14399999999999999</v>
      </c>
      <c r="F776" s="5">
        <v>0.165449267695539</v>
      </c>
      <c r="G776" s="5">
        <v>0</v>
      </c>
      <c r="H776" s="5" t="s">
        <v>15</v>
      </c>
      <c r="I776" s="5">
        <v>-13112.3291015625</v>
      </c>
      <c r="J776" s="5">
        <v>-11745.4833984375</v>
      </c>
      <c r="K776" s="6">
        <v>-1366.8457000000001</v>
      </c>
      <c r="L776">
        <f t="shared" si="192"/>
        <v>-1.3112329101562501</v>
      </c>
      <c r="M776">
        <f t="shared" si="193"/>
        <v>-1.17454833984375</v>
      </c>
      <c r="N776">
        <f t="shared" si="194"/>
        <v>-0.13668457000000001</v>
      </c>
      <c r="R776" s="5">
        <v>0.13668193000000001</v>
      </c>
      <c r="S776" s="5">
        <v>1</v>
      </c>
      <c r="T776" s="5">
        <v>1.1371397802829699</v>
      </c>
      <c r="U776" s="5">
        <v>0</v>
      </c>
      <c r="V776" s="5">
        <v>0.1</v>
      </c>
      <c r="W776" s="5" t="s">
        <v>15</v>
      </c>
      <c r="X776" s="5">
        <v>-20335.849609375</v>
      </c>
      <c r="Y776" s="5">
        <v>-21338.4296875</v>
      </c>
      <c r="Z776" s="6">
        <v>1002.5801</v>
      </c>
      <c r="AA776">
        <f t="shared" si="195"/>
        <v>-2.0335849609375001</v>
      </c>
      <c r="AB776">
        <f t="shared" si="202"/>
        <v>-2.1338429687499998</v>
      </c>
      <c r="AC776">
        <f t="shared" si="203"/>
        <v>0.10025801000000001</v>
      </c>
      <c r="AF776" s="5">
        <v>0.13823136999999999</v>
      </c>
      <c r="AG776" s="5">
        <v>1</v>
      </c>
      <c r="AH776" s="5">
        <v>1.13914785146713</v>
      </c>
      <c r="AI776" s="5">
        <v>0</v>
      </c>
      <c r="AJ776" s="5">
        <v>0.1</v>
      </c>
      <c r="AK776" s="5" t="s">
        <v>15</v>
      </c>
      <c r="AL776" s="5">
        <v>-20361.34765625</v>
      </c>
      <c r="AM776" s="5">
        <v>-21388.142578125</v>
      </c>
      <c r="AN776" s="6">
        <v>1026.7949000000001</v>
      </c>
      <c r="AO776">
        <f t="shared" si="196"/>
        <v>-2.036134765625</v>
      </c>
      <c r="AP776">
        <f t="shared" si="197"/>
        <v>-2.1388142578124998</v>
      </c>
      <c r="AQ776">
        <f t="shared" si="198"/>
        <v>0.10267949000000001</v>
      </c>
      <c r="AT776" s="5">
        <v>0.13293489999999999</v>
      </c>
      <c r="AU776" s="5">
        <v>0</v>
      </c>
      <c r="AV776" s="5">
        <v>0.14399999999999999</v>
      </c>
      <c r="AW776" s="5">
        <v>0.161912624555965</v>
      </c>
      <c r="AX776" s="5">
        <v>0</v>
      </c>
      <c r="AY776" s="5" t="s">
        <v>15</v>
      </c>
      <c r="AZ776" s="5">
        <v>-13099.2294921875</v>
      </c>
      <c r="BA776" s="5">
        <v>-11737.1103515625</v>
      </c>
      <c r="BB776" s="6">
        <v>-1362.1190999999999</v>
      </c>
      <c r="BC776">
        <f t="shared" si="191"/>
        <v>-1.3099229492187501</v>
      </c>
      <c r="BD776">
        <f t="shared" si="189"/>
        <v>-1.1737110351562501</v>
      </c>
      <c r="BE776">
        <f t="shared" si="190"/>
        <v>-0.13621190999999999</v>
      </c>
      <c r="BH776" s="5">
        <v>0.1357179</v>
      </c>
      <c r="BI776" s="5">
        <v>1</v>
      </c>
      <c r="BJ776" s="5">
        <v>1.135890396595</v>
      </c>
      <c r="BK776" s="5">
        <v>0</v>
      </c>
      <c r="BL776" s="5">
        <v>0.1</v>
      </c>
      <c r="BM776" s="5" t="s">
        <v>15</v>
      </c>
      <c r="BN776" s="5">
        <v>-20319.978515625</v>
      </c>
      <c r="BO776" s="5">
        <v>-21307.498046875</v>
      </c>
      <c r="BP776" s="6">
        <v>987.51953000000003</v>
      </c>
      <c r="BQ776">
        <f t="shared" si="199"/>
        <v>-2.0319978515625001</v>
      </c>
      <c r="BR776">
        <f t="shared" si="200"/>
        <v>-2.1307498046875</v>
      </c>
      <c r="BS776">
        <f t="shared" si="201"/>
        <v>9.8751953000000003E-2</v>
      </c>
    </row>
    <row r="777" spans="1:71" x14ac:dyDescent="0.25">
      <c r="A777" s="1">
        <v>6552</v>
      </c>
      <c r="C777" s="3">
        <v>0.10760272999999999</v>
      </c>
      <c r="D777" s="3">
        <v>1</v>
      </c>
      <c r="E777" s="3">
        <v>1.0994531385898501</v>
      </c>
      <c r="F777" s="3">
        <v>0</v>
      </c>
      <c r="G777" s="3">
        <v>0.1</v>
      </c>
      <c r="H777" s="3" t="s">
        <v>15</v>
      </c>
      <c r="I777" s="3">
        <v>-19841.533203125</v>
      </c>
      <c r="J777" s="3">
        <v>-20717.111328125</v>
      </c>
      <c r="K777" s="4">
        <v>875.57809999999995</v>
      </c>
      <c r="L777">
        <f t="shared" si="192"/>
        <v>-1.9841533203124999</v>
      </c>
      <c r="M777">
        <f t="shared" si="193"/>
        <v>-2.0717111328125002</v>
      </c>
      <c r="N777">
        <f t="shared" si="194"/>
        <v>8.755781E-2</v>
      </c>
      <c r="R777" s="3">
        <v>0.10843052</v>
      </c>
      <c r="S777" s="3">
        <v>0</v>
      </c>
      <c r="T777" s="3">
        <v>0.14399999999999999</v>
      </c>
      <c r="U777" s="3">
        <v>0.12897331262273801</v>
      </c>
      <c r="V777" s="3">
        <v>0</v>
      </c>
      <c r="W777" s="3" t="s">
        <v>15</v>
      </c>
      <c r="X777" s="3">
        <v>-12923.1904296875</v>
      </c>
      <c r="Y777" s="3">
        <v>-11566.748046875</v>
      </c>
      <c r="Z777" s="4">
        <v>-1356.4423999999999</v>
      </c>
      <c r="AA777">
        <f t="shared" si="195"/>
        <v>-1.2923190429687501</v>
      </c>
      <c r="AB777">
        <f t="shared" si="202"/>
        <v>-1.1566748046874999</v>
      </c>
      <c r="AC777">
        <f t="shared" si="203"/>
        <v>-0.13564424</v>
      </c>
      <c r="AF777" s="3">
        <v>0.10960976</v>
      </c>
      <c r="AG777" s="3">
        <v>0</v>
      </c>
      <c r="AH777" s="3">
        <v>0.14399999999999999</v>
      </c>
      <c r="AI777" s="3">
        <v>0.130522508080471</v>
      </c>
      <c r="AJ777" s="3">
        <v>0</v>
      </c>
      <c r="AK777" s="3" t="s">
        <v>15</v>
      </c>
      <c r="AL777" s="3">
        <v>-12932.5888671875</v>
      </c>
      <c r="AM777" s="3">
        <v>-11573.376953125</v>
      </c>
      <c r="AN777" s="4">
        <v>-1359.2119</v>
      </c>
      <c r="AO777">
        <f t="shared" si="196"/>
        <v>-1.29325888671875</v>
      </c>
      <c r="AP777">
        <f t="shared" si="197"/>
        <v>-1.1573376953125001</v>
      </c>
      <c r="AQ777">
        <f t="shared" si="198"/>
        <v>-0.13592119</v>
      </c>
      <c r="AT777" s="3">
        <v>0.10610965</v>
      </c>
      <c r="AU777" s="3">
        <v>1</v>
      </c>
      <c r="AV777" s="3">
        <v>1.09751810503006</v>
      </c>
      <c r="AW777" s="3">
        <v>0</v>
      </c>
      <c r="AX777" s="3">
        <v>0.1</v>
      </c>
      <c r="AY777" s="3" t="s">
        <v>15</v>
      </c>
      <c r="AZ777" s="3">
        <v>-19817.255859375</v>
      </c>
      <c r="BA777" s="3">
        <v>-20693.80859375</v>
      </c>
      <c r="BB777" s="4">
        <v>876.55273</v>
      </c>
      <c r="BC777">
        <f t="shared" si="191"/>
        <v>-1.9817255859375</v>
      </c>
      <c r="BD777">
        <f t="shared" ref="BD777:BD840" si="204">BA777/10000</f>
        <v>-2.0693808593749998</v>
      </c>
      <c r="BE777">
        <f t="shared" ref="BE777:BE840" si="205">BB777/10000</f>
        <v>8.7655273000000006E-2</v>
      </c>
      <c r="BH777" s="3">
        <v>0.10741025999999999</v>
      </c>
      <c r="BI777" s="3">
        <v>0</v>
      </c>
      <c r="BJ777" s="3">
        <v>0.14399999999999999</v>
      </c>
      <c r="BK777" s="3">
        <v>0.127635823773142</v>
      </c>
      <c r="BL777" s="3">
        <v>0</v>
      </c>
      <c r="BM777" s="3" t="s">
        <v>15</v>
      </c>
      <c r="BN777" s="3">
        <v>-12915.0537109375</v>
      </c>
      <c r="BO777" s="3">
        <v>-11560.998046875</v>
      </c>
      <c r="BP777" s="4">
        <v>-1354.0556999999999</v>
      </c>
      <c r="BQ777">
        <f t="shared" si="199"/>
        <v>-1.2915053710937501</v>
      </c>
      <c r="BR777">
        <f t="shared" si="200"/>
        <v>-1.1560998046875</v>
      </c>
      <c r="BS777">
        <f t="shared" si="201"/>
        <v>-0.13540556999999998</v>
      </c>
    </row>
    <row r="778" spans="1:71" x14ac:dyDescent="0.25">
      <c r="A778" s="2">
        <v>6555</v>
      </c>
      <c r="C778" s="5">
        <v>0.13840097000000001</v>
      </c>
      <c r="D778" s="5">
        <v>0</v>
      </c>
      <c r="E778" s="5">
        <v>0.14399999999999999</v>
      </c>
      <c r="F778" s="5">
        <v>0.16948159834546001</v>
      </c>
      <c r="G778" s="5">
        <v>0</v>
      </c>
      <c r="H778" s="5" t="s">
        <v>15</v>
      </c>
      <c r="I778" s="5">
        <v>-13108.9345703125</v>
      </c>
      <c r="J778" s="5">
        <v>-11726.25</v>
      </c>
      <c r="K778" s="6">
        <v>-1382.6846</v>
      </c>
      <c r="L778">
        <f t="shared" si="192"/>
        <v>-1.31089345703125</v>
      </c>
      <c r="M778">
        <f t="shared" si="193"/>
        <v>-1.172625</v>
      </c>
      <c r="N778">
        <f t="shared" si="194"/>
        <v>-0.13826846000000001</v>
      </c>
      <c r="R778" s="5">
        <v>0.13971016</v>
      </c>
      <c r="S778" s="5">
        <v>1</v>
      </c>
      <c r="T778" s="5">
        <v>1.14106436491012</v>
      </c>
      <c r="U778" s="5">
        <v>0</v>
      </c>
      <c r="V778" s="5">
        <v>0.1</v>
      </c>
      <c r="W778" s="5" t="s">
        <v>15</v>
      </c>
      <c r="X778" s="5">
        <v>-20165.375</v>
      </c>
      <c r="Y778" s="5">
        <v>-21254.14453125</v>
      </c>
      <c r="Z778" s="6">
        <v>1088.7695000000001</v>
      </c>
      <c r="AA778">
        <f t="shared" si="195"/>
        <v>-2.0165375000000001</v>
      </c>
      <c r="AB778">
        <f t="shared" si="202"/>
        <v>-2.1254144531249999</v>
      </c>
      <c r="AC778">
        <f t="shared" si="203"/>
        <v>0.10887695000000001</v>
      </c>
      <c r="AF778" s="5">
        <v>0.14138982</v>
      </c>
      <c r="AG778" s="5">
        <v>1</v>
      </c>
      <c r="AH778" s="5">
        <v>1.14324120283126</v>
      </c>
      <c r="AI778" s="5">
        <v>0</v>
      </c>
      <c r="AJ778" s="5">
        <v>0.1</v>
      </c>
      <c r="AK778" s="5" t="s">
        <v>15</v>
      </c>
      <c r="AL778" s="5">
        <v>-20412.708984375</v>
      </c>
      <c r="AM778" s="5">
        <v>-21489.58203125</v>
      </c>
      <c r="AN778" s="6">
        <v>1076.873</v>
      </c>
      <c r="AO778">
        <f t="shared" si="196"/>
        <v>-2.0412708984374999</v>
      </c>
      <c r="AP778">
        <f t="shared" si="197"/>
        <v>-2.1489582031249999</v>
      </c>
      <c r="AQ778">
        <f t="shared" si="198"/>
        <v>0.1076873</v>
      </c>
      <c r="AT778" s="5">
        <v>0.13547698</v>
      </c>
      <c r="AU778" s="5">
        <v>0</v>
      </c>
      <c r="AV778" s="5">
        <v>0.14399999999999999</v>
      </c>
      <c r="AW778" s="5">
        <v>0.16542232986598501</v>
      </c>
      <c r="AX778" s="5">
        <v>0</v>
      </c>
      <c r="AY778" s="5" t="s">
        <v>15</v>
      </c>
      <c r="AZ778" s="5">
        <v>-13204.1611328125</v>
      </c>
      <c r="BA778" s="5">
        <v>-11995.2998046875</v>
      </c>
      <c r="BB778" s="6">
        <v>-1208.8613</v>
      </c>
      <c r="BC778">
        <f t="shared" ref="BC778:BC841" si="206">AZ778/10000</f>
        <v>-1.32041611328125</v>
      </c>
      <c r="BD778">
        <f t="shared" si="204"/>
        <v>-1.19952998046875</v>
      </c>
      <c r="BE778">
        <f t="shared" si="205"/>
        <v>-0.12088613000000001</v>
      </c>
      <c r="BH778" s="5">
        <v>0.14096257000000001</v>
      </c>
      <c r="BI778" s="5">
        <v>1</v>
      </c>
      <c r="BJ778" s="5">
        <v>1.14268749189376</v>
      </c>
      <c r="BK778" s="5">
        <v>0</v>
      </c>
      <c r="BL778" s="5">
        <v>0.1</v>
      </c>
      <c r="BM778" s="5" t="s">
        <v>15</v>
      </c>
      <c r="BN778" s="5">
        <v>-20405.298828125</v>
      </c>
      <c r="BO778" s="5">
        <v>-21474.5546875</v>
      </c>
      <c r="BP778" s="6">
        <v>1069.2559000000001</v>
      </c>
      <c r="BQ778">
        <f t="shared" si="199"/>
        <v>-2.0405298828124998</v>
      </c>
      <c r="BR778">
        <f t="shared" si="200"/>
        <v>-2.14745546875</v>
      </c>
      <c r="BS778">
        <f t="shared" si="201"/>
        <v>0.10692559000000001</v>
      </c>
    </row>
    <row r="779" spans="1:71" x14ac:dyDescent="0.25">
      <c r="A779" s="1">
        <v>6558</v>
      </c>
      <c r="C779" s="3">
        <v>0.17916294999999999</v>
      </c>
      <c r="D779" s="3">
        <v>1</v>
      </c>
      <c r="E779" s="3">
        <v>1.19219518232345</v>
      </c>
      <c r="F779" s="3">
        <v>0</v>
      </c>
      <c r="G779" s="3">
        <v>0.1</v>
      </c>
      <c r="H779" s="3" t="s">
        <v>15</v>
      </c>
      <c r="I779" s="3">
        <v>-20995.591796875</v>
      </c>
      <c r="J779" s="3">
        <v>-22688.689453125</v>
      </c>
      <c r="K779" s="4">
        <v>1693.0977</v>
      </c>
      <c r="L779">
        <f t="shared" si="192"/>
        <v>-2.0995591796875002</v>
      </c>
      <c r="M779">
        <f t="shared" si="193"/>
        <v>-2.2688689453125002</v>
      </c>
      <c r="N779">
        <f t="shared" si="194"/>
        <v>0.16930977</v>
      </c>
      <c r="R779" s="3">
        <v>0.18029742000000001</v>
      </c>
      <c r="S779" s="3">
        <v>0</v>
      </c>
      <c r="T779" s="3">
        <v>0.14399999999999999</v>
      </c>
      <c r="U779" s="3">
        <v>0.230412748182445</v>
      </c>
      <c r="V779" s="3">
        <v>0</v>
      </c>
      <c r="W779" s="3" t="s">
        <v>15</v>
      </c>
      <c r="X779" s="3">
        <v>-13121.0595703125</v>
      </c>
      <c r="Y779" s="3">
        <v>-11653.197265625</v>
      </c>
      <c r="Z779" s="4">
        <v>-1467.8623</v>
      </c>
      <c r="AA779">
        <f t="shared" si="195"/>
        <v>-1.3121059570312501</v>
      </c>
      <c r="AB779">
        <f t="shared" si="202"/>
        <v>-1.1653197265624999</v>
      </c>
      <c r="AC779">
        <f t="shared" si="203"/>
        <v>-0.14678622999999999</v>
      </c>
      <c r="AF779" s="3">
        <v>0.18177800999999999</v>
      </c>
      <c r="AG779" s="3">
        <v>0</v>
      </c>
      <c r="AH779" s="3">
        <v>0.14399999999999999</v>
      </c>
      <c r="AI779" s="3">
        <v>0.23266604132328</v>
      </c>
      <c r="AJ779" s="3">
        <v>0</v>
      </c>
      <c r="AK779" s="3" t="s">
        <v>15</v>
      </c>
      <c r="AL779" s="3">
        <v>-13303.2783203125</v>
      </c>
      <c r="AM779" s="3">
        <v>-11979.7216796875</v>
      </c>
      <c r="AN779" s="4">
        <v>-1323.5565999999999</v>
      </c>
      <c r="AO779">
        <f t="shared" si="196"/>
        <v>-1.3303278320312499</v>
      </c>
      <c r="AP779">
        <f t="shared" si="197"/>
        <v>-1.1979721679687501</v>
      </c>
      <c r="AQ779">
        <f t="shared" si="198"/>
        <v>-0.13235565999999999</v>
      </c>
      <c r="AT779" s="3">
        <v>0.17670503000000001</v>
      </c>
      <c r="AU779" s="3">
        <v>1</v>
      </c>
      <c r="AV779" s="3">
        <v>1.18900972223281</v>
      </c>
      <c r="AW779" s="3">
        <v>0</v>
      </c>
      <c r="AX779" s="3">
        <v>0.1</v>
      </c>
      <c r="AY779" s="3" t="s">
        <v>15</v>
      </c>
      <c r="AZ779" s="3">
        <v>-21100.109375</v>
      </c>
      <c r="BA779" s="3">
        <v>-22770.068359375</v>
      </c>
      <c r="BB779" s="4">
        <v>1669.9590000000001</v>
      </c>
      <c r="BC779">
        <f t="shared" si="206"/>
        <v>-2.1100109374999998</v>
      </c>
      <c r="BD779">
        <f t="shared" si="204"/>
        <v>-2.2770068359375002</v>
      </c>
      <c r="BE779">
        <f t="shared" si="205"/>
        <v>0.1669959</v>
      </c>
      <c r="BH779" s="3">
        <v>0.17926526000000001</v>
      </c>
      <c r="BI779" s="3">
        <v>0</v>
      </c>
      <c r="BJ779" s="3">
        <v>0.14399999999999999</v>
      </c>
      <c r="BK779" s="3">
        <v>0.228846162460279</v>
      </c>
      <c r="BL779" s="3">
        <v>0</v>
      </c>
      <c r="BM779" s="3" t="s">
        <v>15</v>
      </c>
      <c r="BN779" s="3">
        <v>-13300.9287109375</v>
      </c>
      <c r="BO779" s="3">
        <v>-11954.4970703125</v>
      </c>
      <c r="BP779" s="4">
        <v>-1346.4315999999999</v>
      </c>
      <c r="BQ779">
        <f t="shared" si="199"/>
        <v>-1.3300928710937501</v>
      </c>
      <c r="BR779">
        <f t="shared" si="200"/>
        <v>-1.19544970703125</v>
      </c>
      <c r="BS779">
        <f t="shared" si="201"/>
        <v>-0.13464315999999998</v>
      </c>
    </row>
    <row r="780" spans="1:71" x14ac:dyDescent="0.25">
      <c r="A780" s="2">
        <v>6561</v>
      </c>
      <c r="C780" s="5">
        <v>0.14838024999999999</v>
      </c>
      <c r="D780" s="5">
        <v>0</v>
      </c>
      <c r="E780" s="5">
        <v>0.14399999999999999</v>
      </c>
      <c r="F780" s="5">
        <v>0.18351812993719399</v>
      </c>
      <c r="G780" s="5">
        <v>0</v>
      </c>
      <c r="H780" s="5" t="s">
        <v>15</v>
      </c>
      <c r="I780" s="5">
        <v>-13159.9912109375</v>
      </c>
      <c r="J780" s="5">
        <v>-11758.8662109375</v>
      </c>
      <c r="K780" s="6">
        <v>-1401.125</v>
      </c>
      <c r="L780">
        <f t="shared" si="192"/>
        <v>-1.3159991210937501</v>
      </c>
      <c r="M780">
        <f t="shared" si="193"/>
        <v>-1.17588662109375</v>
      </c>
      <c r="N780">
        <f t="shared" si="194"/>
        <v>-0.1401125</v>
      </c>
      <c r="R780" s="5">
        <v>0.14943542000000001</v>
      </c>
      <c r="S780" s="5">
        <v>1</v>
      </c>
      <c r="T780" s="5">
        <v>1.15366829895973</v>
      </c>
      <c r="U780" s="5">
        <v>0</v>
      </c>
      <c r="V780" s="5">
        <v>0.1</v>
      </c>
      <c r="W780" s="5" t="s">
        <v>15</v>
      </c>
      <c r="X780" s="5">
        <v>-20325.228515625</v>
      </c>
      <c r="Y780" s="5">
        <v>-21566.109375</v>
      </c>
      <c r="Z780" s="6">
        <v>1240.8809000000001</v>
      </c>
      <c r="AA780">
        <f t="shared" si="195"/>
        <v>-2.0325228515624998</v>
      </c>
      <c r="AB780">
        <f t="shared" si="202"/>
        <v>-2.1566109375</v>
      </c>
      <c r="AC780">
        <f t="shared" si="203"/>
        <v>0.12408809000000001</v>
      </c>
      <c r="AF780" s="5">
        <v>0.15084216</v>
      </c>
      <c r="AG780" s="5">
        <v>1</v>
      </c>
      <c r="AH780" s="5">
        <v>1.15549143934249</v>
      </c>
      <c r="AI780" s="5">
        <v>0</v>
      </c>
      <c r="AJ780" s="5">
        <v>0.1</v>
      </c>
      <c r="AK780" s="5" t="s">
        <v>15</v>
      </c>
      <c r="AL780" s="5">
        <v>-20568.283203125</v>
      </c>
      <c r="AM780" s="5">
        <v>-21792.8515625</v>
      </c>
      <c r="AN780" s="6">
        <v>1224.5684000000001</v>
      </c>
      <c r="AO780">
        <f t="shared" si="196"/>
        <v>-2.0568283203125</v>
      </c>
      <c r="AP780">
        <f t="shared" si="197"/>
        <v>-2.1792851562500002</v>
      </c>
      <c r="AQ780">
        <f t="shared" si="198"/>
        <v>0.12245684000000001</v>
      </c>
      <c r="AT780" s="5">
        <v>0.14618447000000001</v>
      </c>
      <c r="AU780" s="5">
        <v>0</v>
      </c>
      <c r="AV780" s="5">
        <v>0.14399999999999999</v>
      </c>
      <c r="AW780" s="5">
        <v>0.180405070449145</v>
      </c>
      <c r="AX780" s="5">
        <v>0</v>
      </c>
      <c r="AY780" s="5" t="s">
        <v>15</v>
      </c>
      <c r="AZ780" s="5">
        <v>-13259.0361328125</v>
      </c>
      <c r="BA780" s="5">
        <v>-12030.39453125</v>
      </c>
      <c r="BB780" s="6">
        <v>-1228.6415999999999</v>
      </c>
      <c r="BC780">
        <f t="shared" si="206"/>
        <v>-1.3259036132812501</v>
      </c>
      <c r="BD780">
        <f t="shared" si="204"/>
        <v>-1.2030394531249999</v>
      </c>
      <c r="BE780">
        <f t="shared" si="205"/>
        <v>-0.12286415999999999</v>
      </c>
      <c r="BH780" s="5">
        <v>0.14837297999999999</v>
      </c>
      <c r="BI780" s="5">
        <v>1</v>
      </c>
      <c r="BJ780" s="5">
        <v>1.15229137945175</v>
      </c>
      <c r="BK780" s="5">
        <v>0</v>
      </c>
      <c r="BL780" s="5">
        <v>0.1</v>
      </c>
      <c r="BM780" s="5" t="s">
        <v>15</v>
      </c>
      <c r="BN780" s="5">
        <v>-20527.265625</v>
      </c>
      <c r="BO780" s="5">
        <v>-21712.310546875</v>
      </c>
      <c r="BP780" s="6">
        <v>1185.0449000000001</v>
      </c>
      <c r="BQ780">
        <f t="shared" si="199"/>
        <v>-2.0527265625000002</v>
      </c>
      <c r="BR780">
        <f t="shared" si="200"/>
        <v>-2.1712310546875</v>
      </c>
      <c r="BS780">
        <f t="shared" si="201"/>
        <v>0.11850449</v>
      </c>
    </row>
    <row r="781" spans="1:71" x14ac:dyDescent="0.25">
      <c r="A781" s="1">
        <v>6564</v>
      </c>
      <c r="C781" s="3">
        <v>0.12222299</v>
      </c>
      <c r="D781" s="3">
        <v>1</v>
      </c>
      <c r="E781" s="3">
        <v>1.1184009947776701</v>
      </c>
      <c r="F781" s="3">
        <v>0</v>
      </c>
      <c r="G781" s="3">
        <v>0.1</v>
      </c>
      <c r="H781" s="3" t="s">
        <v>15</v>
      </c>
      <c r="I781" s="3">
        <v>-20067.939453125</v>
      </c>
      <c r="J781" s="3">
        <v>-20964.033203125</v>
      </c>
      <c r="K781" s="4">
        <v>896.09375</v>
      </c>
      <c r="L781">
        <f t="shared" si="192"/>
        <v>-2.0067939453124999</v>
      </c>
      <c r="M781">
        <f t="shared" si="193"/>
        <v>-2.0964033203125001</v>
      </c>
      <c r="N781">
        <f t="shared" si="194"/>
        <v>8.9609375000000005E-2</v>
      </c>
      <c r="R781" s="3">
        <v>0.124066755</v>
      </c>
      <c r="S781" s="3">
        <v>0</v>
      </c>
      <c r="T781" s="3">
        <v>0.14399999999999999</v>
      </c>
      <c r="U781" s="3">
        <v>0.14980757450618101</v>
      </c>
      <c r="V781" s="3">
        <v>0</v>
      </c>
      <c r="W781" s="3" t="s">
        <v>15</v>
      </c>
      <c r="X781" s="3">
        <v>-12853.1142578125</v>
      </c>
      <c r="Y781" s="3">
        <v>-11374.1572265625</v>
      </c>
      <c r="Z781" s="4">
        <v>-1478.9570000000001</v>
      </c>
      <c r="AA781">
        <f t="shared" si="195"/>
        <v>-1.2853114257812499</v>
      </c>
      <c r="AB781">
        <f t="shared" si="202"/>
        <v>-1.13741572265625</v>
      </c>
      <c r="AC781">
        <f t="shared" si="203"/>
        <v>-0.14789570000000002</v>
      </c>
      <c r="AF781" s="3">
        <v>0.12631917000000001</v>
      </c>
      <c r="AG781" s="3">
        <v>0</v>
      </c>
      <c r="AH781" s="3">
        <v>0.14399999999999999</v>
      </c>
      <c r="AI781" s="3">
        <v>0.152861918362244</v>
      </c>
      <c r="AJ781" s="3">
        <v>0</v>
      </c>
      <c r="AK781" s="3" t="s">
        <v>15</v>
      </c>
      <c r="AL781" s="3">
        <v>-13055.0517578125</v>
      </c>
      <c r="AM781" s="3">
        <v>-11704.5986328125</v>
      </c>
      <c r="AN781" s="4">
        <v>-1350.4530999999999</v>
      </c>
      <c r="AO781">
        <f t="shared" si="196"/>
        <v>-1.3055051757812499</v>
      </c>
      <c r="AP781">
        <f t="shared" si="197"/>
        <v>-1.17045986328125</v>
      </c>
      <c r="AQ781">
        <f t="shared" si="198"/>
        <v>-0.13504531</v>
      </c>
      <c r="AT781" s="3">
        <v>0.11776151999999999</v>
      </c>
      <c r="AU781" s="3">
        <v>1</v>
      </c>
      <c r="AV781" s="3">
        <v>1.1126189332008301</v>
      </c>
      <c r="AW781" s="3">
        <v>0</v>
      </c>
      <c r="AX781" s="3">
        <v>0.1</v>
      </c>
      <c r="AY781" s="3" t="s">
        <v>15</v>
      </c>
      <c r="AZ781" s="3">
        <v>-20126.66796875</v>
      </c>
      <c r="BA781" s="3">
        <v>-21043.47265625</v>
      </c>
      <c r="BB781" s="4">
        <v>916.80470000000003</v>
      </c>
      <c r="BC781">
        <f t="shared" si="206"/>
        <v>-2.0126667968750001</v>
      </c>
      <c r="BD781">
        <f t="shared" si="204"/>
        <v>-2.104347265625</v>
      </c>
      <c r="BE781">
        <f t="shared" si="205"/>
        <v>9.168047E-2</v>
      </c>
      <c r="BH781" s="3">
        <v>0.12271347000000001</v>
      </c>
      <c r="BI781" s="3">
        <v>0</v>
      </c>
      <c r="BJ781" s="3">
        <v>0.14399999999999999</v>
      </c>
      <c r="BK781" s="3">
        <v>0.14797901792683901</v>
      </c>
      <c r="BL781" s="3">
        <v>0</v>
      </c>
      <c r="BM781" s="3" t="s">
        <v>15</v>
      </c>
      <c r="BN781" s="3">
        <v>-13028.8017578125</v>
      </c>
      <c r="BO781" s="3">
        <v>-11672.4228515625</v>
      </c>
      <c r="BP781" s="4">
        <v>-1356.3788999999999</v>
      </c>
      <c r="BQ781">
        <f t="shared" si="199"/>
        <v>-1.30288017578125</v>
      </c>
      <c r="BR781">
        <f t="shared" si="200"/>
        <v>-1.1672422851562501</v>
      </c>
      <c r="BS781">
        <f t="shared" si="201"/>
        <v>-0.13563788999999998</v>
      </c>
    </row>
    <row r="782" spans="1:71" x14ac:dyDescent="0.25">
      <c r="A782" s="2">
        <v>6567</v>
      </c>
      <c r="C782" s="5">
        <v>0.14300342999999999</v>
      </c>
      <c r="D782" s="5">
        <v>0</v>
      </c>
      <c r="E782" s="5">
        <v>0.14399999999999999</v>
      </c>
      <c r="F782" s="5">
        <v>0.17591985528056001</v>
      </c>
      <c r="G782" s="5">
        <v>0</v>
      </c>
      <c r="H782" s="5" t="s">
        <v>15</v>
      </c>
      <c r="I782" s="5">
        <v>-13132.4814453125</v>
      </c>
      <c r="J782" s="5">
        <v>-11741.2919921875</v>
      </c>
      <c r="K782" s="6">
        <v>-1391.1895</v>
      </c>
      <c r="L782">
        <f t="shared" si="192"/>
        <v>-1.3132481445312501</v>
      </c>
      <c r="M782">
        <f t="shared" si="193"/>
        <v>-1.1741291992187499</v>
      </c>
      <c r="N782">
        <f t="shared" si="194"/>
        <v>-0.13911894999999999</v>
      </c>
      <c r="R782" s="5">
        <v>0.14434688000000001</v>
      </c>
      <c r="S782" s="5">
        <v>1</v>
      </c>
      <c r="T782" s="5">
        <v>1.1470735538005801</v>
      </c>
      <c r="U782" s="5">
        <v>0</v>
      </c>
      <c r="V782" s="5">
        <v>0.1</v>
      </c>
      <c r="W782" s="5" t="s">
        <v>15</v>
      </c>
      <c r="X782" s="5">
        <v>-20241.58984375</v>
      </c>
      <c r="Y782" s="5">
        <v>-21402.87890625</v>
      </c>
      <c r="Z782" s="6">
        <v>1161.2891</v>
      </c>
      <c r="AA782">
        <f t="shared" si="195"/>
        <v>-2.0241589843750001</v>
      </c>
      <c r="AB782">
        <f t="shared" si="202"/>
        <v>-2.1402878906249998</v>
      </c>
      <c r="AC782">
        <f t="shared" si="203"/>
        <v>0.11612891</v>
      </c>
      <c r="AF782" s="5">
        <v>0.14606136</v>
      </c>
      <c r="AG782" s="5">
        <v>0</v>
      </c>
      <c r="AH782" s="5">
        <v>0.14399999999999999</v>
      </c>
      <c r="AI782" s="5">
        <v>0.18023094030540701</v>
      </c>
      <c r="AJ782" s="5">
        <v>0</v>
      </c>
      <c r="AK782" s="5" t="s">
        <v>17</v>
      </c>
      <c r="AL782" s="5">
        <v>-0.193568035960197</v>
      </c>
      <c r="AM782" s="5">
        <v>-0.15982145071029599</v>
      </c>
      <c r="AN782" s="6">
        <v>-3.3746585000000003E-2</v>
      </c>
      <c r="AO782">
        <f t="shared" si="196"/>
        <v>-1.9356803596019699E-5</v>
      </c>
      <c r="AP782">
        <f t="shared" si="197"/>
        <v>-1.5982145071029598E-5</v>
      </c>
      <c r="AQ782">
        <f t="shared" si="198"/>
        <v>-3.3746585000000003E-6</v>
      </c>
      <c r="AT782" s="5">
        <v>0.13997509999999999</v>
      </c>
      <c r="AU782" s="5">
        <v>0</v>
      </c>
      <c r="AV782" s="5">
        <v>0.14399999999999999</v>
      </c>
      <c r="AW782" s="5">
        <v>0.17167684767754901</v>
      </c>
      <c r="AX782" s="5">
        <v>0</v>
      </c>
      <c r="AY782" s="5" t="s">
        <v>15</v>
      </c>
      <c r="AZ782" s="5">
        <v>-13227.2158203125</v>
      </c>
      <c r="BA782" s="5">
        <v>-12010.0458984375</v>
      </c>
      <c r="BB782" s="6">
        <v>-1217.1699000000001</v>
      </c>
      <c r="BC782">
        <f t="shared" si="206"/>
        <v>-1.3227215820312499</v>
      </c>
      <c r="BD782">
        <f t="shared" si="204"/>
        <v>-1.20100458984375</v>
      </c>
      <c r="BE782">
        <f t="shared" si="205"/>
        <v>-0.12171699000000001</v>
      </c>
      <c r="BH782" s="5">
        <v>0.14352977</v>
      </c>
      <c r="BI782" s="5">
        <v>1</v>
      </c>
      <c r="BJ782" s="5">
        <v>1.1460145854949899</v>
      </c>
      <c r="BK782" s="5">
        <v>0</v>
      </c>
      <c r="BL782" s="5">
        <v>0.1</v>
      </c>
      <c r="BM782" s="5" t="s">
        <v>15</v>
      </c>
      <c r="BN782" s="5">
        <v>-20447.5546875</v>
      </c>
      <c r="BO782" s="5">
        <v>-21556.921875</v>
      </c>
      <c r="BP782" s="6">
        <v>1109.3671999999999</v>
      </c>
      <c r="BQ782">
        <f t="shared" si="199"/>
        <v>-2.04475546875</v>
      </c>
      <c r="BR782">
        <f t="shared" si="200"/>
        <v>-2.1556921875000001</v>
      </c>
      <c r="BS782">
        <f t="shared" si="201"/>
        <v>0.11093671999999999</v>
      </c>
    </row>
    <row r="783" spans="1:71" x14ac:dyDescent="0.25">
      <c r="A783" s="1">
        <v>6570</v>
      </c>
      <c r="C783" s="3">
        <v>0.15940024999999999</v>
      </c>
      <c r="D783" s="3">
        <v>1</v>
      </c>
      <c r="E783" s="3">
        <v>1.16658272981643</v>
      </c>
      <c r="F783" s="3">
        <v>0</v>
      </c>
      <c r="G783" s="3">
        <v>0.1</v>
      </c>
      <c r="H783" s="3" t="s">
        <v>15</v>
      </c>
      <c r="I783" s="3">
        <v>-20686.044921875</v>
      </c>
      <c r="J783" s="3">
        <v>-22049.875</v>
      </c>
      <c r="K783" s="4">
        <v>1363.8300999999999</v>
      </c>
      <c r="L783">
        <f t="shared" si="192"/>
        <v>-2.0686044921875002</v>
      </c>
      <c r="M783">
        <f t="shared" si="193"/>
        <v>-2.2049875000000001</v>
      </c>
      <c r="N783">
        <f t="shared" si="194"/>
        <v>0.13638301</v>
      </c>
      <c r="R783" s="3">
        <v>0.16116950999999999</v>
      </c>
      <c r="S783" s="3">
        <v>0</v>
      </c>
      <c r="T783" s="3">
        <v>0.14399999999999999</v>
      </c>
      <c r="U783" s="3">
        <v>0.201932890872209</v>
      </c>
      <c r="V783" s="3">
        <v>0</v>
      </c>
      <c r="W783" s="3" t="s">
        <v>15</v>
      </c>
      <c r="X783" s="3">
        <v>-13062.7666015625</v>
      </c>
      <c r="Y783" s="3">
        <v>-11520.0986328125</v>
      </c>
      <c r="Z783" s="4">
        <v>-1542.6679999999999</v>
      </c>
      <c r="AA783">
        <f t="shared" si="195"/>
        <v>-1.3062766601562501</v>
      </c>
      <c r="AB783">
        <f t="shared" si="202"/>
        <v>-1.1520098632812501</v>
      </c>
      <c r="AC783">
        <f t="shared" si="203"/>
        <v>-0.15426679999999998</v>
      </c>
      <c r="AF783" s="3">
        <v>0.16333038</v>
      </c>
      <c r="AG783" s="3">
        <v>1</v>
      </c>
      <c r="AH783" s="3">
        <v>1.17167616748809</v>
      </c>
      <c r="AI783" s="3">
        <v>0</v>
      </c>
      <c r="AJ783" s="3">
        <v>0.1</v>
      </c>
      <c r="AK783" s="3" t="s">
        <v>15</v>
      </c>
      <c r="AL783" s="3">
        <v>-21437.07421875</v>
      </c>
      <c r="AM783" s="3">
        <v>-22904.193359375</v>
      </c>
      <c r="AN783" s="4">
        <v>1467.1190999999999</v>
      </c>
      <c r="AO783">
        <f t="shared" si="196"/>
        <v>-2.1437074218749999</v>
      </c>
      <c r="AP783">
        <f t="shared" si="197"/>
        <v>-2.2904193359375</v>
      </c>
      <c r="AQ783">
        <f t="shared" si="198"/>
        <v>0.14671191</v>
      </c>
      <c r="AT783" s="3">
        <v>0.15511721000000001</v>
      </c>
      <c r="AU783" s="3">
        <v>1</v>
      </c>
      <c r="AV783" s="3">
        <v>1.16103190898895</v>
      </c>
      <c r="AW783" s="3">
        <v>0</v>
      </c>
      <c r="AX783" s="3">
        <v>0.1</v>
      </c>
      <c r="AY783" s="3" t="s">
        <v>15</v>
      </c>
      <c r="AZ783" s="3">
        <v>-20758.884765625</v>
      </c>
      <c r="BA783" s="3">
        <v>-22078.484375</v>
      </c>
      <c r="BB783" s="4">
        <v>1319.5996</v>
      </c>
      <c r="BC783">
        <f t="shared" si="206"/>
        <v>-2.0758884765625001</v>
      </c>
      <c r="BD783">
        <f t="shared" si="204"/>
        <v>-2.2078484375</v>
      </c>
      <c r="BE783">
        <f t="shared" si="205"/>
        <v>0.13195995999999999</v>
      </c>
      <c r="BH783" s="3">
        <v>0.15933335000000001</v>
      </c>
      <c r="BI783" s="3">
        <v>0</v>
      </c>
      <c r="BJ783" s="3">
        <v>0.14399999999999999</v>
      </c>
      <c r="BK783" s="3">
        <v>0.19925892734686701</v>
      </c>
      <c r="BL783" s="3">
        <v>0</v>
      </c>
      <c r="BM783" s="3" t="s">
        <v>15</v>
      </c>
      <c r="BN783" s="3">
        <v>-13233.5087890625</v>
      </c>
      <c r="BO783" s="3">
        <v>-11821.478515625</v>
      </c>
      <c r="BP783" s="4">
        <v>-1412.0302999999999</v>
      </c>
      <c r="BQ783">
        <f t="shared" si="199"/>
        <v>-1.32335087890625</v>
      </c>
      <c r="BR783">
        <f t="shared" si="200"/>
        <v>-1.1821478515624999</v>
      </c>
      <c r="BS783">
        <f t="shared" si="201"/>
        <v>-0.14120302999999998</v>
      </c>
    </row>
    <row r="784" spans="1:71" x14ac:dyDescent="0.25">
      <c r="A784" s="2">
        <v>6573</v>
      </c>
      <c r="C784" s="5">
        <v>0.12551396000000001</v>
      </c>
      <c r="D784" s="5">
        <v>0</v>
      </c>
      <c r="E784" s="5">
        <v>0.14399999999999999</v>
      </c>
      <c r="F784" s="5">
        <v>0.15176845618637</v>
      </c>
      <c r="G784" s="5">
        <v>0</v>
      </c>
      <c r="H784" s="5" t="s">
        <v>15</v>
      </c>
      <c r="I784" s="5">
        <v>-13031.1376953125</v>
      </c>
      <c r="J784" s="5">
        <v>-11668.8115234375</v>
      </c>
      <c r="K784" s="6">
        <v>-1362.3262</v>
      </c>
      <c r="L784">
        <f t="shared" si="192"/>
        <v>-1.30311376953125</v>
      </c>
      <c r="M784">
        <f t="shared" si="193"/>
        <v>-1.1668811523437499</v>
      </c>
      <c r="N784">
        <f t="shared" si="194"/>
        <v>-0.13623262</v>
      </c>
      <c r="R784" s="5">
        <v>0.12614231000000001</v>
      </c>
      <c r="S784" s="5">
        <v>1</v>
      </c>
      <c r="T784" s="5">
        <v>1.12348043131828</v>
      </c>
      <c r="U784" s="5">
        <v>0</v>
      </c>
      <c r="V784" s="5">
        <v>0.1</v>
      </c>
      <c r="W784" s="5" t="s">
        <v>15</v>
      </c>
      <c r="X784" s="5">
        <v>-19941.9296875</v>
      </c>
      <c r="Y784" s="5">
        <v>-20876.212890625</v>
      </c>
      <c r="Z784" s="6">
        <v>934.28319999999997</v>
      </c>
      <c r="AA784">
        <f t="shared" si="195"/>
        <v>-1.99419296875</v>
      </c>
      <c r="AB784">
        <f t="shared" si="202"/>
        <v>-2.0876212890625001</v>
      </c>
      <c r="AC784">
        <f t="shared" si="203"/>
        <v>9.3428319999999995E-2</v>
      </c>
      <c r="AF784" s="5">
        <v>0.12710392000000001</v>
      </c>
      <c r="AG784" s="5">
        <v>0</v>
      </c>
      <c r="AH784" s="5">
        <v>0.14399999999999999</v>
      </c>
      <c r="AI784" s="5">
        <v>0.153929281111049</v>
      </c>
      <c r="AJ784" s="5">
        <v>0</v>
      </c>
      <c r="AK784" s="5" t="s">
        <v>15</v>
      </c>
      <c r="AL784" s="5">
        <v>-13480.443359375</v>
      </c>
      <c r="AM784" s="5">
        <v>-12087.33203125</v>
      </c>
      <c r="AN784" s="6">
        <v>-1393.1113</v>
      </c>
      <c r="AO784">
        <f t="shared" si="196"/>
        <v>-1.3480443359375001</v>
      </c>
      <c r="AP784">
        <f t="shared" si="197"/>
        <v>-1.208733203125</v>
      </c>
      <c r="AQ784">
        <f t="shared" si="198"/>
        <v>-0.13931113000000001</v>
      </c>
      <c r="AT784" s="5">
        <v>0.124582216</v>
      </c>
      <c r="AU784" s="5">
        <v>0</v>
      </c>
      <c r="AV784" s="5">
        <v>0.14399999999999999</v>
      </c>
      <c r="AW784" s="5">
        <v>0.15050535266764101</v>
      </c>
      <c r="AX784" s="5">
        <v>0</v>
      </c>
      <c r="AY784" s="5" t="s">
        <v>15</v>
      </c>
      <c r="AZ784" s="5">
        <v>-13139.1572265625</v>
      </c>
      <c r="BA784" s="5">
        <v>-11941.861328125</v>
      </c>
      <c r="BB784" s="6">
        <v>-1197.2959000000001</v>
      </c>
      <c r="BC784">
        <f t="shared" si="206"/>
        <v>-1.3139157226562499</v>
      </c>
      <c r="BD784">
        <f t="shared" si="204"/>
        <v>-1.1941861328125001</v>
      </c>
      <c r="BE784">
        <f t="shared" si="205"/>
        <v>-0.11972959000000001</v>
      </c>
      <c r="BH784" s="5">
        <v>0.12834397</v>
      </c>
      <c r="BI784" s="5">
        <v>1</v>
      </c>
      <c r="BJ784" s="5">
        <v>1.1263337845802299</v>
      </c>
      <c r="BK784" s="5">
        <v>0</v>
      </c>
      <c r="BL784" s="5">
        <v>0.1</v>
      </c>
      <c r="BM784" s="5" t="s">
        <v>15</v>
      </c>
      <c r="BN784" s="5">
        <v>-20195.390625</v>
      </c>
      <c r="BO784" s="5">
        <v>-21104.1796875</v>
      </c>
      <c r="BP784" s="6">
        <v>908.78905999999995</v>
      </c>
      <c r="BQ784">
        <f t="shared" si="199"/>
        <v>-2.0195390624999998</v>
      </c>
      <c r="BR784">
        <f t="shared" si="200"/>
        <v>-2.1104179687500002</v>
      </c>
      <c r="BS784">
        <f t="shared" si="201"/>
        <v>9.0878905999999995E-2</v>
      </c>
    </row>
    <row r="785" spans="1:71" x14ac:dyDescent="0.25">
      <c r="A785" s="1">
        <v>6576</v>
      </c>
      <c r="C785" s="3">
        <v>0.21612071999999999</v>
      </c>
      <c r="D785" s="3">
        <v>1</v>
      </c>
      <c r="E785" s="3">
        <v>1.24009245300292</v>
      </c>
      <c r="F785" s="3">
        <v>0</v>
      </c>
      <c r="G785" s="3">
        <v>0.1</v>
      </c>
      <c r="H785" s="3" t="s">
        <v>15</v>
      </c>
      <c r="I785" s="3">
        <v>-21616.05078125</v>
      </c>
      <c r="J785" s="3">
        <v>-23718.1328125</v>
      </c>
      <c r="K785" s="4">
        <v>2102.0819999999999</v>
      </c>
      <c r="L785">
        <f t="shared" si="192"/>
        <v>-2.161605078125</v>
      </c>
      <c r="M785">
        <f t="shared" si="193"/>
        <v>-2.3718132812500001</v>
      </c>
      <c r="N785">
        <f t="shared" si="194"/>
        <v>0.21020819999999998</v>
      </c>
      <c r="R785" s="3">
        <v>0.21820913</v>
      </c>
      <c r="S785" s="3">
        <v>0</v>
      </c>
      <c r="T785" s="3">
        <v>0.14399999999999999</v>
      </c>
      <c r="U785" s="3">
        <v>0.29048065411971202</v>
      </c>
      <c r="V785" s="3">
        <v>0</v>
      </c>
      <c r="W785" s="3" t="s">
        <v>15</v>
      </c>
      <c r="X785" s="3">
        <v>-13035.8134765625</v>
      </c>
      <c r="Y785" s="3">
        <v>-12031.0458984375</v>
      </c>
      <c r="Z785" s="4">
        <v>-1004.7676</v>
      </c>
      <c r="AA785">
        <f t="shared" si="195"/>
        <v>-1.3035813476562499</v>
      </c>
      <c r="AB785">
        <f t="shared" si="202"/>
        <v>-1.20310458984375</v>
      </c>
      <c r="AC785">
        <f t="shared" si="203"/>
        <v>-0.10047676</v>
      </c>
      <c r="AF785" s="3">
        <v>0.22068950000000001</v>
      </c>
      <c r="AG785" s="3">
        <v>1</v>
      </c>
      <c r="AH785" s="3">
        <v>1.2460135989189101</v>
      </c>
      <c r="AI785" s="3">
        <v>0</v>
      </c>
      <c r="AJ785" s="3">
        <v>0.1</v>
      </c>
      <c r="AK785" s="3" t="s">
        <v>15</v>
      </c>
      <c r="AL785" s="3">
        <v>-22407.513671875</v>
      </c>
      <c r="AM785" s="3">
        <v>-24588.59765625</v>
      </c>
      <c r="AN785" s="4">
        <v>2181.0839999999998</v>
      </c>
      <c r="AO785">
        <f t="shared" si="196"/>
        <v>-2.2407513671874999</v>
      </c>
      <c r="AP785">
        <f t="shared" si="197"/>
        <v>-2.4588597656250002</v>
      </c>
      <c r="AQ785">
        <f t="shared" si="198"/>
        <v>0.21810839999999998</v>
      </c>
      <c r="AT785" s="3">
        <v>0.21085187999999999</v>
      </c>
      <c r="AU785" s="3">
        <v>1</v>
      </c>
      <c r="AV785" s="3">
        <v>1.2332640337944001</v>
      </c>
      <c r="AW785" s="3">
        <v>0</v>
      </c>
      <c r="AX785" s="3">
        <v>0.1</v>
      </c>
      <c r="AY785" s="3" t="s">
        <v>15</v>
      </c>
      <c r="AZ785" s="3">
        <v>-21669.59765625</v>
      </c>
      <c r="BA785" s="3">
        <v>-23758.1796875</v>
      </c>
      <c r="BB785" s="4">
        <v>2088.5819999999999</v>
      </c>
      <c r="BC785">
        <f t="shared" si="206"/>
        <v>-2.1669597656250001</v>
      </c>
      <c r="BD785">
        <f t="shared" si="204"/>
        <v>-2.3758179687499998</v>
      </c>
      <c r="BE785">
        <f t="shared" si="205"/>
        <v>0.20885819999999999</v>
      </c>
      <c r="BH785" s="3">
        <v>0.21736886999999999</v>
      </c>
      <c r="BI785" s="3">
        <v>0</v>
      </c>
      <c r="BJ785" s="3">
        <v>0.14399999999999999</v>
      </c>
      <c r="BK785" s="3">
        <v>0.28909343312299801</v>
      </c>
      <c r="BL785" s="3">
        <v>0</v>
      </c>
      <c r="BM785" s="3" t="s">
        <v>15</v>
      </c>
      <c r="BN785" s="3">
        <v>-13213.6298828125</v>
      </c>
      <c r="BO785" s="3">
        <v>-12338.1728515625</v>
      </c>
      <c r="BP785" s="4">
        <v>-875.45703000000003</v>
      </c>
      <c r="BQ785">
        <f t="shared" si="199"/>
        <v>-1.3213629882812501</v>
      </c>
      <c r="BR785">
        <f t="shared" si="200"/>
        <v>-1.2338172851562501</v>
      </c>
      <c r="BS785">
        <f t="shared" si="201"/>
        <v>-8.7545703000000002E-2</v>
      </c>
    </row>
    <row r="786" spans="1:71" x14ac:dyDescent="0.25">
      <c r="A786" s="2">
        <v>6579</v>
      </c>
      <c r="C786" s="5">
        <v>0.20645740000000001</v>
      </c>
      <c r="D786" s="5">
        <v>0</v>
      </c>
      <c r="E786" s="5">
        <v>0.14399999999999999</v>
      </c>
      <c r="F786" s="5">
        <v>0.271316954603258</v>
      </c>
      <c r="G786" s="5">
        <v>0</v>
      </c>
      <c r="H786" s="5" t="s">
        <v>15</v>
      </c>
      <c r="I786" s="5">
        <v>-13242.0869140625</v>
      </c>
      <c r="J786" s="5">
        <v>-12187.1650390625</v>
      </c>
      <c r="K786" s="6">
        <v>-1054.9219000000001</v>
      </c>
      <c r="L786">
        <f t="shared" si="192"/>
        <v>-1.3242086914062501</v>
      </c>
      <c r="M786">
        <f t="shared" si="193"/>
        <v>-1.21871650390625</v>
      </c>
      <c r="N786">
        <f t="shared" si="194"/>
        <v>-0.10549219</v>
      </c>
      <c r="R786" s="5">
        <v>0.20772465000000001</v>
      </c>
      <c r="S786" s="5">
        <v>1</v>
      </c>
      <c r="T786" s="5">
        <v>1.22921114087104</v>
      </c>
      <c r="U786" s="5">
        <v>0</v>
      </c>
      <c r="V786" s="5">
        <v>0.1</v>
      </c>
      <c r="W786" s="5" t="s">
        <v>15</v>
      </c>
      <c r="X786" s="5">
        <v>-21271.01953125</v>
      </c>
      <c r="Y786" s="5">
        <v>-23348.66796875</v>
      </c>
      <c r="Z786" s="6">
        <v>2077.6484</v>
      </c>
      <c r="AA786">
        <f t="shared" si="195"/>
        <v>-2.1271019531249999</v>
      </c>
      <c r="AB786">
        <f t="shared" si="202"/>
        <v>-2.3348667968750001</v>
      </c>
      <c r="AC786">
        <f t="shared" si="203"/>
        <v>0.20776484000000001</v>
      </c>
      <c r="AF786" s="5">
        <v>0.20933688</v>
      </c>
      <c r="AG786" s="5">
        <v>0</v>
      </c>
      <c r="AH786" s="5">
        <v>0.14399999999999999</v>
      </c>
      <c r="AI786" s="5">
        <v>0.27596567184216397</v>
      </c>
      <c r="AJ786" s="5">
        <v>0</v>
      </c>
      <c r="AK786" s="5" t="s">
        <v>15</v>
      </c>
      <c r="AL786" s="5">
        <v>-13672.927734375</v>
      </c>
      <c r="AM786" s="5">
        <v>-12642.87890625</v>
      </c>
      <c r="AN786" s="6">
        <v>-1030.0488</v>
      </c>
      <c r="AO786">
        <f t="shared" si="196"/>
        <v>-1.3672927734375</v>
      </c>
      <c r="AP786">
        <f t="shared" si="197"/>
        <v>-1.2642878906249999</v>
      </c>
      <c r="AQ786">
        <f t="shared" si="198"/>
        <v>-0.10300488000000001</v>
      </c>
      <c r="AT786" s="5">
        <v>0.20358571</v>
      </c>
      <c r="AU786" s="5">
        <v>0</v>
      </c>
      <c r="AV786" s="5">
        <v>0.14399999999999999</v>
      </c>
      <c r="AW786" s="5">
        <v>0.26671054155292101</v>
      </c>
      <c r="AX786" s="5">
        <v>0</v>
      </c>
      <c r="AY786" s="5" t="s">
        <v>15</v>
      </c>
      <c r="AZ786" s="5">
        <v>-13362.7509765625</v>
      </c>
      <c r="BA786" s="5">
        <v>-12437.6083984375</v>
      </c>
      <c r="BB786" s="6">
        <v>-925.14260000000002</v>
      </c>
      <c r="BC786">
        <f t="shared" si="206"/>
        <v>-1.3362750976562501</v>
      </c>
      <c r="BD786">
        <f t="shared" si="204"/>
        <v>-1.2437608398437501</v>
      </c>
      <c r="BE786">
        <f t="shared" si="205"/>
        <v>-9.2514260000000001E-2</v>
      </c>
      <c r="BH786" s="5">
        <v>0.20961337999999999</v>
      </c>
      <c r="BI786" s="5">
        <v>1</v>
      </c>
      <c r="BJ786" s="5">
        <v>1.2316589441299399</v>
      </c>
      <c r="BK786" s="5">
        <v>0</v>
      </c>
      <c r="BL786" s="5">
        <v>0.1</v>
      </c>
      <c r="BM786" s="5" t="s">
        <v>15</v>
      </c>
      <c r="BN786" s="5">
        <v>-21524.455078125</v>
      </c>
      <c r="BO786" s="5">
        <v>-23578.8046875</v>
      </c>
      <c r="BP786" s="6">
        <v>2054.3496</v>
      </c>
      <c r="BQ786">
        <f t="shared" si="199"/>
        <v>-2.1524455078125002</v>
      </c>
      <c r="BR786">
        <f t="shared" si="200"/>
        <v>-2.3578804687499999</v>
      </c>
      <c r="BS786">
        <f t="shared" si="201"/>
        <v>0.20543496</v>
      </c>
    </row>
    <row r="787" spans="1:71" x14ac:dyDescent="0.25">
      <c r="A787" s="1">
        <v>6582</v>
      </c>
      <c r="C787" s="3">
        <v>0.22440900999999999</v>
      </c>
      <c r="D787" s="3">
        <v>1</v>
      </c>
      <c r="E787" s="3">
        <v>1.25083408212661</v>
      </c>
      <c r="F787" s="3">
        <v>0</v>
      </c>
      <c r="G787" s="3">
        <v>0.1</v>
      </c>
      <c r="H787" s="3" t="s">
        <v>15</v>
      </c>
      <c r="I787" s="3">
        <v>-21747.962890625</v>
      </c>
      <c r="J787" s="3">
        <v>-23880.548828125</v>
      </c>
      <c r="K787" s="4">
        <v>2132.5859999999998</v>
      </c>
      <c r="L787">
        <f t="shared" si="192"/>
        <v>-2.1747962890624999</v>
      </c>
      <c r="M787">
        <f t="shared" si="193"/>
        <v>-2.3880548828124999</v>
      </c>
      <c r="N787">
        <f t="shared" si="194"/>
        <v>0.21325859999999996</v>
      </c>
      <c r="R787" s="3">
        <v>0.22648846</v>
      </c>
      <c r="S787" s="3">
        <v>0</v>
      </c>
      <c r="T787" s="3">
        <v>0.14399999999999999</v>
      </c>
      <c r="U787" s="3">
        <v>0.304292897434982</v>
      </c>
      <c r="V787" s="3">
        <v>0</v>
      </c>
      <c r="W787" s="3" t="s">
        <v>15</v>
      </c>
      <c r="X787" s="3">
        <v>-12999.5048828125</v>
      </c>
      <c r="Y787" s="3">
        <v>-12125.8310546875</v>
      </c>
      <c r="Z787" s="4">
        <v>-873.67380000000003</v>
      </c>
      <c r="AA787">
        <f t="shared" si="195"/>
        <v>-1.29995048828125</v>
      </c>
      <c r="AB787">
        <f t="shared" si="202"/>
        <v>-1.2125831054687499</v>
      </c>
      <c r="AC787">
        <f t="shared" si="203"/>
        <v>-8.7367380000000008E-2</v>
      </c>
      <c r="AF787" s="3">
        <v>0.22895649000000001</v>
      </c>
      <c r="AG787" s="3">
        <v>1</v>
      </c>
      <c r="AH787" s="3">
        <v>1.25672761201858</v>
      </c>
      <c r="AI787" s="3">
        <v>0</v>
      </c>
      <c r="AJ787" s="3">
        <v>0.1</v>
      </c>
      <c r="AK787" s="3" t="s">
        <v>15</v>
      </c>
      <c r="AL787" s="3">
        <v>-22545.76171875</v>
      </c>
      <c r="AM787" s="3">
        <v>-24757.001953125</v>
      </c>
      <c r="AN787" s="4">
        <v>2211.2402000000002</v>
      </c>
      <c r="AO787">
        <f t="shared" si="196"/>
        <v>-2.2545761718750001</v>
      </c>
      <c r="AP787">
        <f t="shared" si="197"/>
        <v>-2.4757001953125002</v>
      </c>
      <c r="AQ787">
        <f t="shared" si="198"/>
        <v>0.22112402000000003</v>
      </c>
      <c r="AT787" s="3">
        <v>0.21915778999999999</v>
      </c>
      <c r="AU787" s="3">
        <v>1</v>
      </c>
      <c r="AV787" s="3">
        <v>1.24402848958969</v>
      </c>
      <c r="AW787" s="3">
        <v>0</v>
      </c>
      <c r="AX787" s="3">
        <v>0.1</v>
      </c>
      <c r="AY787" s="3" t="s">
        <v>15</v>
      </c>
      <c r="AZ787" s="3">
        <v>-21807.349609375</v>
      </c>
      <c r="BA787" s="3">
        <v>-23937.283203125</v>
      </c>
      <c r="BB787" s="4">
        <v>2129.9335999999998</v>
      </c>
      <c r="BC787">
        <f t="shared" si="206"/>
        <v>-2.1807349609375</v>
      </c>
      <c r="BD787">
        <f t="shared" si="204"/>
        <v>-2.3937283203124999</v>
      </c>
      <c r="BE787">
        <f t="shared" si="205"/>
        <v>0.21299335999999999</v>
      </c>
      <c r="BH787" s="3">
        <v>0.22597691</v>
      </c>
      <c r="BI787" s="3">
        <v>0</v>
      </c>
      <c r="BJ787" s="3">
        <v>0.14399999999999999</v>
      </c>
      <c r="BK787" s="3">
        <v>0.303431861099554</v>
      </c>
      <c r="BL787" s="3">
        <v>0</v>
      </c>
      <c r="BM787" s="3" t="s">
        <v>15</v>
      </c>
      <c r="BN787" s="3">
        <v>-13174.1572265625</v>
      </c>
      <c r="BO787" s="3">
        <v>-12435.392578125</v>
      </c>
      <c r="BP787" s="4">
        <v>-738.76464999999996</v>
      </c>
      <c r="BQ787">
        <f t="shared" si="199"/>
        <v>-1.31741572265625</v>
      </c>
      <c r="BR787">
        <f t="shared" si="200"/>
        <v>-1.2435392578125</v>
      </c>
      <c r="BS787">
        <f t="shared" si="201"/>
        <v>-7.3876465000000002E-2</v>
      </c>
    </row>
    <row r="788" spans="1:71" x14ac:dyDescent="0.25">
      <c r="A788" s="2">
        <v>6585</v>
      </c>
      <c r="C788" s="5">
        <v>0.25009482999999999</v>
      </c>
      <c r="D788" s="5">
        <v>0</v>
      </c>
      <c r="E788" s="5">
        <v>0.14399999999999999</v>
      </c>
      <c r="F788" s="5">
        <v>0.34516881834922503</v>
      </c>
      <c r="G788" s="5">
        <v>0</v>
      </c>
      <c r="H788" s="5" t="s">
        <v>15</v>
      </c>
      <c r="I788" s="5">
        <v>-13098.4697265625</v>
      </c>
      <c r="J788" s="5">
        <v>-12671.4716796875</v>
      </c>
      <c r="K788" s="6">
        <v>-426.99804999999998</v>
      </c>
      <c r="L788">
        <f t="shared" si="192"/>
        <v>-1.3098469726562501</v>
      </c>
      <c r="M788">
        <f t="shared" si="193"/>
        <v>-1.26714716796875</v>
      </c>
      <c r="N788">
        <f t="shared" si="194"/>
        <v>-4.2699805E-2</v>
      </c>
      <c r="R788" s="5">
        <v>0.25139581999999999</v>
      </c>
      <c r="S788" s="5">
        <v>1</v>
      </c>
      <c r="T788" s="5">
        <v>1.28580898475646</v>
      </c>
      <c r="U788" s="5">
        <v>0</v>
      </c>
      <c r="V788" s="5">
        <v>0.1</v>
      </c>
      <c r="W788" s="5" t="s">
        <v>16</v>
      </c>
      <c r="X788" s="5">
        <v>-13098.4697265625</v>
      </c>
      <c r="Y788" s="5">
        <v>-12671.4716796875</v>
      </c>
      <c r="Z788" s="6">
        <v>-426.99804999999998</v>
      </c>
      <c r="AA788">
        <f t="shared" si="195"/>
        <v>-1.3098469726562501</v>
      </c>
      <c r="AB788">
        <f t="shared" si="202"/>
        <v>-1.26714716796875</v>
      </c>
      <c r="AC788">
        <f t="shared" si="203"/>
        <v>-4.2699805E-2</v>
      </c>
      <c r="AF788" s="5">
        <v>0.25302917000000003</v>
      </c>
      <c r="AG788" s="5">
        <v>0</v>
      </c>
      <c r="AH788" s="5">
        <v>0.14399999999999999</v>
      </c>
      <c r="AI788" s="5">
        <v>0.35041157296421899</v>
      </c>
      <c r="AJ788" s="5">
        <v>0</v>
      </c>
      <c r="AK788" s="5" t="s">
        <v>15</v>
      </c>
      <c r="AL788" s="5">
        <v>-13531.39453125</v>
      </c>
      <c r="AM788" s="5">
        <v>-13144.6904296875</v>
      </c>
      <c r="AN788" s="6">
        <v>-386.70409999999998</v>
      </c>
      <c r="AO788">
        <f t="shared" si="196"/>
        <v>-1.3531394531250001</v>
      </c>
      <c r="AP788">
        <f t="shared" si="197"/>
        <v>-1.31446904296875</v>
      </c>
      <c r="AQ788">
        <f t="shared" si="198"/>
        <v>-3.8670409999999995E-2</v>
      </c>
      <c r="AT788" s="5">
        <v>0.24708032999999999</v>
      </c>
      <c r="AU788" s="5">
        <v>0</v>
      </c>
      <c r="AV788" s="5">
        <v>0.14399999999999999</v>
      </c>
      <c r="AW788" s="5">
        <v>0.33982109549387401</v>
      </c>
      <c r="AX788" s="5">
        <v>0</v>
      </c>
      <c r="AY788" s="5" t="s">
        <v>15</v>
      </c>
      <c r="AZ788" s="5">
        <v>-13210.8349609375</v>
      </c>
      <c r="BA788" s="5">
        <v>-12925.5732421875</v>
      </c>
      <c r="BB788" s="6">
        <v>-285.26172000000003</v>
      </c>
      <c r="BC788">
        <f t="shared" si="206"/>
        <v>-1.3210834960937501</v>
      </c>
      <c r="BD788">
        <f t="shared" si="204"/>
        <v>-1.29255732421875</v>
      </c>
      <c r="BE788">
        <f t="shared" si="205"/>
        <v>-2.8526172000000002E-2</v>
      </c>
      <c r="BH788" s="5">
        <v>0.25415431999999999</v>
      </c>
      <c r="BI788" s="5">
        <v>1</v>
      </c>
      <c r="BJ788" s="5">
        <v>1.2893840045928899</v>
      </c>
      <c r="BK788" s="5">
        <v>0</v>
      </c>
      <c r="BL788" s="5">
        <v>0.1</v>
      </c>
      <c r="BM788" s="5" t="s">
        <v>15</v>
      </c>
      <c r="BN788" s="5">
        <v>-22261.302734375</v>
      </c>
      <c r="BO788" s="5">
        <v>-24477.6953125</v>
      </c>
      <c r="BP788" s="6">
        <v>2216.3926000000001</v>
      </c>
      <c r="BQ788">
        <f t="shared" si="199"/>
        <v>-2.2261302734375001</v>
      </c>
      <c r="BR788">
        <f t="shared" si="200"/>
        <v>-2.4477695312500001</v>
      </c>
      <c r="BS788">
        <f t="shared" si="201"/>
        <v>0.22163926</v>
      </c>
    </row>
    <row r="789" spans="1:71" x14ac:dyDescent="0.25">
      <c r="A789" s="1">
        <v>6588</v>
      </c>
      <c r="C789" s="3">
        <v>0.25206371999999999</v>
      </c>
      <c r="D789" s="3">
        <v>1</v>
      </c>
      <c r="E789" s="3">
        <v>1.28667458295822</v>
      </c>
      <c r="F789" s="3">
        <v>0</v>
      </c>
      <c r="G789" s="3">
        <v>0.1</v>
      </c>
      <c r="H789" s="3" t="s">
        <v>15</v>
      </c>
      <c r="I789" s="3">
        <v>-22214.001953125</v>
      </c>
      <c r="J789" s="3">
        <v>-24414.3359375</v>
      </c>
      <c r="K789" s="4">
        <v>2200.3339999999998</v>
      </c>
      <c r="L789">
        <f t="shared" si="192"/>
        <v>-2.2214001953125</v>
      </c>
      <c r="M789">
        <f t="shared" si="193"/>
        <v>-2.4414335937499998</v>
      </c>
      <c r="N789">
        <f t="shared" si="194"/>
        <v>0.22003339999999999</v>
      </c>
      <c r="R789" s="3">
        <v>0.2546698</v>
      </c>
      <c r="S789" s="3">
        <v>0</v>
      </c>
      <c r="T789" s="3">
        <v>0.14399999999999999</v>
      </c>
      <c r="U789" s="3">
        <v>0.353359031043328</v>
      </c>
      <c r="V789" s="3">
        <v>0</v>
      </c>
      <c r="W789" s="3" t="s">
        <v>15</v>
      </c>
      <c r="X789" s="3">
        <v>-12935.0654296875</v>
      </c>
      <c r="Y789" s="3">
        <v>-12433.9287109375</v>
      </c>
      <c r="Z789" s="4">
        <v>-501.13672000000003</v>
      </c>
      <c r="AA789">
        <f t="shared" si="195"/>
        <v>-1.29350654296875</v>
      </c>
      <c r="AB789">
        <f t="shared" si="202"/>
        <v>-1.2433928710937501</v>
      </c>
      <c r="AC789">
        <f t="shared" si="203"/>
        <v>-5.0113672000000005E-2</v>
      </c>
      <c r="AF789" s="3">
        <v>0.25768735999999998</v>
      </c>
      <c r="AG789" s="3">
        <v>1</v>
      </c>
      <c r="AH789" s="3">
        <v>1.29396281862258</v>
      </c>
      <c r="AI789" s="3">
        <v>0</v>
      </c>
      <c r="AJ789" s="3">
        <v>0.1</v>
      </c>
      <c r="AK789" s="3" t="s">
        <v>15</v>
      </c>
      <c r="AL789" s="3">
        <v>-23021.904296875</v>
      </c>
      <c r="AM789" s="3">
        <v>-25351.6328125</v>
      </c>
      <c r="AN789" s="4">
        <v>2329.7285000000002</v>
      </c>
      <c r="AO789">
        <f t="shared" si="196"/>
        <v>-2.3021904296875002</v>
      </c>
      <c r="AP789">
        <f t="shared" si="197"/>
        <v>-2.53516328125</v>
      </c>
      <c r="AQ789">
        <f t="shared" si="198"/>
        <v>0.23297285000000001</v>
      </c>
      <c r="AT789" s="3">
        <v>0.24525332</v>
      </c>
      <c r="AU789" s="3">
        <v>1</v>
      </c>
      <c r="AV789" s="3">
        <v>1.27784830856323</v>
      </c>
      <c r="AW789" s="3">
        <v>0</v>
      </c>
      <c r="AX789" s="3">
        <v>0.1</v>
      </c>
      <c r="AY789" s="3" t="s">
        <v>15</v>
      </c>
      <c r="AZ789" s="3">
        <v>-22261.169921875</v>
      </c>
      <c r="BA789" s="3">
        <v>-24429.48046875</v>
      </c>
      <c r="BB789" s="4">
        <v>2168.3105</v>
      </c>
      <c r="BC789">
        <f t="shared" si="206"/>
        <v>-2.2261169921874999</v>
      </c>
      <c r="BD789">
        <f t="shared" si="204"/>
        <v>-2.4429480468749998</v>
      </c>
      <c r="BE789">
        <f t="shared" si="205"/>
        <v>0.21683105</v>
      </c>
      <c r="BH789" s="3">
        <v>0.25263010000000002</v>
      </c>
      <c r="BI789" s="3">
        <v>0</v>
      </c>
      <c r="BJ789" s="3">
        <v>0.14399999999999999</v>
      </c>
      <c r="BK789" s="3">
        <v>0.34969641318080702</v>
      </c>
      <c r="BL789" s="3">
        <v>0</v>
      </c>
      <c r="BM789" s="3" t="s">
        <v>15</v>
      </c>
      <c r="BN789" s="3">
        <v>-13110.6298828125</v>
      </c>
      <c r="BO789" s="3">
        <v>-12728.9658203125</v>
      </c>
      <c r="BP789" s="4">
        <v>-381.66406000000001</v>
      </c>
      <c r="BQ789">
        <f t="shared" si="199"/>
        <v>-1.3110629882812499</v>
      </c>
      <c r="BR789">
        <f t="shared" si="200"/>
        <v>-1.2728965820312499</v>
      </c>
      <c r="BS789">
        <f t="shared" si="201"/>
        <v>-3.8166406E-2</v>
      </c>
    </row>
    <row r="790" spans="1:71" x14ac:dyDescent="0.25">
      <c r="A790" s="2">
        <v>6591</v>
      </c>
      <c r="C790" s="5">
        <v>0.24054927000000001</v>
      </c>
      <c r="D790" s="5">
        <v>0</v>
      </c>
      <c r="E790" s="5">
        <v>0.14399999999999999</v>
      </c>
      <c r="F790" s="5">
        <v>0.32836586453289601</v>
      </c>
      <c r="G790" s="5">
        <v>0</v>
      </c>
      <c r="H790" s="5" t="s">
        <v>15</v>
      </c>
      <c r="I790" s="5">
        <v>-13118.4853515625</v>
      </c>
      <c r="J790" s="5">
        <v>-12573.9130859375</v>
      </c>
      <c r="K790" s="6">
        <v>-544.57227</v>
      </c>
      <c r="L790">
        <f t="shared" si="192"/>
        <v>-1.3118485351562501</v>
      </c>
      <c r="M790">
        <f t="shared" si="193"/>
        <v>-1.25739130859375</v>
      </c>
      <c r="N790">
        <f t="shared" si="194"/>
        <v>-5.4457226999999997E-2</v>
      </c>
      <c r="R790" s="5">
        <v>0.24193249999999999</v>
      </c>
      <c r="S790" s="5">
        <v>1</v>
      </c>
      <c r="T790" s="5">
        <v>1.2735445153713201</v>
      </c>
      <c r="U790" s="5">
        <v>0</v>
      </c>
      <c r="V790" s="5">
        <v>0.1</v>
      </c>
      <c r="W790" s="5" t="s">
        <v>15</v>
      </c>
      <c r="X790" s="5">
        <v>-21840.287109375</v>
      </c>
      <c r="Y790" s="5">
        <v>-24051.515625</v>
      </c>
      <c r="Z790" s="6">
        <v>2211.2285000000002</v>
      </c>
      <c r="AA790">
        <f t="shared" si="195"/>
        <v>-2.1840287109375001</v>
      </c>
      <c r="AB790">
        <f t="shared" si="202"/>
        <v>-2.4051515625</v>
      </c>
      <c r="AC790">
        <f t="shared" si="203"/>
        <v>0.22112285000000001</v>
      </c>
      <c r="AF790" s="5">
        <v>0.24365634</v>
      </c>
      <c r="AG790" s="5">
        <v>1</v>
      </c>
      <c r="AH790" s="5">
        <v>1.27577861309051</v>
      </c>
      <c r="AI790" s="5">
        <v>0</v>
      </c>
      <c r="AJ790" s="5">
        <v>0</v>
      </c>
      <c r="AK790" s="5" t="s">
        <v>16</v>
      </c>
      <c r="AL790" s="5">
        <v>-21840.287109375</v>
      </c>
      <c r="AM790" s="5">
        <v>-24051.515625</v>
      </c>
      <c r="AN790" s="6">
        <v>2211.2285000000002</v>
      </c>
      <c r="AO790">
        <f t="shared" si="196"/>
        <v>-2.1840287109375001</v>
      </c>
      <c r="AP790">
        <f t="shared" si="197"/>
        <v>-2.4051515625</v>
      </c>
      <c r="AQ790">
        <f t="shared" si="198"/>
        <v>0.22112285000000001</v>
      </c>
      <c r="AT790" s="5">
        <v>0.23730534</v>
      </c>
      <c r="AU790" s="5">
        <v>0</v>
      </c>
      <c r="AV790" s="5">
        <v>0.14399999999999999</v>
      </c>
      <c r="AW790" s="5">
        <v>0.322741584371808</v>
      </c>
      <c r="AX790" s="5">
        <v>0</v>
      </c>
      <c r="AY790" s="5" t="s">
        <v>15</v>
      </c>
      <c r="AZ790" s="5">
        <v>-13231.9775390625</v>
      </c>
      <c r="BA790" s="5">
        <v>-12822.4921875</v>
      </c>
      <c r="BB790" s="6">
        <v>-409.48534999999998</v>
      </c>
      <c r="BC790">
        <f t="shared" si="206"/>
        <v>-1.3231977539062501</v>
      </c>
      <c r="BD790">
        <f t="shared" si="204"/>
        <v>-1.2822492187500001</v>
      </c>
      <c r="BE790">
        <f t="shared" si="205"/>
        <v>-4.0948535000000001E-2</v>
      </c>
      <c r="BH790" s="5">
        <v>0.24274968999999999</v>
      </c>
      <c r="BI790" s="5">
        <v>1</v>
      </c>
      <c r="BJ790" s="5">
        <v>1.27460359954834</v>
      </c>
      <c r="BK790" s="5">
        <v>0</v>
      </c>
      <c r="BL790" s="5">
        <v>0.1</v>
      </c>
      <c r="BM790" s="5" t="s">
        <v>15</v>
      </c>
      <c r="BN790" s="5">
        <v>-22081.775390625</v>
      </c>
      <c r="BO790" s="5">
        <v>-24237.75390625</v>
      </c>
      <c r="BP790" s="6">
        <v>2155.9785000000002</v>
      </c>
      <c r="BQ790">
        <f t="shared" si="199"/>
        <v>-2.2081775390625</v>
      </c>
      <c r="BR790">
        <f t="shared" si="200"/>
        <v>-2.4237753906249999</v>
      </c>
      <c r="BS790">
        <f t="shared" si="201"/>
        <v>0.21559785000000001</v>
      </c>
    </row>
    <row r="791" spans="1:71" x14ac:dyDescent="0.25">
      <c r="A791" s="1">
        <v>6594</v>
      </c>
      <c r="C791" s="3">
        <v>0.23723093000000001</v>
      </c>
      <c r="D791" s="3">
        <v>1</v>
      </c>
      <c r="E791" s="3">
        <v>1.2674512810706999</v>
      </c>
      <c r="F791" s="3">
        <v>0</v>
      </c>
      <c r="G791" s="3">
        <v>0.1</v>
      </c>
      <c r="H791" s="3" t="s">
        <v>15</v>
      </c>
      <c r="I791" s="3">
        <v>-21958.580078125</v>
      </c>
      <c r="J791" s="3">
        <v>-24127.74609375</v>
      </c>
      <c r="K791" s="4">
        <v>2169.1660000000002</v>
      </c>
      <c r="L791">
        <f t="shared" si="192"/>
        <v>-2.1958580078124998</v>
      </c>
      <c r="M791">
        <f t="shared" si="193"/>
        <v>-2.412774609375</v>
      </c>
      <c r="N791">
        <f t="shared" si="194"/>
        <v>0.21691660000000001</v>
      </c>
      <c r="R791" s="3">
        <v>0.24000509</v>
      </c>
      <c r="S791" s="3">
        <v>0</v>
      </c>
      <c r="T791" s="3">
        <v>0.14399999999999999</v>
      </c>
      <c r="U791" s="3">
        <v>0.32741937511050001</v>
      </c>
      <c r="V791" s="3">
        <v>0</v>
      </c>
      <c r="W791" s="3" t="s">
        <v>15</v>
      </c>
      <c r="X791" s="3">
        <v>-12964.4482421875</v>
      </c>
      <c r="Y791" s="3">
        <v>-12277.9296875</v>
      </c>
      <c r="Z791" s="4">
        <v>-686.51855</v>
      </c>
      <c r="AA791">
        <f t="shared" si="195"/>
        <v>-1.2964448242187501</v>
      </c>
      <c r="AB791">
        <f t="shared" si="202"/>
        <v>-1.22779296875</v>
      </c>
      <c r="AC791">
        <f t="shared" si="203"/>
        <v>-6.8651854999999998E-2</v>
      </c>
      <c r="AF791" s="3">
        <v>0.24320600000000001</v>
      </c>
      <c r="AG791" s="3">
        <v>0</v>
      </c>
      <c r="AH791" s="3">
        <v>0.14399999999999999</v>
      </c>
      <c r="AI791" s="3">
        <v>0.33300425745454398</v>
      </c>
      <c r="AJ791" s="3">
        <v>0</v>
      </c>
      <c r="AK791" s="3" t="s">
        <v>15</v>
      </c>
      <c r="AL791" s="3">
        <v>-13551.578125</v>
      </c>
      <c r="AM791" s="3">
        <v>-13036.4482421875</v>
      </c>
      <c r="AN791" s="4">
        <v>-515.12990000000002</v>
      </c>
      <c r="AO791">
        <f t="shared" si="196"/>
        <v>-1.3551578124999999</v>
      </c>
      <c r="AP791">
        <f t="shared" si="197"/>
        <v>-1.3036448242187499</v>
      </c>
      <c r="AQ791">
        <f t="shared" si="198"/>
        <v>-5.1512990000000002E-2</v>
      </c>
      <c r="AT791" s="3">
        <v>0.22994706000000001</v>
      </c>
      <c r="AU791" s="3">
        <v>1</v>
      </c>
      <c r="AV791" s="3">
        <v>1.2580113902091901</v>
      </c>
      <c r="AW791" s="3">
        <v>0</v>
      </c>
      <c r="AX791" s="3">
        <v>0.1</v>
      </c>
      <c r="AY791" s="3" t="s">
        <v>15</v>
      </c>
      <c r="AZ791" s="3">
        <v>-21983.033203125</v>
      </c>
      <c r="BA791" s="3">
        <v>-24149.03125</v>
      </c>
      <c r="BB791" s="4">
        <v>2165.998</v>
      </c>
      <c r="BC791">
        <f t="shared" si="206"/>
        <v>-2.1983033203125002</v>
      </c>
      <c r="BD791">
        <f t="shared" si="204"/>
        <v>-2.4149031249999999</v>
      </c>
      <c r="BE791">
        <f t="shared" si="205"/>
        <v>0.21659980000000001</v>
      </c>
      <c r="BH791" s="3">
        <v>0.23668133999999999</v>
      </c>
      <c r="BI791" s="3">
        <v>0</v>
      </c>
      <c r="BJ791" s="3">
        <v>0.14399999999999999</v>
      </c>
      <c r="BK791" s="3">
        <v>0.321664610938032</v>
      </c>
      <c r="BL791" s="3">
        <v>0</v>
      </c>
      <c r="BM791" s="3" t="s">
        <v>15</v>
      </c>
      <c r="BN791" s="3">
        <v>-13143.6064453125</v>
      </c>
      <c r="BO791" s="3">
        <v>-12560.466796875</v>
      </c>
      <c r="BP791" s="4">
        <v>-583.13964999999996</v>
      </c>
      <c r="BQ791">
        <f t="shared" si="199"/>
        <v>-1.3143606445312499</v>
      </c>
      <c r="BR791">
        <f t="shared" si="200"/>
        <v>-1.2560466796875001</v>
      </c>
      <c r="BS791">
        <f t="shared" si="201"/>
        <v>-5.8313964999999995E-2</v>
      </c>
    </row>
    <row r="792" spans="1:71" x14ac:dyDescent="0.25">
      <c r="A792" s="2">
        <v>6597</v>
      </c>
      <c r="C792" s="5">
        <v>0.23291907000000001</v>
      </c>
      <c r="D792" s="5">
        <v>0</v>
      </c>
      <c r="E792" s="5">
        <v>0.14399999999999999</v>
      </c>
      <c r="F792" s="5">
        <v>0.31520449750295598</v>
      </c>
      <c r="G792" s="5">
        <v>0</v>
      </c>
      <c r="H792" s="5" t="s">
        <v>15</v>
      </c>
      <c r="I792" s="5">
        <v>-13135.7587890625</v>
      </c>
      <c r="J792" s="5">
        <v>-12489.4306640625</v>
      </c>
      <c r="K792" s="6">
        <v>-646.32809999999995</v>
      </c>
      <c r="L792">
        <f t="shared" si="192"/>
        <v>-1.3135758789062499</v>
      </c>
      <c r="M792">
        <f t="shared" si="193"/>
        <v>-1.24894306640625</v>
      </c>
      <c r="N792">
        <f t="shared" si="194"/>
        <v>-6.4632809999999999E-2</v>
      </c>
      <c r="R792" s="5">
        <v>0.234013</v>
      </c>
      <c r="S792" s="5">
        <v>1</v>
      </c>
      <c r="T792" s="5">
        <v>1.26328085589408</v>
      </c>
      <c r="U792" s="5">
        <v>0</v>
      </c>
      <c r="V792" s="5">
        <v>0.1</v>
      </c>
      <c r="W792" s="5" t="s">
        <v>15</v>
      </c>
      <c r="X792" s="5">
        <v>-21708.33984375</v>
      </c>
      <c r="Y792" s="5">
        <v>-23905.474609375</v>
      </c>
      <c r="Z792" s="6">
        <v>2197.1347999999998</v>
      </c>
      <c r="AA792">
        <f t="shared" si="195"/>
        <v>-2.1708339843750002</v>
      </c>
      <c r="AB792">
        <f t="shared" si="202"/>
        <v>-2.3905474609374999</v>
      </c>
      <c r="AC792">
        <f t="shared" si="203"/>
        <v>0.21971347999999999</v>
      </c>
      <c r="AF792" s="5">
        <v>0.23543242</v>
      </c>
      <c r="AG792" s="5">
        <v>1</v>
      </c>
      <c r="AH792" s="5">
        <v>1.2651204113960199</v>
      </c>
      <c r="AI792" s="5">
        <v>0</v>
      </c>
      <c r="AJ792" s="5">
        <v>0.1</v>
      </c>
      <c r="AK792" s="5" t="s">
        <v>15</v>
      </c>
      <c r="AL792" s="5">
        <v>-22657.681640625</v>
      </c>
      <c r="AM792" s="5">
        <v>-24883.587890625</v>
      </c>
      <c r="AN792" s="6">
        <v>2225.9061999999999</v>
      </c>
      <c r="AO792">
        <f t="shared" si="196"/>
        <v>-2.2657681640625</v>
      </c>
      <c r="AP792">
        <f t="shared" si="197"/>
        <v>-2.4883587890625001</v>
      </c>
      <c r="AQ792">
        <f t="shared" si="198"/>
        <v>0.22259061999999999</v>
      </c>
      <c r="AT792" s="5">
        <v>0.23052396999999999</v>
      </c>
      <c r="AU792" s="5">
        <v>0</v>
      </c>
      <c r="AV792" s="5">
        <v>0.14399999999999999</v>
      </c>
      <c r="AW792" s="5">
        <v>0.31112139816817602</v>
      </c>
      <c r="AX792" s="5">
        <v>0</v>
      </c>
      <c r="AY792" s="5" t="s">
        <v>15</v>
      </c>
      <c r="AZ792" s="5">
        <v>-13247.7626953125</v>
      </c>
      <c r="BA792" s="5">
        <v>-12743.99609375</v>
      </c>
      <c r="BB792" s="6">
        <v>-503.76659999999998</v>
      </c>
      <c r="BC792">
        <f t="shared" si="206"/>
        <v>-1.3247762695312499</v>
      </c>
      <c r="BD792">
        <f t="shared" si="204"/>
        <v>-1.2743996093750001</v>
      </c>
      <c r="BE792">
        <f t="shared" si="205"/>
        <v>-5.0376659999999997E-2</v>
      </c>
      <c r="BH792" s="5">
        <v>0.23638092999999999</v>
      </c>
      <c r="BI792" s="5">
        <v>1</v>
      </c>
      <c r="BJ792" s="5">
        <v>1.26634969139099</v>
      </c>
      <c r="BK792" s="5">
        <v>0</v>
      </c>
      <c r="BL792" s="5">
        <v>0.1</v>
      </c>
      <c r="BM792" s="5" t="s">
        <v>15</v>
      </c>
      <c r="BN792" s="5">
        <v>-21966.244140625</v>
      </c>
      <c r="BO792" s="5">
        <v>-24125.8046875</v>
      </c>
      <c r="BP792" s="6">
        <v>2159.5605</v>
      </c>
      <c r="BQ792">
        <f t="shared" si="199"/>
        <v>-2.1966244140625002</v>
      </c>
      <c r="BR792">
        <f t="shared" si="200"/>
        <v>-2.4125804687499999</v>
      </c>
      <c r="BS792">
        <f t="shared" si="201"/>
        <v>0.21595605000000001</v>
      </c>
    </row>
    <row r="793" spans="1:71" x14ac:dyDescent="0.25">
      <c r="A793" s="1">
        <v>6600</v>
      </c>
      <c r="C793" s="3">
        <v>0.26320700000000002</v>
      </c>
      <c r="D793" s="3">
        <v>1</v>
      </c>
      <c r="E793" s="3">
        <v>1.3011162571907</v>
      </c>
      <c r="F793" s="3">
        <v>0</v>
      </c>
      <c r="G793" s="3">
        <v>0.1</v>
      </c>
      <c r="H793" s="3" t="s">
        <v>15</v>
      </c>
      <c r="I793" s="3">
        <v>-22348.046875</v>
      </c>
      <c r="J793" s="3">
        <v>-24696.8046875</v>
      </c>
      <c r="K793" s="4">
        <v>2348.7577999999999</v>
      </c>
      <c r="L793">
        <f t="shared" si="192"/>
        <v>-2.2348046875000001</v>
      </c>
      <c r="M793">
        <f t="shared" si="193"/>
        <v>-2.46968046875</v>
      </c>
      <c r="N793">
        <f t="shared" si="194"/>
        <v>0.23487577999999998</v>
      </c>
      <c r="R793" s="3">
        <v>0.26470858000000003</v>
      </c>
      <c r="S793" s="3">
        <v>0</v>
      </c>
      <c r="T793" s="3">
        <v>0.14399999999999999</v>
      </c>
      <c r="U793" s="3">
        <v>0.37165203242040301</v>
      </c>
      <c r="V793" s="3">
        <v>0</v>
      </c>
      <c r="W793" s="3" t="s">
        <v>15</v>
      </c>
      <c r="X793" s="3">
        <v>-12939.7001953125</v>
      </c>
      <c r="Y793" s="3">
        <v>-12565.365234375</v>
      </c>
      <c r="Z793" s="4">
        <v>-374.33496000000002</v>
      </c>
      <c r="AA793">
        <f t="shared" si="195"/>
        <v>-1.29397001953125</v>
      </c>
      <c r="AB793">
        <f t="shared" si="202"/>
        <v>-1.2565365234375001</v>
      </c>
      <c r="AC793">
        <f t="shared" si="203"/>
        <v>-3.7433496000000004E-2</v>
      </c>
      <c r="AF793" s="3">
        <v>0.26655033</v>
      </c>
      <c r="AG793" s="3">
        <v>0</v>
      </c>
      <c r="AH793" s="3">
        <v>0.14399999999999999</v>
      </c>
      <c r="AI793" s="3">
        <v>0.37505712616980202</v>
      </c>
      <c r="AJ793" s="3">
        <v>0</v>
      </c>
      <c r="AK793" s="3" t="s">
        <v>15</v>
      </c>
      <c r="AL793" s="3">
        <v>-13535.0390625</v>
      </c>
      <c r="AM793" s="3">
        <v>-13325.87109375</v>
      </c>
      <c r="AN793" s="4">
        <v>-209.16797</v>
      </c>
      <c r="AO793">
        <f t="shared" si="196"/>
        <v>-1.3535039062500001</v>
      </c>
      <c r="AP793">
        <f t="shared" si="197"/>
        <v>-1.3325871093749999</v>
      </c>
      <c r="AQ793">
        <f t="shared" si="198"/>
        <v>-2.0916797000000001E-2</v>
      </c>
      <c r="AT793" s="3">
        <v>0.25959589999999999</v>
      </c>
      <c r="AU793" s="3">
        <v>1</v>
      </c>
      <c r="AV793" s="3">
        <v>1.2964362874030999</v>
      </c>
      <c r="AW793" s="3">
        <v>0</v>
      </c>
      <c r="AX793" s="3">
        <v>0.1</v>
      </c>
      <c r="AY793" s="3" t="s">
        <v>15</v>
      </c>
      <c r="AZ793" s="3">
        <v>-22458.54296875</v>
      </c>
      <c r="BA793" s="3">
        <v>-24755.158203125</v>
      </c>
      <c r="BB793" s="4">
        <v>2296.6152000000002</v>
      </c>
      <c r="BC793">
        <f t="shared" si="206"/>
        <v>-2.2458542968750002</v>
      </c>
      <c r="BD793">
        <f t="shared" si="204"/>
        <v>-2.4755158203124998</v>
      </c>
      <c r="BE793">
        <f t="shared" si="205"/>
        <v>0.22966152000000001</v>
      </c>
      <c r="BH793" s="3">
        <v>0.26804706</v>
      </c>
      <c r="BI793" s="3">
        <v>0</v>
      </c>
      <c r="BJ793" s="3">
        <v>0.14399999999999999</v>
      </c>
      <c r="BK793" s="3">
        <v>0.37783572566402002</v>
      </c>
      <c r="BL793" s="3">
        <v>0</v>
      </c>
      <c r="BM793" s="3" t="s">
        <v>15</v>
      </c>
      <c r="BN793" s="3">
        <v>-13114.8486328125</v>
      </c>
      <c r="BO793" s="3">
        <v>-12929.2314453125</v>
      </c>
      <c r="BP793" s="4">
        <v>-185.61718999999999</v>
      </c>
      <c r="BQ793">
        <f t="shared" si="199"/>
        <v>-1.3114848632812499</v>
      </c>
      <c r="BR793">
        <f t="shared" si="200"/>
        <v>-1.2929231445312499</v>
      </c>
      <c r="BS793">
        <f t="shared" si="201"/>
        <v>-1.8561719000000001E-2</v>
      </c>
    </row>
    <row r="794" spans="1:71" x14ac:dyDescent="0.25">
      <c r="A794" s="2">
        <v>6603</v>
      </c>
      <c r="C794" s="5">
        <v>0.26131183000000002</v>
      </c>
      <c r="D794" s="5">
        <v>0</v>
      </c>
      <c r="E794" s="5">
        <v>0.14399999999999999</v>
      </c>
      <c r="F794" s="5">
        <v>0.36541221192266998</v>
      </c>
      <c r="G794" s="5">
        <v>0</v>
      </c>
      <c r="H794" s="5" t="s">
        <v>15</v>
      </c>
      <c r="I794" s="5">
        <v>-13091.9931640625</v>
      </c>
      <c r="J794" s="5">
        <v>-12810.9443359375</v>
      </c>
      <c r="K794" s="6">
        <v>-281.04883000000001</v>
      </c>
      <c r="L794">
        <f t="shared" si="192"/>
        <v>-1.3091993164062501</v>
      </c>
      <c r="M794">
        <f t="shared" si="193"/>
        <v>-1.28109443359375</v>
      </c>
      <c r="N794">
        <f t="shared" si="194"/>
        <v>-2.8104883000000001E-2</v>
      </c>
      <c r="R794" s="5">
        <v>0.2617408</v>
      </c>
      <c r="S794" s="5">
        <v>1</v>
      </c>
      <c r="T794" s="5">
        <v>1.2992160816192599</v>
      </c>
      <c r="U794" s="5">
        <v>0</v>
      </c>
      <c r="V794" s="5">
        <v>0.1</v>
      </c>
      <c r="W794" s="5" t="s">
        <v>15</v>
      </c>
      <c r="X794" s="5">
        <v>-22121.19921875</v>
      </c>
      <c r="Y794" s="5">
        <v>-24499.73828125</v>
      </c>
      <c r="Z794" s="6">
        <v>2378.5390000000002</v>
      </c>
      <c r="AA794">
        <f t="shared" si="195"/>
        <v>-2.2121199218749998</v>
      </c>
      <c r="AB794">
        <f t="shared" si="202"/>
        <v>-2.4499738281250001</v>
      </c>
      <c r="AC794">
        <f t="shared" si="203"/>
        <v>0.23785390000000003</v>
      </c>
      <c r="AF794" s="5">
        <v>0.26244506000000001</v>
      </c>
      <c r="AG794" s="5">
        <v>1</v>
      </c>
      <c r="AH794" s="5">
        <v>1.30012880086898</v>
      </c>
      <c r="AI794" s="5">
        <v>0</v>
      </c>
      <c r="AJ794" s="5">
        <v>0.1</v>
      </c>
      <c r="AK794" s="5" t="s">
        <v>15</v>
      </c>
      <c r="AL794" s="5">
        <v>-23080.345703125</v>
      </c>
      <c r="AM794" s="5">
        <v>-25484.994140625</v>
      </c>
      <c r="AN794" s="6">
        <v>2404.6484</v>
      </c>
      <c r="AO794">
        <f t="shared" si="196"/>
        <v>-2.3080345703125</v>
      </c>
      <c r="AP794">
        <f t="shared" si="197"/>
        <v>-2.5484994140624999</v>
      </c>
      <c r="AQ794">
        <f t="shared" si="198"/>
        <v>0.24046484000000001</v>
      </c>
      <c r="AT794" s="5">
        <v>0.26082070000000002</v>
      </c>
      <c r="AU794" s="5">
        <v>0</v>
      </c>
      <c r="AV794" s="5">
        <v>0.14399999999999999</v>
      </c>
      <c r="AW794" s="5">
        <v>0.36451426526188202</v>
      </c>
      <c r="AX794" s="5">
        <v>0</v>
      </c>
      <c r="AY794" s="5" t="s">
        <v>15</v>
      </c>
      <c r="AZ794" s="5">
        <v>-13197.8681640625</v>
      </c>
      <c r="BA794" s="5">
        <v>-13090.09765625</v>
      </c>
      <c r="BB794" s="6">
        <v>-107.77051</v>
      </c>
      <c r="BC794">
        <f t="shared" si="206"/>
        <v>-1.3197868164062501</v>
      </c>
      <c r="BD794">
        <f t="shared" si="204"/>
        <v>-1.3090097656249999</v>
      </c>
      <c r="BE794">
        <f t="shared" si="205"/>
        <v>-1.0777050999999999E-2</v>
      </c>
      <c r="BH794" s="5">
        <v>0.26551244000000002</v>
      </c>
      <c r="BI794" s="5">
        <v>1</v>
      </c>
      <c r="BJ794" s="5">
        <v>1.3041041178703301</v>
      </c>
      <c r="BK794" s="5">
        <v>0</v>
      </c>
      <c r="BL794" s="5">
        <v>0.1</v>
      </c>
      <c r="BM794" s="5" t="s">
        <v>15</v>
      </c>
      <c r="BN794" s="5">
        <v>-22397.390625</v>
      </c>
      <c r="BO794" s="5">
        <v>-24773.654296875</v>
      </c>
      <c r="BP794" s="6">
        <v>2376.2637</v>
      </c>
      <c r="BQ794">
        <f t="shared" si="199"/>
        <v>-2.2397390625</v>
      </c>
      <c r="BR794">
        <f t="shared" si="200"/>
        <v>-2.4773654296875001</v>
      </c>
      <c r="BS794">
        <f t="shared" si="201"/>
        <v>0.23762637</v>
      </c>
    </row>
    <row r="795" spans="1:71" x14ac:dyDescent="0.25">
      <c r="A795" s="1">
        <v>6606</v>
      </c>
      <c r="C795" s="3">
        <v>0.25565012999999998</v>
      </c>
      <c r="D795" s="3">
        <v>1</v>
      </c>
      <c r="E795" s="3">
        <v>1.29132257223129</v>
      </c>
      <c r="F795" s="3">
        <v>0</v>
      </c>
      <c r="G795" s="3">
        <v>0.1</v>
      </c>
      <c r="H795" s="3" t="s">
        <v>15</v>
      </c>
      <c r="I795" s="3">
        <v>-22257.619140625</v>
      </c>
      <c r="J795" s="3">
        <v>-24498.8671875</v>
      </c>
      <c r="K795" s="4">
        <v>2241.248</v>
      </c>
      <c r="L795">
        <f t="shared" si="192"/>
        <v>-2.2257619140624998</v>
      </c>
      <c r="M795">
        <f t="shared" si="193"/>
        <v>-2.4498867187500002</v>
      </c>
      <c r="N795">
        <f t="shared" si="194"/>
        <v>0.22412480000000001</v>
      </c>
      <c r="R795" s="3">
        <v>0.2566116</v>
      </c>
      <c r="S795" s="3">
        <v>1</v>
      </c>
      <c r="T795" s="3">
        <v>1.29256861495971</v>
      </c>
      <c r="U795" s="3">
        <v>0</v>
      </c>
      <c r="V795" s="3">
        <v>0</v>
      </c>
      <c r="W795" s="3" t="s">
        <v>16</v>
      </c>
      <c r="X795" s="3">
        <v>-22257.619140625</v>
      </c>
      <c r="Y795" s="3">
        <v>-24498.8671875</v>
      </c>
      <c r="Z795" s="4">
        <v>2241.248</v>
      </c>
      <c r="AA795">
        <f t="shared" si="195"/>
        <v>-2.2257619140624998</v>
      </c>
      <c r="AB795">
        <f t="shared" si="202"/>
        <v>-2.4498867187500002</v>
      </c>
      <c r="AC795">
        <f t="shared" si="203"/>
        <v>0.22412480000000001</v>
      </c>
      <c r="AF795" s="3">
        <v>0.25788276999999998</v>
      </c>
      <c r="AG795" s="3">
        <v>0</v>
      </c>
      <c r="AH795" s="3">
        <v>0.14399999999999999</v>
      </c>
      <c r="AI795" s="3">
        <v>0.35916530689808102</v>
      </c>
      <c r="AJ795" s="3">
        <v>0</v>
      </c>
      <c r="AK795" s="3" t="s">
        <v>15</v>
      </c>
      <c r="AL795" s="3">
        <v>-13526.775390625</v>
      </c>
      <c r="AM795" s="3">
        <v>-13205.875</v>
      </c>
      <c r="AN795" s="4">
        <v>-320.90039999999999</v>
      </c>
      <c r="AO795">
        <f t="shared" si="196"/>
        <v>-1.3526775390625001</v>
      </c>
      <c r="AP795">
        <f t="shared" si="197"/>
        <v>-1.3205875</v>
      </c>
      <c r="AQ795">
        <f t="shared" si="198"/>
        <v>-3.209004E-2</v>
      </c>
      <c r="AT795" s="3">
        <v>0.25361684000000001</v>
      </c>
      <c r="AU795" s="3">
        <v>1</v>
      </c>
      <c r="AV795" s="3">
        <v>1.2886874241828901</v>
      </c>
      <c r="AW795" s="3">
        <v>0</v>
      </c>
      <c r="AX795" s="3">
        <v>0.1</v>
      </c>
      <c r="AY795" s="3" t="s">
        <v>15</v>
      </c>
      <c r="AZ795" s="3">
        <v>-22386.076171875</v>
      </c>
      <c r="BA795" s="3">
        <v>-24607.4140625</v>
      </c>
      <c r="BB795" s="4">
        <v>2221.3380000000002</v>
      </c>
      <c r="BC795">
        <f t="shared" si="206"/>
        <v>-2.2386076171874998</v>
      </c>
      <c r="BD795">
        <f t="shared" si="204"/>
        <v>-2.4607414062499999</v>
      </c>
      <c r="BE795">
        <f t="shared" si="205"/>
        <v>0.22213380000000002</v>
      </c>
      <c r="BH795" s="3">
        <v>0.25917378000000002</v>
      </c>
      <c r="BI795" s="3">
        <v>0</v>
      </c>
      <c r="BJ795" s="3">
        <v>0.14399999999999999</v>
      </c>
      <c r="BK795" s="3">
        <v>0.36151109045961199</v>
      </c>
      <c r="BL795" s="3">
        <v>0</v>
      </c>
      <c r="BM795" s="3" t="s">
        <v>15</v>
      </c>
      <c r="BN795" s="3">
        <v>-13106.6533203125</v>
      </c>
      <c r="BO795" s="3">
        <v>-12810.2119140625</v>
      </c>
      <c r="BP795" s="4">
        <v>-296.44139999999999</v>
      </c>
      <c r="BQ795">
        <f t="shared" si="199"/>
        <v>-1.31066533203125</v>
      </c>
      <c r="BR795">
        <f t="shared" si="200"/>
        <v>-1.2810211914062499</v>
      </c>
      <c r="BS795">
        <f t="shared" si="201"/>
        <v>-2.9644139999999999E-2</v>
      </c>
    </row>
    <row r="796" spans="1:71" x14ac:dyDescent="0.25">
      <c r="A796" s="2">
        <v>6609</v>
      </c>
      <c r="C796" s="5">
        <v>0.27968776000000001</v>
      </c>
      <c r="D796" s="5">
        <v>0</v>
      </c>
      <c r="E796" s="5">
        <v>0.14399999999999999</v>
      </c>
      <c r="F796" s="5">
        <v>0.39980195277608199</v>
      </c>
      <c r="G796" s="5">
        <v>0</v>
      </c>
      <c r="H796" s="5" t="s">
        <v>15</v>
      </c>
      <c r="I796" s="5">
        <v>-13084.0986328125</v>
      </c>
      <c r="J796" s="5">
        <v>-13046.7314453125</v>
      </c>
      <c r="K796" s="6">
        <v>-37.367187999999999</v>
      </c>
      <c r="L796">
        <f t="shared" si="192"/>
        <v>-1.30840986328125</v>
      </c>
      <c r="M796">
        <f t="shared" si="193"/>
        <v>-1.3046731445312501</v>
      </c>
      <c r="N796">
        <f t="shared" si="194"/>
        <v>-3.7367187999999998E-3</v>
      </c>
      <c r="R796" s="5">
        <v>0.28086448000000003</v>
      </c>
      <c r="S796" s="5">
        <v>0</v>
      </c>
      <c r="T796" s="5">
        <v>0.14399999999999999</v>
      </c>
      <c r="U796" s="5">
        <v>0.40205823844185201</v>
      </c>
      <c r="V796" s="5">
        <v>0</v>
      </c>
      <c r="W796" s="5" t="s">
        <v>15</v>
      </c>
      <c r="X796" s="5">
        <v>-12918.8330078125</v>
      </c>
      <c r="Y796" s="5">
        <v>-12773.0947265625</v>
      </c>
      <c r="Z796" s="6">
        <v>-145.73828</v>
      </c>
      <c r="AA796">
        <f t="shared" si="195"/>
        <v>-1.29188330078125</v>
      </c>
      <c r="AB796">
        <f t="shared" si="202"/>
        <v>-1.2773094726562499</v>
      </c>
      <c r="AC796">
        <f t="shared" si="203"/>
        <v>-1.4573828E-2</v>
      </c>
      <c r="AF796" s="5">
        <v>0.28235605000000003</v>
      </c>
      <c r="AG796" s="5">
        <v>1</v>
      </c>
      <c r="AH796" s="5">
        <v>1.32593344545364</v>
      </c>
      <c r="AI796" s="5">
        <v>0</v>
      </c>
      <c r="AJ796" s="5">
        <v>0.1</v>
      </c>
      <c r="AK796" s="5" t="s">
        <v>15</v>
      </c>
      <c r="AL796" s="5">
        <v>-23309.78125</v>
      </c>
      <c r="AM796" s="5">
        <v>-26037.271484375</v>
      </c>
      <c r="AN796" s="6">
        <v>2727.4902000000002</v>
      </c>
      <c r="AO796">
        <f t="shared" si="196"/>
        <v>-2.3309781250000001</v>
      </c>
      <c r="AP796">
        <f t="shared" si="197"/>
        <v>-2.6037271484375002</v>
      </c>
      <c r="AQ796">
        <f t="shared" si="198"/>
        <v>0.27274902000000001</v>
      </c>
      <c r="AT796" s="5">
        <v>0.27700406</v>
      </c>
      <c r="AU796" s="5">
        <v>1</v>
      </c>
      <c r="AV796" s="5">
        <v>1.3189972658157301</v>
      </c>
      <c r="AW796" s="5">
        <v>0</v>
      </c>
      <c r="AX796" s="5">
        <v>0</v>
      </c>
      <c r="AY796" s="5" t="s">
        <v>15</v>
      </c>
      <c r="AZ796" s="5">
        <v>-13205.4853515625</v>
      </c>
      <c r="BA796" s="5">
        <v>-13296.41015625</v>
      </c>
      <c r="BB796" s="6">
        <v>90.924805000000006</v>
      </c>
      <c r="BC796">
        <f t="shared" si="206"/>
        <v>-1.32054853515625</v>
      </c>
      <c r="BD796">
        <f t="shared" si="204"/>
        <v>-1.329641015625</v>
      </c>
      <c r="BE796">
        <f t="shared" si="205"/>
        <v>9.0924805000000015E-3</v>
      </c>
      <c r="BH796" s="5">
        <v>0.28064957000000001</v>
      </c>
      <c r="BI796" s="5">
        <v>1</v>
      </c>
      <c r="BJ796" s="5">
        <v>1.3237218461036599</v>
      </c>
      <c r="BK796" s="5">
        <v>0</v>
      </c>
      <c r="BL796" s="5">
        <v>0.1</v>
      </c>
      <c r="BM796" s="5" t="s">
        <v>16</v>
      </c>
      <c r="BN796" s="5">
        <v>-13205.4853515625</v>
      </c>
      <c r="BO796" s="5">
        <v>-13296.41015625</v>
      </c>
      <c r="BP796" s="6">
        <v>90.924805000000006</v>
      </c>
      <c r="BQ796">
        <f t="shared" si="199"/>
        <v>-1.32054853515625</v>
      </c>
      <c r="BR796">
        <f t="shared" si="200"/>
        <v>-1.329641015625</v>
      </c>
      <c r="BS796">
        <f t="shared" si="201"/>
        <v>9.0924805000000015E-3</v>
      </c>
    </row>
    <row r="797" spans="1:71" x14ac:dyDescent="0.25">
      <c r="A797" s="1">
        <v>6612</v>
      </c>
      <c r="C797" s="3">
        <v>0.22018799</v>
      </c>
      <c r="D797" s="3">
        <v>1</v>
      </c>
      <c r="E797" s="3">
        <v>1.24536363744735</v>
      </c>
      <c r="F797" s="3">
        <v>0</v>
      </c>
      <c r="G797" s="3">
        <v>0.1</v>
      </c>
      <c r="H797" s="3" t="s">
        <v>15</v>
      </c>
      <c r="I797" s="3">
        <v>-21680.533203125</v>
      </c>
      <c r="J797" s="3">
        <v>-23797.392578125</v>
      </c>
      <c r="K797" s="4">
        <v>2116.8593999999998</v>
      </c>
      <c r="L797">
        <f t="shared" si="192"/>
        <v>-2.1680533203125001</v>
      </c>
      <c r="M797">
        <f t="shared" si="193"/>
        <v>-2.3797392578125001</v>
      </c>
      <c r="N797">
        <f t="shared" si="194"/>
        <v>0.21168593999999999</v>
      </c>
      <c r="R797" s="3">
        <v>0.21999224000000001</v>
      </c>
      <c r="S797" s="3">
        <v>1</v>
      </c>
      <c r="T797" s="3">
        <v>1.24510993695259</v>
      </c>
      <c r="U797" s="3">
        <v>0</v>
      </c>
      <c r="V797" s="3">
        <v>0.1</v>
      </c>
      <c r="W797" s="3" t="s">
        <v>15</v>
      </c>
      <c r="X797" s="3">
        <v>-21477.6953125</v>
      </c>
      <c r="Y797" s="3">
        <v>-23633.775390625</v>
      </c>
      <c r="Z797" s="4">
        <v>2156.08</v>
      </c>
      <c r="AA797">
        <f t="shared" si="195"/>
        <v>-2.1477695312499998</v>
      </c>
      <c r="AB797">
        <f t="shared" si="202"/>
        <v>-2.3633775390624998</v>
      </c>
      <c r="AC797">
        <f t="shared" si="203"/>
        <v>0.21560799999999999</v>
      </c>
      <c r="AF797" s="3">
        <v>0.22004737999999999</v>
      </c>
      <c r="AG797" s="3">
        <v>0</v>
      </c>
      <c r="AH797" s="3">
        <v>0.14399999999999999</v>
      </c>
      <c r="AI797" s="3">
        <v>0.29352478272970001</v>
      </c>
      <c r="AJ797" s="3">
        <v>0</v>
      </c>
      <c r="AK797" s="3" t="s">
        <v>15</v>
      </c>
      <c r="AL797" s="3">
        <v>-13625.849609375</v>
      </c>
      <c r="AM797" s="3">
        <v>-12767.5556640625</v>
      </c>
      <c r="AN797" s="4">
        <v>-858.29395</v>
      </c>
      <c r="AO797">
        <f t="shared" si="196"/>
        <v>-1.3625849609375</v>
      </c>
      <c r="AP797">
        <f t="shared" si="197"/>
        <v>-1.27675556640625</v>
      </c>
      <c r="AQ797">
        <f t="shared" si="198"/>
        <v>-8.5829395000000003E-2</v>
      </c>
      <c r="AT797" s="3">
        <v>0.22155517</v>
      </c>
      <c r="AU797" s="3">
        <v>0</v>
      </c>
      <c r="AV797" s="3">
        <v>0.14399999999999999</v>
      </c>
      <c r="AW797" s="3">
        <v>0.29603123345278798</v>
      </c>
      <c r="AX797" s="3">
        <v>0</v>
      </c>
      <c r="AY797" s="3" t="s">
        <v>15</v>
      </c>
      <c r="AZ797" s="3">
        <v>-13284.1982421875</v>
      </c>
      <c r="BA797" s="3">
        <v>-12641.25</v>
      </c>
      <c r="BB797" s="4">
        <v>-642.94824000000006</v>
      </c>
      <c r="BC797">
        <f t="shared" si="206"/>
        <v>-1.3284198242187499</v>
      </c>
      <c r="BD797">
        <f t="shared" si="204"/>
        <v>-1.2641249999999999</v>
      </c>
      <c r="BE797">
        <f t="shared" si="205"/>
        <v>-6.4294824E-2</v>
      </c>
      <c r="BH797" s="3">
        <v>0.22489228999999999</v>
      </c>
      <c r="BI797" s="3">
        <v>0</v>
      </c>
      <c r="BJ797" s="3">
        <v>0.14399999999999999</v>
      </c>
      <c r="BK797" s="3">
        <v>0.30160955772338599</v>
      </c>
      <c r="BL797" s="3">
        <v>0</v>
      </c>
      <c r="BM797" s="3" t="s">
        <v>15</v>
      </c>
      <c r="BN797" s="3">
        <v>-13179.3955078125</v>
      </c>
      <c r="BO797" s="3">
        <v>-12422.77734375</v>
      </c>
      <c r="BP797" s="4">
        <v>-756.61815999999999</v>
      </c>
      <c r="BQ797">
        <f t="shared" si="199"/>
        <v>-1.3179395507812499</v>
      </c>
      <c r="BR797">
        <f t="shared" si="200"/>
        <v>-1.242277734375</v>
      </c>
      <c r="BS797">
        <f t="shared" si="201"/>
        <v>-7.5661815999999993E-2</v>
      </c>
    </row>
    <row r="798" spans="1:71" x14ac:dyDescent="0.25">
      <c r="A798" s="2">
        <v>6615</v>
      </c>
      <c r="C798" s="5">
        <v>0.17300814</v>
      </c>
      <c r="D798" s="5">
        <v>0</v>
      </c>
      <c r="E798" s="5">
        <v>0.14399999999999999</v>
      </c>
      <c r="F798" s="5">
        <v>0.219423041305361</v>
      </c>
      <c r="G798" s="5">
        <v>0</v>
      </c>
      <c r="H798" s="5" t="s">
        <v>15</v>
      </c>
      <c r="I798" s="5">
        <v>-13273.6572265625</v>
      </c>
      <c r="J798" s="5">
        <v>-11868.40234375</v>
      </c>
      <c r="K798" s="6">
        <v>-1405.2548999999999</v>
      </c>
      <c r="L798">
        <f t="shared" si="192"/>
        <v>-1.3273657226562501</v>
      </c>
      <c r="M798">
        <f t="shared" si="193"/>
        <v>-1.186840234375</v>
      </c>
      <c r="N798">
        <f t="shared" si="194"/>
        <v>-0.14052549</v>
      </c>
      <c r="R798" s="5">
        <v>0.17345901</v>
      </c>
      <c r="S798" s="5">
        <v>0</v>
      </c>
      <c r="T798" s="5">
        <v>0.14399999999999999</v>
      </c>
      <c r="U798" s="5">
        <v>0.22009783649519499</v>
      </c>
      <c r="V798" s="5">
        <v>0</v>
      </c>
      <c r="W798" s="5" t="s">
        <v>15</v>
      </c>
      <c r="X798" s="5">
        <v>-13110.4853515625</v>
      </c>
      <c r="Y798" s="5">
        <v>-11588.9111328125</v>
      </c>
      <c r="Z798" s="6">
        <v>-1521.5742</v>
      </c>
      <c r="AA798">
        <f t="shared" si="195"/>
        <v>-1.31104853515625</v>
      </c>
      <c r="AB798">
        <f t="shared" si="202"/>
        <v>-1.1588911132812501</v>
      </c>
      <c r="AC798">
        <f t="shared" si="203"/>
        <v>-0.15215742000000002</v>
      </c>
      <c r="AF798" s="5">
        <v>0.17421627000000001</v>
      </c>
      <c r="AG798" s="5">
        <v>1</v>
      </c>
      <c r="AH798" s="5">
        <v>1.18578428649902</v>
      </c>
      <c r="AI798" s="5">
        <v>0</v>
      </c>
      <c r="AJ798" s="5">
        <v>0.1</v>
      </c>
      <c r="AK798" s="5" t="s">
        <v>15</v>
      </c>
      <c r="AL798" s="5">
        <v>-21614.685546875</v>
      </c>
      <c r="AM798" s="5">
        <v>-23263.37109375</v>
      </c>
      <c r="AN798" s="6">
        <v>1648.6855</v>
      </c>
      <c r="AO798">
        <f t="shared" si="196"/>
        <v>-2.1614685546875001</v>
      </c>
      <c r="AP798">
        <f t="shared" si="197"/>
        <v>-2.3263371093749998</v>
      </c>
      <c r="AQ798">
        <f t="shared" si="198"/>
        <v>0.16486855</v>
      </c>
      <c r="AT798" s="5">
        <v>0.17254375999999999</v>
      </c>
      <c r="AU798" s="5">
        <v>1</v>
      </c>
      <c r="AV798" s="5">
        <v>1.1836167182922299</v>
      </c>
      <c r="AW798" s="5">
        <v>0</v>
      </c>
      <c r="AX798" s="5">
        <v>0.1</v>
      </c>
      <c r="AY798" s="5" t="s">
        <v>15</v>
      </c>
      <c r="AZ798" s="5">
        <v>-21036.283203125</v>
      </c>
      <c r="BA798" s="5">
        <v>-22631.865234375</v>
      </c>
      <c r="BB798" s="6">
        <v>1595.5820000000001</v>
      </c>
      <c r="BC798">
        <f t="shared" si="206"/>
        <v>-2.1036283203125001</v>
      </c>
      <c r="BD798">
        <f t="shared" si="204"/>
        <v>-2.2631865234375002</v>
      </c>
      <c r="BE798">
        <f t="shared" si="205"/>
        <v>0.15955820000000001</v>
      </c>
      <c r="BH798" s="5">
        <v>0.17429349</v>
      </c>
      <c r="BI798" s="5">
        <v>1</v>
      </c>
      <c r="BJ798" s="5">
        <v>1.1858843607902501</v>
      </c>
      <c r="BK798" s="5">
        <v>0</v>
      </c>
      <c r="BL798" s="5">
        <v>0.1</v>
      </c>
      <c r="BM798" s="5" t="s">
        <v>15</v>
      </c>
      <c r="BN798" s="5">
        <v>-20942.359375</v>
      </c>
      <c r="BO798" s="5">
        <v>-22540.248046875</v>
      </c>
      <c r="BP798" s="6">
        <v>1597.8887</v>
      </c>
      <c r="BQ798">
        <f t="shared" si="199"/>
        <v>-2.0942359375000001</v>
      </c>
      <c r="BR798">
        <f t="shared" si="200"/>
        <v>-2.2540248046875</v>
      </c>
      <c r="BS798">
        <f t="shared" si="201"/>
        <v>0.15978887</v>
      </c>
    </row>
    <row r="799" spans="1:71" x14ac:dyDescent="0.25">
      <c r="A799" s="1">
        <v>6618</v>
      </c>
      <c r="C799" s="3">
        <v>0.13570899</v>
      </c>
      <c r="D799" s="3">
        <v>1</v>
      </c>
      <c r="E799" s="3">
        <v>1.1358788480758599</v>
      </c>
      <c r="F799" s="3">
        <v>0</v>
      </c>
      <c r="G799" s="3">
        <v>0.1</v>
      </c>
      <c r="H799" s="3" t="s">
        <v>15</v>
      </c>
      <c r="I799" s="3">
        <v>-20298.181640625</v>
      </c>
      <c r="J799" s="3">
        <v>-21290.96484375</v>
      </c>
      <c r="K799" s="4">
        <v>992.78319999999997</v>
      </c>
      <c r="L799">
        <f t="shared" si="192"/>
        <v>-2.0298181640625002</v>
      </c>
      <c r="M799">
        <f t="shared" si="193"/>
        <v>-2.1290964843750002</v>
      </c>
      <c r="N799">
        <f t="shared" si="194"/>
        <v>9.9278320000000003E-2</v>
      </c>
      <c r="R799" s="3">
        <v>0.13571045000000001</v>
      </c>
      <c r="S799" s="3">
        <v>0</v>
      </c>
      <c r="T799" s="3">
        <v>0.14399999999999999</v>
      </c>
      <c r="U799" s="3">
        <v>0.16574557093171999</v>
      </c>
      <c r="V799" s="3">
        <v>0</v>
      </c>
      <c r="W799" s="3" t="s">
        <v>16</v>
      </c>
      <c r="X799" s="3">
        <v>-20298.181640625</v>
      </c>
      <c r="Y799" s="3">
        <v>-21290.96484375</v>
      </c>
      <c r="Z799" s="4">
        <v>992.78319999999997</v>
      </c>
      <c r="AA799">
        <f t="shared" si="195"/>
        <v>-2.0298181640625002</v>
      </c>
      <c r="AB799">
        <f t="shared" si="202"/>
        <v>-2.1290964843750002</v>
      </c>
      <c r="AC799">
        <f t="shared" si="203"/>
        <v>9.9278320000000003E-2</v>
      </c>
      <c r="AF799" s="3">
        <v>0.13600335</v>
      </c>
      <c r="AG799" s="3">
        <v>0</v>
      </c>
      <c r="AH799" s="3">
        <v>0.14399999999999999</v>
      </c>
      <c r="AI799" s="3">
        <v>0.166151301971626</v>
      </c>
      <c r="AJ799" s="3">
        <v>0</v>
      </c>
      <c r="AK799" s="3" t="s">
        <v>15</v>
      </c>
      <c r="AL799" s="3">
        <v>-13535.60546875</v>
      </c>
      <c r="AM799" s="3">
        <v>-12124.5595703125</v>
      </c>
      <c r="AN799" s="4">
        <v>-1411.0459000000001</v>
      </c>
      <c r="AO799">
        <f t="shared" si="196"/>
        <v>-1.353560546875</v>
      </c>
      <c r="AP799">
        <f t="shared" si="197"/>
        <v>-1.2124559570312501</v>
      </c>
      <c r="AQ799">
        <f t="shared" si="198"/>
        <v>-0.14110459</v>
      </c>
      <c r="AT799" s="3">
        <v>0.1365893</v>
      </c>
      <c r="AU799" s="3">
        <v>0</v>
      </c>
      <c r="AV799" s="3">
        <v>0.14399999999999999</v>
      </c>
      <c r="AW799" s="3">
        <v>0.16696370995849799</v>
      </c>
      <c r="AX799" s="3">
        <v>0</v>
      </c>
      <c r="AY799" s="3" t="s">
        <v>15</v>
      </c>
      <c r="AZ799" s="3">
        <v>-13209.8623046875</v>
      </c>
      <c r="BA799" s="3">
        <v>-11998.9462890625</v>
      </c>
      <c r="BB799" s="4">
        <v>-1210.9159999999999</v>
      </c>
      <c r="BC799">
        <f t="shared" si="206"/>
        <v>-1.3209862304687501</v>
      </c>
      <c r="BD799">
        <f t="shared" si="204"/>
        <v>-1.19989462890625</v>
      </c>
      <c r="BE799">
        <f t="shared" si="205"/>
        <v>-0.12109159999999999</v>
      </c>
      <c r="BH799" s="3">
        <v>0.13673457999999999</v>
      </c>
      <c r="BI799" s="3">
        <v>0</v>
      </c>
      <c r="BJ799" s="3">
        <v>0.14399999999999999</v>
      </c>
      <c r="BK799" s="3">
        <v>0.16716527146871299</v>
      </c>
      <c r="BL799" s="3">
        <v>0</v>
      </c>
      <c r="BM799" s="3" t="s">
        <v>15</v>
      </c>
      <c r="BN799" s="3">
        <v>-13117.8916015625</v>
      </c>
      <c r="BO799" s="3">
        <v>-11747.5859375</v>
      </c>
      <c r="BP799" s="4">
        <v>-1370.3056999999999</v>
      </c>
      <c r="BQ799">
        <f t="shared" si="199"/>
        <v>-1.3117891601562499</v>
      </c>
      <c r="BR799">
        <f t="shared" si="200"/>
        <v>-1.17475859375</v>
      </c>
      <c r="BS799">
        <f t="shared" si="201"/>
        <v>-0.13703056999999999</v>
      </c>
    </row>
    <row r="800" spans="1:71" x14ac:dyDescent="0.25">
      <c r="A800" s="2">
        <v>6621</v>
      </c>
      <c r="C800" s="5">
        <v>9.7087160000000006E-2</v>
      </c>
      <c r="D800" s="5">
        <v>0</v>
      </c>
      <c r="E800" s="5">
        <v>0.14399999999999999</v>
      </c>
      <c r="F800" s="5">
        <v>0.114249640661704</v>
      </c>
      <c r="G800" s="5">
        <v>0</v>
      </c>
      <c r="H800" s="5" t="s">
        <v>15</v>
      </c>
      <c r="I800" s="5">
        <v>-12814.0478515625</v>
      </c>
      <c r="J800" s="5">
        <v>-11473.81640625</v>
      </c>
      <c r="K800" s="6">
        <v>-1340.2313999999999</v>
      </c>
      <c r="L800">
        <f t="shared" si="192"/>
        <v>-1.28140478515625</v>
      </c>
      <c r="M800">
        <f t="shared" si="193"/>
        <v>-1.1473816406249999</v>
      </c>
      <c r="N800">
        <f t="shared" si="194"/>
        <v>-0.13402313999999999</v>
      </c>
      <c r="R800" s="5">
        <v>9.7563356000000004E-2</v>
      </c>
      <c r="S800" s="5">
        <v>1</v>
      </c>
      <c r="T800" s="5">
        <v>1.0864421095848</v>
      </c>
      <c r="U800" s="5">
        <v>0</v>
      </c>
      <c r="V800" s="5">
        <v>0.1</v>
      </c>
      <c r="W800" s="5" t="s">
        <v>15</v>
      </c>
      <c r="X800" s="5">
        <v>-19455.24609375</v>
      </c>
      <c r="Y800" s="5">
        <v>-20415.22265625</v>
      </c>
      <c r="Z800" s="6">
        <v>959.97655999999995</v>
      </c>
      <c r="AA800">
        <f t="shared" si="195"/>
        <v>-1.945524609375</v>
      </c>
      <c r="AB800">
        <f t="shared" si="202"/>
        <v>-2.0415222656249998</v>
      </c>
      <c r="AC800">
        <f t="shared" si="203"/>
        <v>9.5997656000000001E-2</v>
      </c>
      <c r="AF800" s="5">
        <v>9.8373059999999998E-2</v>
      </c>
      <c r="AG800" s="5">
        <v>1</v>
      </c>
      <c r="AH800" s="5">
        <v>1.0874914895296</v>
      </c>
      <c r="AI800" s="5">
        <v>0</v>
      </c>
      <c r="AJ800" s="5">
        <v>0.1</v>
      </c>
      <c r="AK800" s="5" t="s">
        <v>15</v>
      </c>
      <c r="AL800" s="5">
        <v>-20322.560546875</v>
      </c>
      <c r="AM800" s="5">
        <v>-21271.58984375</v>
      </c>
      <c r="AN800" s="6">
        <v>949.02930000000003</v>
      </c>
      <c r="AO800">
        <f t="shared" si="196"/>
        <v>-2.0322560546875001</v>
      </c>
      <c r="AP800">
        <f t="shared" si="197"/>
        <v>-2.1271589843749998</v>
      </c>
      <c r="AQ800">
        <f t="shared" si="198"/>
        <v>9.490293000000001E-2</v>
      </c>
      <c r="AT800" s="5">
        <v>9.6626879999999998E-2</v>
      </c>
      <c r="AU800" s="5">
        <v>1</v>
      </c>
      <c r="AV800" s="5">
        <v>1.0852284336089999</v>
      </c>
      <c r="AW800" s="5">
        <v>0</v>
      </c>
      <c r="AX800" s="5">
        <v>0.1</v>
      </c>
      <c r="AY800" s="5" t="s">
        <v>15</v>
      </c>
      <c r="AZ800" s="5">
        <v>-19778.84765625</v>
      </c>
      <c r="BA800" s="5">
        <v>-20742.81640625</v>
      </c>
      <c r="BB800" s="6">
        <v>963.96875</v>
      </c>
      <c r="BC800">
        <f t="shared" si="206"/>
        <v>-1.977884765625</v>
      </c>
      <c r="BD800">
        <f t="shared" si="204"/>
        <v>-2.0742816406250002</v>
      </c>
      <c r="BE800">
        <f t="shared" si="205"/>
        <v>9.6396875000000007E-2</v>
      </c>
      <c r="BH800" s="5">
        <v>9.6478289999999994E-2</v>
      </c>
      <c r="BI800" s="5">
        <v>1</v>
      </c>
      <c r="BJ800" s="5">
        <v>1.08503586494922</v>
      </c>
      <c r="BK800" s="5">
        <v>0</v>
      </c>
      <c r="BL800" s="5">
        <v>0.1</v>
      </c>
      <c r="BM800" s="5" t="s">
        <v>15</v>
      </c>
      <c r="BN800" s="5">
        <v>-19657.111328125</v>
      </c>
      <c r="BO800" s="5">
        <v>-20588.388671875</v>
      </c>
      <c r="BP800" s="6">
        <v>931.27733999999998</v>
      </c>
      <c r="BQ800">
        <f t="shared" si="199"/>
        <v>-1.9657111328125001</v>
      </c>
      <c r="BR800">
        <f t="shared" si="200"/>
        <v>-2.0588388671875002</v>
      </c>
      <c r="BS800">
        <f t="shared" si="201"/>
        <v>9.3127734000000004E-2</v>
      </c>
    </row>
    <row r="801" spans="1:71" x14ac:dyDescent="0.25">
      <c r="A801" s="1">
        <v>6624</v>
      </c>
      <c r="C801" s="3">
        <v>9.8732799999999996E-2</v>
      </c>
      <c r="D801" s="3">
        <v>1</v>
      </c>
      <c r="E801" s="3">
        <v>1.08795770788192</v>
      </c>
      <c r="F801" s="3">
        <v>0</v>
      </c>
      <c r="G801" s="3">
        <v>0.1</v>
      </c>
      <c r="H801" s="3" t="s">
        <v>15</v>
      </c>
      <c r="I801" s="3">
        <v>-19674.7109375</v>
      </c>
      <c r="J801" s="3">
        <v>-20596.3125</v>
      </c>
      <c r="K801" s="4">
        <v>921.60155999999995</v>
      </c>
      <c r="L801">
        <f t="shared" si="192"/>
        <v>-1.96747109375</v>
      </c>
      <c r="M801">
        <f t="shared" si="193"/>
        <v>-2.0596312499999998</v>
      </c>
      <c r="N801">
        <f t="shared" si="194"/>
        <v>9.2160155999999993E-2</v>
      </c>
      <c r="R801" s="3">
        <v>9.9000365000000007E-2</v>
      </c>
      <c r="S801" s="3">
        <v>0</v>
      </c>
      <c r="T801" s="3">
        <v>0.14399999999999999</v>
      </c>
      <c r="U801" s="3">
        <v>0.116710591852364</v>
      </c>
      <c r="V801" s="3">
        <v>0</v>
      </c>
      <c r="W801" s="3" t="s">
        <v>15</v>
      </c>
      <c r="X801" s="3">
        <v>-12662.4853515625</v>
      </c>
      <c r="Y801" s="3">
        <v>-11199.71875</v>
      </c>
      <c r="Z801" s="4">
        <v>-1462.7665999999999</v>
      </c>
      <c r="AA801">
        <f t="shared" si="195"/>
        <v>-1.26624853515625</v>
      </c>
      <c r="AB801">
        <f t="shared" si="202"/>
        <v>-1.1199718750000001</v>
      </c>
      <c r="AC801">
        <f t="shared" si="203"/>
        <v>-0.14627666</v>
      </c>
      <c r="AF801" s="3">
        <v>9.9588129999999997E-2</v>
      </c>
      <c r="AG801" s="3">
        <v>0</v>
      </c>
      <c r="AH801" s="3">
        <v>0.14399999999999999</v>
      </c>
      <c r="AI801" s="3">
        <v>0.117468443778645</v>
      </c>
      <c r="AJ801" s="3">
        <v>0</v>
      </c>
      <c r="AK801" s="3" t="s">
        <v>15</v>
      </c>
      <c r="AL801" s="3">
        <v>-13265.015625</v>
      </c>
      <c r="AM801" s="3">
        <v>-11887.125</v>
      </c>
      <c r="AN801" s="4">
        <v>-1377.8905999999999</v>
      </c>
      <c r="AO801">
        <f t="shared" si="196"/>
        <v>-1.3265015625000001</v>
      </c>
      <c r="AP801">
        <f t="shared" si="197"/>
        <v>-1.1887125000000001</v>
      </c>
      <c r="AQ801">
        <f t="shared" si="198"/>
        <v>-0.13778905999999999</v>
      </c>
      <c r="AT801" s="3">
        <v>9.8877309999999996E-2</v>
      </c>
      <c r="AU801" s="3">
        <v>0</v>
      </c>
      <c r="AV801" s="3">
        <v>0.14399999999999999</v>
      </c>
      <c r="AW801" s="3">
        <v>0.116552037587841</v>
      </c>
      <c r="AX801" s="3">
        <v>0</v>
      </c>
      <c r="AY801" s="3" t="s">
        <v>15</v>
      </c>
      <c r="AZ801" s="3">
        <v>-12942.1181640625</v>
      </c>
      <c r="BA801" s="3">
        <v>-11767.4384765625</v>
      </c>
      <c r="BB801" s="4">
        <v>-1174.6796999999999</v>
      </c>
      <c r="BC801">
        <f t="shared" si="206"/>
        <v>-1.2942118164062499</v>
      </c>
      <c r="BD801">
        <f t="shared" si="204"/>
        <v>-1.17674384765625</v>
      </c>
      <c r="BE801">
        <f t="shared" si="205"/>
        <v>-0.11746796999999999</v>
      </c>
      <c r="BH801" s="3">
        <v>9.8202399999999995E-2</v>
      </c>
      <c r="BI801" s="3">
        <v>0</v>
      </c>
      <c r="BJ801" s="3">
        <v>0.14399999999999999</v>
      </c>
      <c r="BK801" s="3">
        <v>0.11568307993850099</v>
      </c>
      <c r="BL801" s="3">
        <v>0</v>
      </c>
      <c r="BM801" s="3" t="s">
        <v>15</v>
      </c>
      <c r="BN801" s="3">
        <v>-12840.8486328125</v>
      </c>
      <c r="BO801" s="3">
        <v>-11507.1259765625</v>
      </c>
      <c r="BP801" s="4">
        <v>-1333.7227</v>
      </c>
      <c r="BQ801">
        <f t="shared" si="199"/>
        <v>-1.28408486328125</v>
      </c>
      <c r="BR801">
        <f t="shared" si="200"/>
        <v>-1.15071259765625</v>
      </c>
      <c r="BS801">
        <f t="shared" si="201"/>
        <v>-0.13337227000000001</v>
      </c>
    </row>
    <row r="802" spans="1:71" x14ac:dyDescent="0.25">
      <c r="A802" s="2">
        <v>6627</v>
      </c>
      <c r="C802" s="5">
        <v>9.3285560000000003E-2</v>
      </c>
      <c r="D802" s="5">
        <v>0</v>
      </c>
      <c r="E802" s="5">
        <v>0.14399999999999999</v>
      </c>
      <c r="F802" s="5">
        <v>0.10938615941289299</v>
      </c>
      <c r="G802" s="5">
        <v>0</v>
      </c>
      <c r="H802" s="5" t="s">
        <v>15</v>
      </c>
      <c r="I802" s="5">
        <v>-12767.0400390625</v>
      </c>
      <c r="J802" s="5">
        <v>-11426.384765625</v>
      </c>
      <c r="K802" s="6">
        <v>-1340.6552999999999</v>
      </c>
      <c r="L802">
        <f t="shared" si="192"/>
        <v>-1.2767040039062501</v>
      </c>
      <c r="M802">
        <f t="shared" si="193"/>
        <v>-1.1426384765624999</v>
      </c>
      <c r="N802">
        <f t="shared" si="194"/>
        <v>-0.13406552999999999</v>
      </c>
      <c r="R802" s="5">
        <v>9.4105259999999996E-2</v>
      </c>
      <c r="S802" s="5">
        <v>1</v>
      </c>
      <c r="T802" s="5">
        <v>1.0819604151248901</v>
      </c>
      <c r="U802" s="5">
        <v>0</v>
      </c>
      <c r="V802" s="5">
        <v>0.1</v>
      </c>
      <c r="W802" s="5" t="s">
        <v>15</v>
      </c>
      <c r="X802" s="5">
        <v>-19197.58984375</v>
      </c>
      <c r="Y802" s="5">
        <v>-20213.919921875</v>
      </c>
      <c r="Z802" s="6">
        <v>1016.3301</v>
      </c>
      <c r="AA802">
        <f t="shared" si="195"/>
        <v>-1.919758984375</v>
      </c>
      <c r="AB802">
        <f t="shared" si="202"/>
        <v>-2.0213919921875001</v>
      </c>
      <c r="AC802">
        <f t="shared" si="203"/>
        <v>0.10163301</v>
      </c>
      <c r="AF802" s="5">
        <v>9.5280744000000001E-2</v>
      </c>
      <c r="AG802" s="5">
        <v>1</v>
      </c>
      <c r="AH802" s="5">
        <v>1.0834838443994499</v>
      </c>
      <c r="AI802" s="5">
        <v>0</v>
      </c>
      <c r="AJ802" s="5">
        <v>0.1</v>
      </c>
      <c r="AK802" s="5" t="s">
        <v>15</v>
      </c>
      <c r="AL802" s="5">
        <v>-20267.35546875</v>
      </c>
      <c r="AM802" s="5">
        <v>-21238.431640625</v>
      </c>
      <c r="AN802" s="6">
        <v>971.07619999999997</v>
      </c>
      <c r="AO802">
        <f t="shared" si="196"/>
        <v>-2.0267355468749999</v>
      </c>
      <c r="AP802">
        <f t="shared" si="197"/>
        <v>-2.1238431640625</v>
      </c>
      <c r="AQ802">
        <f t="shared" si="198"/>
        <v>9.7107619999999992E-2</v>
      </c>
      <c r="AT802" s="5">
        <v>9.1830625999999999E-2</v>
      </c>
      <c r="AU802" s="5">
        <v>1</v>
      </c>
      <c r="AV802" s="5">
        <v>1.07901249146461</v>
      </c>
      <c r="AW802" s="5">
        <v>0</v>
      </c>
      <c r="AX802" s="5">
        <v>0.1</v>
      </c>
      <c r="AY802" s="5" t="s">
        <v>15</v>
      </c>
      <c r="AZ802" s="5">
        <v>-19808.79296875</v>
      </c>
      <c r="BA802" s="5">
        <v>-20837.126953125</v>
      </c>
      <c r="BB802" s="6">
        <v>1028.3340000000001</v>
      </c>
      <c r="BC802">
        <f t="shared" si="206"/>
        <v>-1.980879296875</v>
      </c>
      <c r="BD802">
        <f t="shared" si="204"/>
        <v>-2.0837126953124998</v>
      </c>
      <c r="BE802">
        <f t="shared" si="205"/>
        <v>0.10283340000000001</v>
      </c>
      <c r="BH802" s="5">
        <v>9.179329E-2</v>
      </c>
      <c r="BI802" s="5">
        <v>1</v>
      </c>
      <c r="BJ802" s="5">
        <v>1.0789641054868699</v>
      </c>
      <c r="BK802" s="5">
        <v>0</v>
      </c>
      <c r="BL802" s="5">
        <v>0.1</v>
      </c>
      <c r="BM802" s="5" t="s">
        <v>15</v>
      </c>
      <c r="BN802" s="5">
        <v>-19579.37109375</v>
      </c>
      <c r="BO802" s="5">
        <v>-20545.646484375</v>
      </c>
      <c r="BP802" s="6">
        <v>966.27539999999999</v>
      </c>
      <c r="BQ802">
        <f t="shared" si="199"/>
        <v>-1.957937109375</v>
      </c>
      <c r="BR802">
        <f t="shared" si="200"/>
        <v>-2.0545646484375002</v>
      </c>
      <c r="BS802">
        <f t="shared" si="201"/>
        <v>9.6627539999999998E-2</v>
      </c>
    </row>
    <row r="803" spans="1:71" x14ac:dyDescent="0.25">
      <c r="A803" s="1">
        <v>6630</v>
      </c>
      <c r="C803" s="3">
        <v>6.3629550000000007E-2</v>
      </c>
      <c r="D803" s="3">
        <v>1</v>
      </c>
      <c r="E803" s="3">
        <v>1.0424639003276801</v>
      </c>
      <c r="F803" s="3">
        <v>0</v>
      </c>
      <c r="G803" s="3">
        <v>0.1</v>
      </c>
      <c r="H803" s="3" t="s">
        <v>15</v>
      </c>
      <c r="I803" s="3">
        <v>-19054.685546875</v>
      </c>
      <c r="J803" s="3">
        <v>-20292.365234375</v>
      </c>
      <c r="K803" s="4">
        <v>1237.6796999999999</v>
      </c>
      <c r="L803">
        <f t="shared" si="192"/>
        <v>-1.9054685546875001</v>
      </c>
      <c r="M803">
        <f t="shared" si="193"/>
        <v>-2.0292365234375001</v>
      </c>
      <c r="N803">
        <f t="shared" si="194"/>
        <v>0.12376796999999999</v>
      </c>
      <c r="R803" s="3">
        <v>6.3841133999999994E-2</v>
      </c>
      <c r="S803" s="3">
        <v>0</v>
      </c>
      <c r="T803" s="3">
        <v>0.14399999999999999</v>
      </c>
      <c r="U803" s="3">
        <v>7.2866693119295306E-2</v>
      </c>
      <c r="V803" s="3">
        <v>0</v>
      </c>
      <c r="W803" s="3" t="s">
        <v>15</v>
      </c>
      <c r="X803" s="3">
        <v>-12221.9072265625</v>
      </c>
      <c r="Y803" s="3">
        <v>-10770.84765625</v>
      </c>
      <c r="Z803" s="4">
        <v>-1451.0596</v>
      </c>
      <c r="AA803">
        <f t="shared" si="195"/>
        <v>-1.2221907226562501</v>
      </c>
      <c r="AB803">
        <f t="shared" si="202"/>
        <v>-1.077084765625</v>
      </c>
      <c r="AC803">
        <f t="shared" si="203"/>
        <v>-0.14510596000000001</v>
      </c>
      <c r="AF803" s="3">
        <v>6.4381339999999995E-2</v>
      </c>
      <c r="AG803" s="3">
        <v>0</v>
      </c>
      <c r="AH803" s="3">
        <v>0.14399999999999999</v>
      </c>
      <c r="AI803" s="3">
        <v>7.3519005522535694E-2</v>
      </c>
      <c r="AJ803" s="3">
        <v>0</v>
      </c>
      <c r="AK803" s="3" t="s">
        <v>15</v>
      </c>
      <c r="AL803" s="3">
        <v>-12981.421875</v>
      </c>
      <c r="AM803" s="3">
        <v>-11733.6318359375</v>
      </c>
      <c r="AN803" s="4">
        <v>-1247.79</v>
      </c>
      <c r="AO803">
        <f t="shared" si="196"/>
        <v>-1.2981421875000001</v>
      </c>
      <c r="AP803">
        <f t="shared" si="197"/>
        <v>-1.1733631835937499</v>
      </c>
      <c r="AQ803">
        <f t="shared" si="198"/>
        <v>-0.124779</v>
      </c>
      <c r="AT803" s="3">
        <v>6.3972730000000005E-2</v>
      </c>
      <c r="AU803" s="3">
        <v>0</v>
      </c>
      <c r="AV803" s="3">
        <v>0.14399999999999999</v>
      </c>
      <c r="AW803" s="3">
        <v>7.3025535432942795E-2</v>
      </c>
      <c r="AX803" s="3">
        <v>0</v>
      </c>
      <c r="AY803" s="3" t="s">
        <v>15</v>
      </c>
      <c r="AZ803" s="3">
        <v>-12755.748046875</v>
      </c>
      <c r="BA803" s="3">
        <v>-11850.7841796875</v>
      </c>
      <c r="BB803" s="4">
        <v>-904.96387000000004</v>
      </c>
      <c r="BC803">
        <f t="shared" si="206"/>
        <v>-1.2755748046875</v>
      </c>
      <c r="BD803">
        <f t="shared" si="204"/>
        <v>-1.1850784179687499</v>
      </c>
      <c r="BE803">
        <f t="shared" si="205"/>
        <v>-9.0496386999999998E-2</v>
      </c>
      <c r="BH803" s="3">
        <v>6.2444069999999997E-2</v>
      </c>
      <c r="BI803" s="3">
        <v>0</v>
      </c>
      <c r="BJ803" s="3">
        <v>0.14399999999999999</v>
      </c>
      <c r="BK803" s="3">
        <v>7.1182661880487205E-2</v>
      </c>
      <c r="BL803" s="3">
        <v>0</v>
      </c>
      <c r="BM803" s="3" t="s">
        <v>15</v>
      </c>
      <c r="BN803" s="3">
        <v>-12563.3505859375</v>
      </c>
      <c r="BO803" s="3">
        <v>-11358.177734375</v>
      </c>
      <c r="BP803" s="4">
        <v>-1205.1729</v>
      </c>
      <c r="BQ803">
        <f t="shared" si="199"/>
        <v>-1.2563350585937501</v>
      </c>
      <c r="BR803">
        <f t="shared" si="200"/>
        <v>-1.1358177734374999</v>
      </c>
      <c r="BS803">
        <f t="shared" si="201"/>
        <v>-0.12051729</v>
      </c>
    </row>
    <row r="804" spans="1:71" x14ac:dyDescent="0.25">
      <c r="A804" s="2">
        <v>6633</v>
      </c>
      <c r="C804" s="5">
        <v>5.5066287999999998E-2</v>
      </c>
      <c r="D804" s="5">
        <v>0</v>
      </c>
      <c r="E804" s="5">
        <v>0.14399999999999999</v>
      </c>
      <c r="F804" s="5">
        <v>6.2359694078828701E-2</v>
      </c>
      <c r="G804" s="5">
        <v>0</v>
      </c>
      <c r="H804" s="5" t="s">
        <v>15</v>
      </c>
      <c r="I804" s="5">
        <v>-12472.7451171875</v>
      </c>
      <c r="J804" s="5">
        <v>-11282.0927734375</v>
      </c>
      <c r="K804" s="6">
        <v>-1190.6523</v>
      </c>
      <c r="L804">
        <f t="shared" si="192"/>
        <v>-1.24727451171875</v>
      </c>
      <c r="M804">
        <f t="shared" si="193"/>
        <v>-1.12820927734375</v>
      </c>
      <c r="N804">
        <f t="shared" si="194"/>
        <v>-0.11906522999999999</v>
      </c>
      <c r="R804" s="5">
        <v>5.5384874000000001E-2</v>
      </c>
      <c r="S804" s="5">
        <v>1</v>
      </c>
      <c r="T804" s="5">
        <v>1.0317787971496499</v>
      </c>
      <c r="U804" s="5">
        <v>0</v>
      </c>
      <c r="V804" s="5">
        <v>0.1</v>
      </c>
      <c r="W804" s="5" t="s">
        <v>15</v>
      </c>
      <c r="X804" s="5">
        <v>-18515.82421875</v>
      </c>
      <c r="Y804" s="5">
        <v>-19925.943359375</v>
      </c>
      <c r="Z804" s="6">
        <v>1410.1190999999999</v>
      </c>
      <c r="AA804">
        <f t="shared" si="195"/>
        <v>-1.8515824218750001</v>
      </c>
      <c r="AB804">
        <f t="shared" si="202"/>
        <v>-1.9925943359375</v>
      </c>
      <c r="AC804">
        <f t="shared" si="203"/>
        <v>0.14101190999999999</v>
      </c>
      <c r="AF804" s="5">
        <v>5.6041500000000001E-2</v>
      </c>
      <c r="AG804" s="5">
        <v>1</v>
      </c>
      <c r="AH804" s="5">
        <v>1.0326297858953399</v>
      </c>
      <c r="AI804" s="5">
        <v>0</v>
      </c>
      <c r="AJ804" s="5">
        <v>0.1</v>
      </c>
      <c r="AK804" s="5" t="s">
        <v>15</v>
      </c>
      <c r="AL804" s="5">
        <v>-19563.791015625</v>
      </c>
      <c r="AM804" s="5">
        <v>-20936.27734375</v>
      </c>
      <c r="AN804" s="6">
        <v>1372.4863</v>
      </c>
      <c r="AO804">
        <f t="shared" si="196"/>
        <v>-1.9563791015625001</v>
      </c>
      <c r="AP804">
        <f t="shared" si="197"/>
        <v>-2.093627734375</v>
      </c>
      <c r="AQ804">
        <f t="shared" si="198"/>
        <v>0.13724863000000001</v>
      </c>
      <c r="AT804" s="5">
        <v>5.510719E-2</v>
      </c>
      <c r="AU804" s="5">
        <v>1</v>
      </c>
      <c r="AV804" s="5">
        <v>1.0314189198017101</v>
      </c>
      <c r="AW804" s="5">
        <v>0</v>
      </c>
      <c r="AX804" s="5">
        <v>0.1</v>
      </c>
      <c r="AY804" s="5" t="s">
        <v>15</v>
      </c>
      <c r="AZ804" s="5">
        <v>-19166.60546875</v>
      </c>
      <c r="BA804" s="5">
        <v>-20569.48828125</v>
      </c>
      <c r="BB804" s="6">
        <v>1402.8828000000001</v>
      </c>
      <c r="BC804">
        <f t="shared" si="206"/>
        <v>-1.916660546875</v>
      </c>
      <c r="BD804">
        <f t="shared" si="204"/>
        <v>-2.0569488281249999</v>
      </c>
      <c r="BE804">
        <f t="shared" si="205"/>
        <v>0.14028828000000002</v>
      </c>
      <c r="BH804" s="5">
        <v>5.4098359999999998E-2</v>
      </c>
      <c r="BI804" s="5">
        <v>1</v>
      </c>
      <c r="BJ804" s="5">
        <v>1.03011147487163</v>
      </c>
      <c r="BK804" s="5">
        <v>0</v>
      </c>
      <c r="BL804" s="5">
        <v>0.1</v>
      </c>
      <c r="BM804" s="5" t="s">
        <v>15</v>
      </c>
      <c r="BN804" s="5">
        <v>-18917.783203125</v>
      </c>
      <c r="BO804" s="5">
        <v>-20272.310546875</v>
      </c>
      <c r="BP804" s="6">
        <v>1354.5273</v>
      </c>
      <c r="BQ804">
        <f t="shared" si="199"/>
        <v>-1.8917783203125</v>
      </c>
      <c r="BR804">
        <f t="shared" si="200"/>
        <v>-2.0272310546874999</v>
      </c>
      <c r="BS804">
        <f t="shared" si="201"/>
        <v>0.13545272999999999</v>
      </c>
    </row>
    <row r="805" spans="1:71" x14ac:dyDescent="0.25">
      <c r="A805" s="1">
        <v>6636</v>
      </c>
      <c r="C805" s="3">
        <v>7.9584139999999998E-2</v>
      </c>
      <c r="D805" s="3">
        <v>1</v>
      </c>
      <c r="E805" s="3">
        <v>1.0631410410404201</v>
      </c>
      <c r="F805" s="3">
        <v>0</v>
      </c>
      <c r="G805" s="3">
        <v>0.1</v>
      </c>
      <c r="H805" s="3" t="s">
        <v>15</v>
      </c>
      <c r="I805" s="3">
        <v>-19335.72265625</v>
      </c>
      <c r="J805" s="3">
        <v>-20416.96875</v>
      </c>
      <c r="K805" s="4">
        <v>1081.2461000000001</v>
      </c>
      <c r="L805">
        <f t="shared" si="192"/>
        <v>-1.9335722656250001</v>
      </c>
      <c r="M805">
        <f t="shared" si="193"/>
        <v>-2.041696875</v>
      </c>
      <c r="N805">
        <f t="shared" si="194"/>
        <v>0.10812461000000001</v>
      </c>
      <c r="R805" s="3">
        <v>7.9832089999999994E-2</v>
      </c>
      <c r="S805" s="3">
        <v>0</v>
      </c>
      <c r="T805" s="3">
        <v>0.14399999999999999</v>
      </c>
      <c r="U805" s="3">
        <v>9.2452137499187695E-2</v>
      </c>
      <c r="V805" s="3">
        <v>0</v>
      </c>
      <c r="W805" s="3" t="s">
        <v>15</v>
      </c>
      <c r="X805" s="3">
        <v>-12336.8994140625</v>
      </c>
      <c r="Y805" s="3">
        <v>-10821.734375</v>
      </c>
      <c r="Z805" s="4">
        <v>-1515.165</v>
      </c>
      <c r="AA805">
        <f t="shared" si="195"/>
        <v>-1.2336899414062501</v>
      </c>
      <c r="AB805">
        <f t="shared" si="202"/>
        <v>-1.0821734375000001</v>
      </c>
      <c r="AC805">
        <f t="shared" si="203"/>
        <v>-0.1515165</v>
      </c>
      <c r="AF805" s="3">
        <v>8.0405496000000007E-2</v>
      </c>
      <c r="AG805" s="3">
        <v>0</v>
      </c>
      <c r="AH805" s="3">
        <v>0.14399999999999999</v>
      </c>
      <c r="AI805" s="3">
        <v>9.3165223906082201E-2</v>
      </c>
      <c r="AJ805" s="3">
        <v>0</v>
      </c>
      <c r="AK805" s="3" t="s">
        <v>15</v>
      </c>
      <c r="AL805" s="3">
        <v>-13101.2734375</v>
      </c>
      <c r="AM805" s="3">
        <v>-11787.2724609375</v>
      </c>
      <c r="AN805" s="4">
        <v>-1314.001</v>
      </c>
      <c r="AO805">
        <f t="shared" si="196"/>
        <v>-1.3101273437500001</v>
      </c>
      <c r="AP805">
        <f t="shared" si="197"/>
        <v>-1.1787272460937499</v>
      </c>
      <c r="AQ805">
        <f t="shared" si="198"/>
        <v>-0.13140009999999999</v>
      </c>
      <c r="AT805" s="3">
        <v>7.9805269999999998E-2</v>
      </c>
      <c r="AU805" s="3">
        <v>0</v>
      </c>
      <c r="AV805" s="3">
        <v>0.14399999999999999</v>
      </c>
      <c r="AW805" s="3">
        <v>9.2418800108161406E-2</v>
      </c>
      <c r="AX805" s="3">
        <v>0</v>
      </c>
      <c r="AY805" s="3" t="s">
        <v>15</v>
      </c>
      <c r="AZ805" s="3">
        <v>-12869.802734375</v>
      </c>
      <c r="BA805" s="3">
        <v>-11901.560546875</v>
      </c>
      <c r="BB805" s="4">
        <v>-968.24220000000003</v>
      </c>
      <c r="BC805">
        <f t="shared" si="206"/>
        <v>-1.2869802734375</v>
      </c>
      <c r="BD805">
        <f t="shared" si="204"/>
        <v>-1.1901560546875001</v>
      </c>
      <c r="BE805">
        <f t="shared" si="205"/>
        <v>-9.6824220000000003E-2</v>
      </c>
      <c r="BH805" s="3">
        <v>7.798766E-2</v>
      </c>
      <c r="BI805" s="3">
        <v>0</v>
      </c>
      <c r="BJ805" s="3">
        <v>0.14399999999999999</v>
      </c>
      <c r="BK805" s="3">
        <v>9.0163547287822998E-2</v>
      </c>
      <c r="BL805" s="3">
        <v>0</v>
      </c>
      <c r="BM805" s="3" t="s">
        <v>15</v>
      </c>
      <c r="BN805" s="3">
        <v>-12673.3681640625</v>
      </c>
      <c r="BO805" s="3">
        <v>-11406.5234375</v>
      </c>
      <c r="BP805" s="4">
        <v>-1266.8447000000001</v>
      </c>
      <c r="BQ805">
        <f t="shared" si="199"/>
        <v>-1.26733681640625</v>
      </c>
      <c r="BR805">
        <f t="shared" si="200"/>
        <v>-1.14065234375</v>
      </c>
      <c r="BS805">
        <f t="shared" si="201"/>
        <v>-0.12668447000000002</v>
      </c>
    </row>
    <row r="806" spans="1:71" x14ac:dyDescent="0.25">
      <c r="A806" s="2">
        <v>6639</v>
      </c>
      <c r="C806" s="5">
        <v>4.9511014999999998E-2</v>
      </c>
      <c r="D806" s="5">
        <v>0</v>
      </c>
      <c r="E806" s="5">
        <v>0.14399999999999999</v>
      </c>
      <c r="F806" s="5">
        <v>5.5793024634611603E-2</v>
      </c>
      <c r="G806" s="5">
        <v>0</v>
      </c>
      <c r="H806" s="5" t="s">
        <v>15</v>
      </c>
      <c r="I806" s="5">
        <v>-12418.4599609375</v>
      </c>
      <c r="J806" s="5">
        <v>-11257.4580078125</v>
      </c>
      <c r="K806" s="6">
        <v>-1161.002</v>
      </c>
      <c r="L806">
        <f t="shared" si="192"/>
        <v>-1.24184599609375</v>
      </c>
      <c r="M806">
        <f t="shared" si="193"/>
        <v>-1.12574580078125</v>
      </c>
      <c r="N806">
        <f t="shared" si="194"/>
        <v>-0.1161002</v>
      </c>
      <c r="R806" s="5">
        <v>5.0169110000000003E-2</v>
      </c>
      <c r="S806" s="5">
        <v>1</v>
      </c>
      <c r="T806" s="5">
        <v>1.0250191669464099</v>
      </c>
      <c r="U806" s="5">
        <v>0</v>
      </c>
      <c r="V806" s="5">
        <v>0.1</v>
      </c>
      <c r="W806" s="5" t="s">
        <v>15</v>
      </c>
      <c r="X806" s="5">
        <v>-18418.30078125</v>
      </c>
      <c r="Y806" s="5">
        <v>-19899.65625</v>
      </c>
      <c r="Z806" s="6">
        <v>1481.3554999999999</v>
      </c>
      <c r="AA806">
        <f t="shared" si="195"/>
        <v>-1.8418300781250001</v>
      </c>
      <c r="AB806">
        <f t="shared" si="202"/>
        <v>-1.989965625</v>
      </c>
      <c r="AC806">
        <f t="shared" si="203"/>
        <v>0.14813554999999998</v>
      </c>
      <c r="AF806" s="5">
        <v>5.1187894999999997E-2</v>
      </c>
      <c r="AG806" s="5">
        <v>1</v>
      </c>
      <c r="AH806" s="5">
        <v>1.02633951222896</v>
      </c>
      <c r="AI806" s="5">
        <v>0</v>
      </c>
      <c r="AJ806" s="5">
        <v>0.1</v>
      </c>
      <c r="AK806" s="5" t="s">
        <v>15</v>
      </c>
      <c r="AL806" s="5">
        <v>-19470.0625</v>
      </c>
      <c r="AM806" s="5">
        <v>-20911.107421875</v>
      </c>
      <c r="AN806" s="6">
        <v>1441.0449000000001</v>
      </c>
      <c r="AO806">
        <f t="shared" si="196"/>
        <v>-1.94700625</v>
      </c>
      <c r="AP806">
        <f t="shared" si="197"/>
        <v>-2.0911107421874999</v>
      </c>
      <c r="AQ806">
        <f t="shared" si="198"/>
        <v>0.14410449</v>
      </c>
      <c r="AT806" s="5">
        <v>4.8570633000000002E-2</v>
      </c>
      <c r="AU806" s="5">
        <v>1</v>
      </c>
      <c r="AV806" s="5">
        <v>1.0229475402832</v>
      </c>
      <c r="AW806" s="5">
        <v>0</v>
      </c>
      <c r="AX806" s="5">
        <v>0.1</v>
      </c>
      <c r="AY806" s="5" t="s">
        <v>15</v>
      </c>
      <c r="AZ806" s="5">
        <v>-19043.123046875</v>
      </c>
      <c r="BA806" s="5">
        <v>-20535.63671875</v>
      </c>
      <c r="BB806" s="6">
        <v>1492.5137</v>
      </c>
      <c r="BC806">
        <f t="shared" si="206"/>
        <v>-1.9043123046874999</v>
      </c>
      <c r="BD806">
        <f t="shared" si="204"/>
        <v>-2.0535636718750001</v>
      </c>
      <c r="BE806">
        <f t="shared" si="205"/>
        <v>0.14925136999999999</v>
      </c>
      <c r="BH806" s="5">
        <v>4.7687210000000001E-2</v>
      </c>
      <c r="BI806" s="5">
        <v>1</v>
      </c>
      <c r="BJ806" s="5">
        <v>1.0218026243448199</v>
      </c>
      <c r="BK806" s="5">
        <v>0</v>
      </c>
      <c r="BL806" s="5">
        <v>0.1</v>
      </c>
      <c r="BM806" s="5" t="s">
        <v>15</v>
      </c>
      <c r="BN806" s="5">
        <v>-18795.578125</v>
      </c>
      <c r="BO806" s="5">
        <v>-20239.033203125</v>
      </c>
      <c r="BP806" s="6">
        <v>1443.4550999999999</v>
      </c>
      <c r="BQ806">
        <f t="shared" si="199"/>
        <v>-1.8795578125000001</v>
      </c>
      <c r="BR806">
        <f t="shared" si="200"/>
        <v>-2.0239033203124999</v>
      </c>
      <c r="BS806">
        <f t="shared" si="201"/>
        <v>0.14434550999999998</v>
      </c>
    </row>
    <row r="807" spans="1:71" x14ac:dyDescent="0.25">
      <c r="A807" s="1">
        <v>6642</v>
      </c>
      <c r="C807" s="3">
        <v>5.2417874000000003E-2</v>
      </c>
      <c r="D807" s="3">
        <v>1</v>
      </c>
      <c r="E807" s="3">
        <v>1.0279335651397701</v>
      </c>
      <c r="F807" s="3">
        <v>0</v>
      </c>
      <c r="G807" s="3">
        <v>0.1</v>
      </c>
      <c r="H807" s="3" t="s">
        <v>15</v>
      </c>
      <c r="I807" s="3">
        <v>-18845.869140625</v>
      </c>
      <c r="J807" s="3">
        <v>-20233.5859375</v>
      </c>
      <c r="K807" s="4">
        <v>1387.7167999999999</v>
      </c>
      <c r="L807">
        <f t="shared" si="192"/>
        <v>-1.8845869140625</v>
      </c>
      <c r="M807">
        <f t="shared" si="193"/>
        <v>-2.0233585937499998</v>
      </c>
      <c r="N807">
        <f t="shared" si="194"/>
        <v>0.13877167999999998</v>
      </c>
      <c r="R807" s="3">
        <v>5.3251504999999998E-2</v>
      </c>
      <c r="S807" s="3">
        <v>0</v>
      </c>
      <c r="T807" s="3">
        <v>0.14399999999999999</v>
      </c>
      <c r="U807" s="3">
        <v>6.0207325900715002E-2</v>
      </c>
      <c r="V807" s="3">
        <v>0</v>
      </c>
      <c r="W807" s="3" t="s">
        <v>15</v>
      </c>
      <c r="X807" s="3">
        <v>-12143.6650390625</v>
      </c>
      <c r="Y807" s="3">
        <v>-10736.4580078125</v>
      </c>
      <c r="Z807" s="4">
        <v>-1407.2070000000001</v>
      </c>
      <c r="AA807">
        <f t="shared" si="195"/>
        <v>-1.2143665039062499</v>
      </c>
      <c r="AB807">
        <f t="shared" si="202"/>
        <v>-1.0736458007812499</v>
      </c>
      <c r="AC807">
        <f t="shared" si="203"/>
        <v>-0.1407207</v>
      </c>
      <c r="AF807" s="3">
        <v>5.4455586E-2</v>
      </c>
      <c r="AG807" s="3">
        <v>0</v>
      </c>
      <c r="AH807" s="3">
        <v>0.14399999999999999</v>
      </c>
      <c r="AI807" s="3">
        <v>6.1634607338762998E-2</v>
      </c>
      <c r="AJ807" s="3">
        <v>0</v>
      </c>
      <c r="AK807" s="3" t="s">
        <v>15</v>
      </c>
      <c r="AL807" s="3">
        <v>-12902.0390625</v>
      </c>
      <c r="AM807" s="3">
        <v>-11698.3955078125</v>
      </c>
      <c r="AN807" s="4">
        <v>-1203.6436000000001</v>
      </c>
      <c r="AO807">
        <f t="shared" si="196"/>
        <v>-1.2902039062499999</v>
      </c>
      <c r="AP807">
        <f t="shared" si="197"/>
        <v>-1.16983955078125</v>
      </c>
      <c r="AQ807">
        <f t="shared" si="198"/>
        <v>-0.12036436000000002</v>
      </c>
      <c r="AT807" s="3">
        <v>5.0964189999999999E-2</v>
      </c>
      <c r="AU807" s="3">
        <v>0</v>
      </c>
      <c r="AV807" s="3">
        <v>0.14399999999999999</v>
      </c>
      <c r="AW807" s="3">
        <v>5.7504473073738703E-2</v>
      </c>
      <c r="AX807" s="3">
        <v>0</v>
      </c>
      <c r="AY807" s="3" t="s">
        <v>15</v>
      </c>
      <c r="AZ807" s="3">
        <v>-12642.525390625</v>
      </c>
      <c r="BA807" s="3">
        <v>-11799.9140625</v>
      </c>
      <c r="BB807" s="4">
        <v>-842.61130000000003</v>
      </c>
      <c r="BC807">
        <f t="shared" si="206"/>
        <v>-1.2642525390624999</v>
      </c>
      <c r="BD807">
        <f t="shared" si="204"/>
        <v>-1.1799914062500001</v>
      </c>
      <c r="BE807">
        <f t="shared" si="205"/>
        <v>-8.4261130000000004E-2</v>
      </c>
      <c r="BH807" s="3">
        <v>5.0088220000000003E-2</v>
      </c>
      <c r="BI807" s="3">
        <v>0</v>
      </c>
      <c r="BJ807" s="3">
        <v>0.14399999999999999</v>
      </c>
      <c r="BK807" s="3">
        <v>5.6472283674694E-2</v>
      </c>
      <c r="BL807" s="3">
        <v>0</v>
      </c>
      <c r="BM807" s="3" t="s">
        <v>15</v>
      </c>
      <c r="BN807" s="3">
        <v>-12457.5341796875</v>
      </c>
      <c r="BO807" s="3">
        <v>-11310.7099609375</v>
      </c>
      <c r="BP807" s="4">
        <v>-1146.8242</v>
      </c>
      <c r="BQ807">
        <f t="shared" si="199"/>
        <v>-1.2457534179687499</v>
      </c>
      <c r="BR807">
        <f t="shared" si="200"/>
        <v>-1.1310709960937499</v>
      </c>
      <c r="BS807">
        <f t="shared" si="201"/>
        <v>-0.11468242000000001</v>
      </c>
    </row>
    <row r="808" spans="1:71" x14ac:dyDescent="0.25">
      <c r="A808" s="2">
        <v>6645</v>
      </c>
      <c r="C808" s="5">
        <v>2.8793052E-2</v>
      </c>
      <c r="D808" s="5">
        <v>0</v>
      </c>
      <c r="E808" s="5">
        <v>0.14399999999999999</v>
      </c>
      <c r="F808" s="5">
        <v>3.1864752280062199E-2</v>
      </c>
      <c r="G808" s="5">
        <v>0</v>
      </c>
      <c r="H808" s="5" t="s">
        <v>15</v>
      </c>
      <c r="I808" s="5">
        <v>-12258.6474609375</v>
      </c>
      <c r="J808" s="5">
        <v>-11209.9736328125</v>
      </c>
      <c r="K808" s="6">
        <v>-1048.6738</v>
      </c>
      <c r="L808">
        <f t="shared" si="192"/>
        <v>-1.22586474609375</v>
      </c>
      <c r="M808">
        <f t="shared" si="193"/>
        <v>-1.12099736328125</v>
      </c>
      <c r="N808">
        <f t="shared" si="194"/>
        <v>-0.10486738</v>
      </c>
      <c r="R808" s="5">
        <v>2.9087529000000001E-2</v>
      </c>
      <c r="S808" s="5">
        <v>1</v>
      </c>
      <c r="T808" s="5">
        <v>0.99769743704795799</v>
      </c>
      <c r="U808" s="5">
        <v>0</v>
      </c>
      <c r="V808" s="5">
        <v>0.1</v>
      </c>
      <c r="W808" s="5" t="s">
        <v>15</v>
      </c>
      <c r="X808" s="5">
        <v>-17984.86328125</v>
      </c>
      <c r="Y808" s="5">
        <v>-19739.416015625</v>
      </c>
      <c r="Z808" s="6">
        <v>1754.5527</v>
      </c>
      <c r="AA808">
        <f t="shared" si="195"/>
        <v>-1.7984863281250001</v>
      </c>
      <c r="AB808">
        <f t="shared" si="202"/>
        <v>-1.9739416015625</v>
      </c>
      <c r="AC808">
        <f t="shared" si="203"/>
        <v>0.17545527</v>
      </c>
      <c r="AF808" s="5">
        <v>2.9727436999999999E-2</v>
      </c>
      <c r="AG808" s="5">
        <v>1</v>
      </c>
      <c r="AH808" s="5">
        <v>0.99852675783634104</v>
      </c>
      <c r="AI808" s="5">
        <v>0</v>
      </c>
      <c r="AJ808" s="5">
        <v>0.1</v>
      </c>
      <c r="AK808" s="5" t="s">
        <v>15</v>
      </c>
      <c r="AL808" s="5">
        <v>-19016.544921875</v>
      </c>
      <c r="AM808" s="5">
        <v>-20751.416015625</v>
      </c>
      <c r="AN808" s="6">
        <v>1734.8711000000001</v>
      </c>
      <c r="AO808">
        <f t="shared" si="196"/>
        <v>-1.9016544921875</v>
      </c>
      <c r="AP808">
        <f t="shared" si="197"/>
        <v>-2.0751416015625002</v>
      </c>
      <c r="AQ808">
        <f t="shared" si="198"/>
        <v>0.17348711</v>
      </c>
      <c r="AT808" s="5">
        <v>2.8930917E-2</v>
      </c>
      <c r="AU808" s="5">
        <v>1</v>
      </c>
      <c r="AV808" s="5">
        <v>0.99749446892738303</v>
      </c>
      <c r="AW808" s="5">
        <v>0</v>
      </c>
      <c r="AX808" s="5">
        <v>0.1</v>
      </c>
      <c r="AY808" s="5" t="s">
        <v>15</v>
      </c>
      <c r="AZ808" s="5">
        <v>-18643.888671875</v>
      </c>
      <c r="BA808" s="5">
        <v>-20397.6328125</v>
      </c>
      <c r="BB808" s="6">
        <v>1753.7440999999999</v>
      </c>
      <c r="BC808">
        <f t="shared" si="206"/>
        <v>-1.8643888671875</v>
      </c>
      <c r="BD808">
        <f t="shared" si="204"/>
        <v>-2.0397632812499999</v>
      </c>
      <c r="BE808">
        <f t="shared" si="205"/>
        <v>0.17537440999999998</v>
      </c>
      <c r="BH808" s="5">
        <v>2.7409293000000001E-2</v>
      </c>
      <c r="BI808" s="5">
        <v>1</v>
      </c>
      <c r="BJ808" s="5">
        <v>0.99552244341373397</v>
      </c>
      <c r="BK808" s="5">
        <v>0</v>
      </c>
      <c r="BL808" s="5">
        <v>0.1</v>
      </c>
      <c r="BM808" s="5" t="s">
        <v>15</v>
      </c>
      <c r="BN808" s="5">
        <v>-18380.646484375</v>
      </c>
      <c r="BO808" s="5">
        <v>-20089.96875</v>
      </c>
      <c r="BP808" s="6">
        <v>1709.3223</v>
      </c>
      <c r="BQ808">
        <f t="shared" si="199"/>
        <v>-1.8380646484375001</v>
      </c>
      <c r="BR808">
        <f t="shared" si="200"/>
        <v>-2.0089968749999998</v>
      </c>
      <c r="BS808">
        <f t="shared" si="201"/>
        <v>0.17093222999999999</v>
      </c>
    </row>
    <row r="809" spans="1:71" x14ac:dyDescent="0.25">
      <c r="A809" s="1">
        <v>6648</v>
      </c>
      <c r="C809" s="3">
        <v>3.6035612000000002E-2</v>
      </c>
      <c r="D809" s="3">
        <v>1</v>
      </c>
      <c r="E809" s="3">
        <v>1.0067021534442899</v>
      </c>
      <c r="F809" s="3">
        <v>0</v>
      </c>
      <c r="G809" s="3">
        <v>0.1</v>
      </c>
      <c r="H809" s="3" t="s">
        <v>15</v>
      </c>
      <c r="I809" s="3">
        <v>-18518.9921875</v>
      </c>
      <c r="J809" s="3">
        <v>-20130.9765625</v>
      </c>
      <c r="K809" s="4">
        <v>1611.9844000000001</v>
      </c>
      <c r="L809">
        <f t="shared" si="192"/>
        <v>-1.8518992187500001</v>
      </c>
      <c r="M809">
        <f t="shared" si="193"/>
        <v>-2.0130976562499998</v>
      </c>
      <c r="N809">
        <f t="shared" si="194"/>
        <v>0.16119844</v>
      </c>
      <c r="R809" s="3">
        <v>3.6401032999999999E-2</v>
      </c>
      <c r="S809" s="3">
        <v>0</v>
      </c>
      <c r="T809" s="3">
        <v>0.14399999999999999</v>
      </c>
      <c r="U809" s="3">
        <v>4.0550697007963599E-2</v>
      </c>
      <c r="V809" s="3">
        <v>0</v>
      </c>
      <c r="W809" s="3" t="s">
        <v>15</v>
      </c>
      <c r="X809" s="3">
        <v>-12003.9970703125</v>
      </c>
      <c r="Y809" s="3">
        <v>-10688.2255859375</v>
      </c>
      <c r="Z809" s="4">
        <v>-1315.7715000000001</v>
      </c>
      <c r="AA809">
        <f t="shared" si="195"/>
        <v>-1.20039970703125</v>
      </c>
      <c r="AB809">
        <f t="shared" si="202"/>
        <v>-1.0688225585937501</v>
      </c>
      <c r="AC809">
        <f t="shared" si="203"/>
        <v>-0.13157715</v>
      </c>
      <c r="AF809" s="3">
        <v>3.7113779999999999E-2</v>
      </c>
      <c r="AG809" s="3">
        <v>0</v>
      </c>
      <c r="AH809" s="3">
        <v>0.14399999999999999</v>
      </c>
      <c r="AI809" s="3">
        <v>4.1370352801305202E-2</v>
      </c>
      <c r="AJ809" s="3">
        <v>0</v>
      </c>
      <c r="AK809" s="3" t="s">
        <v>15</v>
      </c>
      <c r="AL809" s="3">
        <v>-12748.630859375</v>
      </c>
      <c r="AM809" s="3">
        <v>-11641.0224609375</v>
      </c>
      <c r="AN809" s="4">
        <v>-1107.6084000000001</v>
      </c>
      <c r="AO809">
        <f t="shared" si="196"/>
        <v>-1.2748630859375001</v>
      </c>
      <c r="AP809">
        <f t="shared" si="197"/>
        <v>-1.16410224609375</v>
      </c>
      <c r="AQ809">
        <f t="shared" si="198"/>
        <v>-0.11076084000000001</v>
      </c>
      <c r="AT809" s="3">
        <v>3.5959825000000001E-2</v>
      </c>
      <c r="AU809" s="3">
        <v>0</v>
      </c>
      <c r="AV809" s="3">
        <v>0.14399999999999999</v>
      </c>
      <c r="AW809" s="3">
        <v>4.0043820049901098E-2</v>
      </c>
      <c r="AX809" s="3">
        <v>0</v>
      </c>
      <c r="AY809" s="3" t="s">
        <v>15</v>
      </c>
      <c r="AZ809" s="3">
        <v>-12517.919921875</v>
      </c>
      <c r="BA809" s="3">
        <v>-11755.8017578125</v>
      </c>
      <c r="BB809" s="4">
        <v>-762.11815999999999</v>
      </c>
      <c r="BC809">
        <f t="shared" si="206"/>
        <v>-1.2517919921875</v>
      </c>
      <c r="BD809">
        <f t="shared" si="204"/>
        <v>-1.1755801757812501</v>
      </c>
      <c r="BE809">
        <f t="shared" si="205"/>
        <v>-7.6211816000000002E-2</v>
      </c>
      <c r="BH809" s="3">
        <v>3.3973419999999997E-2</v>
      </c>
      <c r="BI809" s="3">
        <v>0</v>
      </c>
      <c r="BJ809" s="3">
        <v>0.14399999999999999</v>
      </c>
      <c r="BK809" s="3">
        <v>3.77665972666354E-2</v>
      </c>
      <c r="BL809" s="3">
        <v>0</v>
      </c>
      <c r="BM809" s="3" t="s">
        <v>15</v>
      </c>
      <c r="BN809" s="3">
        <v>-12328.9892578125</v>
      </c>
      <c r="BO809" s="3">
        <v>-11269.3134765625</v>
      </c>
      <c r="BP809" s="4">
        <v>-1059.6758</v>
      </c>
      <c r="BQ809">
        <f t="shared" si="199"/>
        <v>-1.2328989257812499</v>
      </c>
      <c r="BR809">
        <f t="shared" si="200"/>
        <v>-1.1269313476562499</v>
      </c>
      <c r="BS809">
        <f t="shared" si="201"/>
        <v>-0.10596757999999999</v>
      </c>
    </row>
    <row r="810" spans="1:71" x14ac:dyDescent="0.25">
      <c r="A810" s="2">
        <v>6651</v>
      </c>
      <c r="C810" s="5">
        <v>3.3417568000000002E-2</v>
      </c>
      <c r="D810" s="5">
        <v>0</v>
      </c>
      <c r="E810" s="5">
        <v>0.14399999999999999</v>
      </c>
      <c r="F810" s="5">
        <v>3.7130781326514997E-2</v>
      </c>
      <c r="G810" s="5">
        <v>0</v>
      </c>
      <c r="H810" s="5" t="s">
        <v>15</v>
      </c>
      <c r="I810" s="5">
        <v>-12291.7373046875</v>
      </c>
      <c r="J810" s="5">
        <v>-11217.986328125</v>
      </c>
      <c r="K810" s="6">
        <v>-1073.751</v>
      </c>
      <c r="L810">
        <f t="shared" si="192"/>
        <v>-1.22917373046875</v>
      </c>
      <c r="M810">
        <f t="shared" si="193"/>
        <v>-1.1217986328125</v>
      </c>
      <c r="N810">
        <f t="shared" si="194"/>
        <v>-0.1073751</v>
      </c>
      <c r="R810" s="5">
        <v>3.3820732999999999E-2</v>
      </c>
      <c r="S810" s="5">
        <v>1</v>
      </c>
      <c r="T810" s="5">
        <v>1.00383167052268</v>
      </c>
      <c r="U810" s="5">
        <v>0</v>
      </c>
      <c r="V810" s="5">
        <v>0.1</v>
      </c>
      <c r="W810" s="5" t="s">
        <v>15</v>
      </c>
      <c r="X810" s="5">
        <v>-18084.345703125</v>
      </c>
      <c r="Y810" s="5">
        <v>-19784.29296875</v>
      </c>
      <c r="Z810" s="6">
        <v>1699.9473</v>
      </c>
      <c r="AA810">
        <f t="shared" si="195"/>
        <v>-1.8084345703125</v>
      </c>
      <c r="AB810">
        <f t="shared" si="202"/>
        <v>-1.9784292968749999</v>
      </c>
      <c r="AC810">
        <f t="shared" si="203"/>
        <v>0.16999473000000001</v>
      </c>
      <c r="AF810" s="5">
        <v>3.4574382000000001E-2</v>
      </c>
      <c r="AG810" s="5">
        <v>1</v>
      </c>
      <c r="AH810" s="5">
        <v>1.00480839908123</v>
      </c>
      <c r="AI810" s="5">
        <v>0</v>
      </c>
      <c r="AJ810" s="5">
        <v>0.1</v>
      </c>
      <c r="AK810" s="5" t="s">
        <v>15</v>
      </c>
      <c r="AL810" s="5">
        <v>-19123.95703125</v>
      </c>
      <c r="AM810" s="5">
        <v>-20797.603515625</v>
      </c>
      <c r="AN810" s="6">
        <v>1673.6465000000001</v>
      </c>
      <c r="AO810">
        <f t="shared" si="196"/>
        <v>-1.9123957031250001</v>
      </c>
      <c r="AP810">
        <f t="shared" si="197"/>
        <v>-2.0797603515624998</v>
      </c>
      <c r="AQ810">
        <f t="shared" si="198"/>
        <v>0.16736465</v>
      </c>
      <c r="AT810" s="5">
        <v>3.3234804999999999E-2</v>
      </c>
      <c r="AU810" s="5">
        <v>1</v>
      </c>
      <c r="AV810" s="5">
        <v>1.00307230710983</v>
      </c>
      <c r="AW810" s="5">
        <v>0</v>
      </c>
      <c r="AX810" s="5">
        <v>0.1</v>
      </c>
      <c r="AY810" s="5" t="s">
        <v>15</v>
      </c>
      <c r="AZ810" s="5">
        <v>-18729.87890625</v>
      </c>
      <c r="BA810" s="5">
        <v>-20428.826171875</v>
      </c>
      <c r="BB810" s="6">
        <v>1698.9473</v>
      </c>
      <c r="BC810">
        <f t="shared" si="206"/>
        <v>-1.8729878906249999</v>
      </c>
      <c r="BD810">
        <f t="shared" si="204"/>
        <v>-2.0428826171874999</v>
      </c>
      <c r="BE810">
        <f t="shared" si="205"/>
        <v>0.16989472999999999</v>
      </c>
      <c r="BH810" s="5">
        <v>3.3267640000000001E-2</v>
      </c>
      <c r="BI810" s="5">
        <v>1</v>
      </c>
      <c r="BJ810" s="5">
        <v>1.00311486089229</v>
      </c>
      <c r="BK810" s="5">
        <v>0</v>
      </c>
      <c r="BL810" s="5">
        <v>0.1</v>
      </c>
      <c r="BM810" s="5" t="s">
        <v>15</v>
      </c>
      <c r="BN810" s="5">
        <v>-18499.75390625</v>
      </c>
      <c r="BO810" s="5">
        <v>-20135.41015625</v>
      </c>
      <c r="BP810" s="6">
        <v>1635.6561999999999</v>
      </c>
      <c r="BQ810">
        <f t="shared" si="199"/>
        <v>-1.849975390625</v>
      </c>
      <c r="BR810">
        <f t="shared" si="200"/>
        <v>-2.013541015625</v>
      </c>
      <c r="BS810">
        <f t="shared" si="201"/>
        <v>0.16356561999999999</v>
      </c>
    </row>
    <row r="811" spans="1:71" x14ac:dyDescent="0.25">
      <c r="A811" s="1">
        <v>6654</v>
      </c>
      <c r="C811" s="3">
        <v>5.4289206999999999E-2</v>
      </c>
      <c r="D811" s="3">
        <v>1</v>
      </c>
      <c r="E811" s="3">
        <v>1.0303588120937299</v>
      </c>
      <c r="F811" s="3">
        <v>0</v>
      </c>
      <c r="G811" s="3">
        <v>0.1</v>
      </c>
      <c r="H811" s="3" t="s">
        <v>15</v>
      </c>
      <c r="I811" s="3">
        <v>-18880.8828125</v>
      </c>
      <c r="J811" s="3">
        <v>-20242.98828125</v>
      </c>
      <c r="K811" s="4">
        <v>1362.1054999999999</v>
      </c>
      <c r="L811">
        <f t="shared" si="192"/>
        <v>-1.8880882812499999</v>
      </c>
      <c r="M811">
        <f t="shared" si="193"/>
        <v>-2.0242988281250001</v>
      </c>
      <c r="N811">
        <f t="shared" si="194"/>
        <v>0.13621054999999999</v>
      </c>
      <c r="R811" s="3">
        <v>5.439517E-2</v>
      </c>
      <c r="S811" s="3">
        <v>0</v>
      </c>
      <c r="T811" s="3">
        <v>0.14399999999999999</v>
      </c>
      <c r="U811" s="3">
        <v>6.1562917658364899E-2</v>
      </c>
      <c r="V811" s="3">
        <v>0</v>
      </c>
      <c r="W811" s="3" t="s">
        <v>15</v>
      </c>
      <c r="X811" s="3">
        <v>-12154.8427734375</v>
      </c>
      <c r="Y811" s="3">
        <v>-10741.5146484375</v>
      </c>
      <c r="Z811" s="4">
        <v>-1413.3280999999999</v>
      </c>
      <c r="AA811">
        <f t="shared" si="195"/>
        <v>-1.21548427734375</v>
      </c>
      <c r="AB811">
        <f t="shared" si="202"/>
        <v>-1.07415146484375</v>
      </c>
      <c r="AC811">
        <f t="shared" si="203"/>
        <v>-0.14133281</v>
      </c>
      <c r="AF811" s="3">
        <v>5.4826430000000002E-2</v>
      </c>
      <c r="AG811" s="3">
        <v>0</v>
      </c>
      <c r="AH811" s="3">
        <v>0.14399999999999999</v>
      </c>
      <c r="AI811" s="3">
        <v>6.2074817389425899E-2</v>
      </c>
      <c r="AJ811" s="3">
        <v>0</v>
      </c>
      <c r="AK811" s="3" t="s">
        <v>15</v>
      </c>
      <c r="AL811" s="3">
        <v>-12905.787109375</v>
      </c>
      <c r="AM811" s="3">
        <v>-11700.0966796875</v>
      </c>
      <c r="AN811" s="4">
        <v>-1205.6904</v>
      </c>
      <c r="AO811">
        <f t="shared" si="196"/>
        <v>-1.2905787109375</v>
      </c>
      <c r="AP811">
        <f t="shared" si="197"/>
        <v>-1.1700096679687499</v>
      </c>
      <c r="AQ811">
        <f t="shared" si="198"/>
        <v>-0.12056904</v>
      </c>
      <c r="AT811" s="3">
        <v>5.4949014999999997E-2</v>
      </c>
      <c r="AU811" s="3">
        <v>0</v>
      </c>
      <c r="AV811" s="3">
        <v>0.14399999999999999</v>
      </c>
      <c r="AW811" s="3">
        <v>6.2220395083177199E-2</v>
      </c>
      <c r="AX811" s="3">
        <v>0</v>
      </c>
      <c r="AY811" s="3" t="s">
        <v>15</v>
      </c>
      <c r="AZ811" s="3">
        <v>-12681.498046875</v>
      </c>
      <c r="BA811" s="3">
        <v>-11817.607421875</v>
      </c>
      <c r="BB811" s="4">
        <v>-863.89059999999995</v>
      </c>
      <c r="BC811">
        <f t="shared" si="206"/>
        <v>-1.2681498046874999</v>
      </c>
      <c r="BD811">
        <f t="shared" si="204"/>
        <v>-1.1817607421875</v>
      </c>
      <c r="BE811">
        <f t="shared" si="205"/>
        <v>-8.638905999999999E-2</v>
      </c>
      <c r="BH811" s="3">
        <v>5.3900860000000002E-2</v>
      </c>
      <c r="BI811" s="3">
        <v>0</v>
      </c>
      <c r="BJ811" s="3">
        <v>0.14399999999999999</v>
      </c>
      <c r="BK811" s="3">
        <v>6.0976669519872601E-2</v>
      </c>
      <c r="BL811" s="3">
        <v>0</v>
      </c>
      <c r="BM811" s="3" t="s">
        <v>15</v>
      </c>
      <c r="BN811" s="3">
        <v>-12494.7880859375</v>
      </c>
      <c r="BO811" s="3">
        <v>-11327.6162109375</v>
      </c>
      <c r="BP811" s="4">
        <v>-1167.1719000000001</v>
      </c>
      <c r="BQ811">
        <f t="shared" si="199"/>
        <v>-1.24947880859375</v>
      </c>
      <c r="BR811">
        <f t="shared" si="200"/>
        <v>-1.1327616210937499</v>
      </c>
      <c r="BS811">
        <f t="shared" si="201"/>
        <v>-0.11671719</v>
      </c>
    </row>
    <row r="812" spans="1:71" x14ac:dyDescent="0.25">
      <c r="A812" s="2">
        <v>6657</v>
      </c>
      <c r="C812" s="5">
        <v>7.0507555999999999E-2</v>
      </c>
      <c r="D812" s="5">
        <v>0</v>
      </c>
      <c r="E812" s="5">
        <v>0.14399999999999999</v>
      </c>
      <c r="F812" s="5">
        <v>8.0961738216766194E-2</v>
      </c>
      <c r="G812" s="5">
        <v>0</v>
      </c>
      <c r="H812" s="5" t="s">
        <v>15</v>
      </c>
      <c r="I812" s="5">
        <v>-12586.4267578125</v>
      </c>
      <c r="J812" s="5">
        <v>-11332.2470703125</v>
      </c>
      <c r="K812" s="6">
        <v>-1254.1796999999999</v>
      </c>
      <c r="L812">
        <f t="shared" si="192"/>
        <v>-1.2586426757812501</v>
      </c>
      <c r="M812">
        <f t="shared" si="193"/>
        <v>-1.13322470703125</v>
      </c>
      <c r="N812">
        <f t="shared" si="194"/>
        <v>-0.12541796999999999</v>
      </c>
      <c r="R812" s="5">
        <v>7.1090550000000002E-2</v>
      </c>
      <c r="S812" s="5">
        <v>1</v>
      </c>
      <c r="T812" s="5">
        <v>1.05213335180282</v>
      </c>
      <c r="U812" s="5">
        <v>0</v>
      </c>
      <c r="V812" s="5">
        <v>0.1</v>
      </c>
      <c r="W812" s="5" t="s">
        <v>15</v>
      </c>
      <c r="X812" s="5">
        <v>-18800.34375</v>
      </c>
      <c r="Y812" s="5">
        <v>-20028.287109375</v>
      </c>
      <c r="Z812" s="6">
        <v>1227.9434000000001</v>
      </c>
      <c r="AA812">
        <f t="shared" si="195"/>
        <v>-1.8800343749999999</v>
      </c>
      <c r="AB812">
        <f t="shared" si="202"/>
        <v>-2.0028287109375</v>
      </c>
      <c r="AC812">
        <f t="shared" si="203"/>
        <v>0.12279434000000002</v>
      </c>
      <c r="AF812" s="5">
        <v>7.2022580000000003E-2</v>
      </c>
      <c r="AG812" s="5">
        <v>1</v>
      </c>
      <c r="AH812" s="5">
        <v>1.0533412631750101</v>
      </c>
      <c r="AI812" s="5">
        <v>0</v>
      </c>
      <c r="AJ812" s="5">
        <v>0.1</v>
      </c>
      <c r="AK812" s="5" t="s">
        <v>15</v>
      </c>
      <c r="AL812" s="5">
        <v>-19861.94140625</v>
      </c>
      <c r="AM812" s="5">
        <v>-21045.791015625</v>
      </c>
      <c r="AN812" s="6">
        <v>1183.8496</v>
      </c>
      <c r="AO812">
        <f t="shared" si="196"/>
        <v>-1.9861941406250001</v>
      </c>
      <c r="AP812">
        <f t="shared" si="197"/>
        <v>-2.1045791015624999</v>
      </c>
      <c r="AQ812">
        <f t="shared" si="198"/>
        <v>0.11838496</v>
      </c>
      <c r="AT812" s="5">
        <v>6.976396E-2</v>
      </c>
      <c r="AU812" s="5">
        <v>1</v>
      </c>
      <c r="AV812" s="5">
        <v>1.05041409015655</v>
      </c>
      <c r="AW812" s="5">
        <v>0</v>
      </c>
      <c r="AX812" s="5">
        <v>0.1</v>
      </c>
      <c r="AY812" s="5" t="s">
        <v>15</v>
      </c>
      <c r="AZ812" s="5">
        <v>-19433.513671875</v>
      </c>
      <c r="BA812" s="5">
        <v>-20662.408203125</v>
      </c>
      <c r="BB812" s="6">
        <v>1228.8945000000001</v>
      </c>
      <c r="BC812">
        <f t="shared" si="206"/>
        <v>-1.9433513671875</v>
      </c>
      <c r="BD812">
        <f t="shared" si="204"/>
        <v>-2.0662408203124998</v>
      </c>
      <c r="BE812">
        <f t="shared" si="205"/>
        <v>0.12288945000000001</v>
      </c>
      <c r="BH812" s="5">
        <v>6.7950930000000007E-2</v>
      </c>
      <c r="BI812" s="5">
        <v>1</v>
      </c>
      <c r="BJ812" s="5">
        <v>1.04806440103054</v>
      </c>
      <c r="BK812" s="5">
        <v>0</v>
      </c>
      <c r="BL812" s="5">
        <v>0.1</v>
      </c>
      <c r="BM812" s="5" t="s">
        <v>15</v>
      </c>
      <c r="BN812" s="5">
        <v>-19171.26953125</v>
      </c>
      <c r="BO812" s="5">
        <v>-20356.373046875</v>
      </c>
      <c r="BP812" s="6">
        <v>1185.1034999999999</v>
      </c>
      <c r="BQ812">
        <f t="shared" si="199"/>
        <v>-1.9171269531249999</v>
      </c>
      <c r="BR812">
        <f t="shared" si="200"/>
        <v>-2.0356373046875</v>
      </c>
      <c r="BS812">
        <f t="shared" si="201"/>
        <v>0.11851035</v>
      </c>
    </row>
    <row r="813" spans="1:71" x14ac:dyDescent="0.25">
      <c r="A813" s="1">
        <v>6660</v>
      </c>
      <c r="C813" s="3">
        <v>0.117493704</v>
      </c>
      <c r="D813" s="3">
        <v>1</v>
      </c>
      <c r="E813" s="3">
        <v>1.11227184033393</v>
      </c>
      <c r="F813" s="3">
        <v>0</v>
      </c>
      <c r="G813" s="3">
        <v>0.1</v>
      </c>
      <c r="H813" s="3" t="s">
        <v>15</v>
      </c>
      <c r="I813" s="3">
        <v>-19965.25390625</v>
      </c>
      <c r="J813" s="3">
        <v>-20859.90625</v>
      </c>
      <c r="K813" s="4">
        <v>894.65233999999998</v>
      </c>
      <c r="L813">
        <f t="shared" si="192"/>
        <v>-1.996525390625</v>
      </c>
      <c r="M813">
        <f t="shared" si="193"/>
        <v>-2.085990625</v>
      </c>
      <c r="N813">
        <f t="shared" si="194"/>
        <v>8.9465234000000005E-2</v>
      </c>
      <c r="R813" s="3">
        <v>0.11787738</v>
      </c>
      <c r="S813" s="3">
        <v>0</v>
      </c>
      <c r="T813" s="3">
        <v>0.14399999999999999</v>
      </c>
      <c r="U813" s="3">
        <v>0.14148424794120901</v>
      </c>
      <c r="V813" s="3">
        <v>0</v>
      </c>
      <c r="W813" s="3" t="s">
        <v>15</v>
      </c>
      <c r="X813" s="3">
        <v>-12640.5673828125</v>
      </c>
      <c r="Y813" s="3">
        <v>-11042.0126953125</v>
      </c>
      <c r="Z813" s="4">
        <v>-1598.5546999999999</v>
      </c>
      <c r="AA813">
        <f t="shared" si="195"/>
        <v>-1.26405673828125</v>
      </c>
      <c r="AB813">
        <f t="shared" si="202"/>
        <v>-1.10420126953125</v>
      </c>
      <c r="AC813">
        <f t="shared" si="203"/>
        <v>-0.15985547</v>
      </c>
      <c r="AF813" s="3">
        <v>0.11858200000000001</v>
      </c>
      <c r="AG813" s="3">
        <v>1</v>
      </c>
      <c r="AH813" s="3">
        <v>1.1136822756528799</v>
      </c>
      <c r="AI813" s="3">
        <v>0</v>
      </c>
      <c r="AJ813" s="3">
        <v>0</v>
      </c>
      <c r="AK813" s="3" t="s">
        <v>16</v>
      </c>
      <c r="AL813" s="3">
        <v>-12640.5673828125</v>
      </c>
      <c r="AM813" s="3">
        <v>-11042.0126953125</v>
      </c>
      <c r="AN813" s="4">
        <v>-1598.5546999999999</v>
      </c>
      <c r="AO813">
        <f t="shared" si="196"/>
        <v>-1.26405673828125</v>
      </c>
      <c r="AP813">
        <f t="shared" si="197"/>
        <v>-1.10420126953125</v>
      </c>
      <c r="AQ813">
        <f t="shared" si="198"/>
        <v>-0.15985547</v>
      </c>
      <c r="AT813" s="3">
        <v>0.11728154</v>
      </c>
      <c r="AU813" s="3">
        <v>0</v>
      </c>
      <c r="AV813" s="3">
        <v>0.14399999999999999</v>
      </c>
      <c r="AW813" s="3">
        <v>0.14068831404641199</v>
      </c>
      <c r="AX813" s="3">
        <v>0</v>
      </c>
      <c r="AY813" s="3" t="s">
        <v>15</v>
      </c>
      <c r="AZ813" s="3">
        <v>-13172.76953125</v>
      </c>
      <c r="BA813" s="3">
        <v>-12107.833984375</v>
      </c>
      <c r="BB813" s="4">
        <v>-1064.9355</v>
      </c>
      <c r="BC813">
        <f t="shared" si="206"/>
        <v>-1.3172769531249999</v>
      </c>
      <c r="BD813">
        <f t="shared" si="204"/>
        <v>-1.2107833984375</v>
      </c>
      <c r="BE813">
        <f t="shared" si="205"/>
        <v>-0.10649355000000001</v>
      </c>
      <c r="BH813" s="3">
        <v>0.11752065</v>
      </c>
      <c r="BI813" s="3">
        <v>0</v>
      </c>
      <c r="BJ813" s="3">
        <v>0.14399999999999999</v>
      </c>
      <c r="BK813" s="3">
        <v>0.14100761295339201</v>
      </c>
      <c r="BL813" s="3">
        <v>0</v>
      </c>
      <c r="BM813" s="3" t="s">
        <v>15</v>
      </c>
      <c r="BN813" s="3">
        <v>-12990.5185546875</v>
      </c>
      <c r="BO813" s="3">
        <v>-11627.357421875</v>
      </c>
      <c r="BP813" s="4">
        <v>-1363.1611</v>
      </c>
      <c r="BQ813">
        <f t="shared" si="199"/>
        <v>-1.29905185546875</v>
      </c>
      <c r="BR813">
        <f t="shared" si="200"/>
        <v>-1.1627357421875</v>
      </c>
      <c r="BS813">
        <f t="shared" si="201"/>
        <v>-0.13631610999999999</v>
      </c>
    </row>
    <row r="814" spans="1:71" x14ac:dyDescent="0.25">
      <c r="A814" s="2">
        <v>6663</v>
      </c>
      <c r="C814" s="5">
        <v>0.19032838999999999</v>
      </c>
      <c r="D814" s="5">
        <v>0</v>
      </c>
      <c r="E814" s="5">
        <v>0.14399999999999999</v>
      </c>
      <c r="F814" s="5">
        <v>0.24582086948339499</v>
      </c>
      <c r="G814" s="5">
        <v>0</v>
      </c>
      <c r="H814" s="5" t="s">
        <v>15</v>
      </c>
      <c r="I814" s="5">
        <v>-13262.9736328125</v>
      </c>
      <c r="J814" s="5">
        <v>-12004.1181640625</v>
      </c>
      <c r="K814" s="6">
        <v>-1258.8554999999999</v>
      </c>
      <c r="L814">
        <f t="shared" si="192"/>
        <v>-1.32629736328125</v>
      </c>
      <c r="M814">
        <f t="shared" si="193"/>
        <v>-1.2004118164062501</v>
      </c>
      <c r="N814">
        <f t="shared" si="194"/>
        <v>-0.12588554999999998</v>
      </c>
      <c r="R814" s="5">
        <v>0.19175307</v>
      </c>
      <c r="S814" s="5">
        <v>1</v>
      </c>
      <c r="T814" s="5">
        <v>1.2085119845867101</v>
      </c>
      <c r="U814" s="5">
        <v>0</v>
      </c>
      <c r="V814" s="5">
        <v>0.1</v>
      </c>
      <c r="W814" s="5" t="s">
        <v>15</v>
      </c>
      <c r="X814" s="5">
        <v>-20804.109375</v>
      </c>
      <c r="Y814" s="5">
        <v>-22742.896484375</v>
      </c>
      <c r="Z814" s="6">
        <v>1938.7871</v>
      </c>
      <c r="AA814">
        <f t="shared" si="195"/>
        <v>-2.0804109374999999</v>
      </c>
      <c r="AB814">
        <f t="shared" si="202"/>
        <v>-2.2742896484375001</v>
      </c>
      <c r="AC814">
        <f t="shared" si="203"/>
        <v>0.19387871000000001</v>
      </c>
      <c r="AF814" s="5">
        <v>0.19353786000000001</v>
      </c>
      <c r="AG814" s="5">
        <v>0</v>
      </c>
      <c r="AH814" s="5">
        <v>0.14399999999999999</v>
      </c>
      <c r="AI814" s="5">
        <v>0.25082224890647398</v>
      </c>
      <c r="AJ814" s="5">
        <v>0</v>
      </c>
      <c r="AK814" s="5" t="s">
        <v>16</v>
      </c>
      <c r="AL814" s="5">
        <v>-20804.109375</v>
      </c>
      <c r="AM814" s="5">
        <v>-22742.896484375</v>
      </c>
      <c r="AN814" s="6">
        <v>1938.7871</v>
      </c>
      <c r="AO814">
        <f t="shared" si="196"/>
        <v>-2.0804109374999999</v>
      </c>
      <c r="AP814">
        <f t="shared" si="197"/>
        <v>-2.2742896484375001</v>
      </c>
      <c r="AQ814">
        <f t="shared" si="198"/>
        <v>0.19387871000000001</v>
      </c>
      <c r="AT814" s="5">
        <v>0.18701535</v>
      </c>
      <c r="AU814" s="5">
        <v>1</v>
      </c>
      <c r="AV814" s="5">
        <v>1.2023718996047901</v>
      </c>
      <c r="AW814" s="5">
        <v>0</v>
      </c>
      <c r="AX814" s="5">
        <v>0.1</v>
      </c>
      <c r="AY814" s="5" t="s">
        <v>15</v>
      </c>
      <c r="AZ814" s="5">
        <v>-21371.126953125</v>
      </c>
      <c r="BA814" s="5">
        <v>-23240.224609375</v>
      </c>
      <c r="BB814" s="6">
        <v>1869.0977</v>
      </c>
      <c r="BC814">
        <f t="shared" si="206"/>
        <v>-2.1371126953125001</v>
      </c>
      <c r="BD814">
        <f t="shared" si="204"/>
        <v>-2.3240224609375</v>
      </c>
      <c r="BE814">
        <f t="shared" si="205"/>
        <v>0.18690977</v>
      </c>
      <c r="BH814" s="5">
        <v>0.19091731000000001</v>
      </c>
      <c r="BI814" s="5">
        <v>1</v>
      </c>
      <c r="BJ814" s="5">
        <v>1.2074288377761799</v>
      </c>
      <c r="BK814" s="5">
        <v>0</v>
      </c>
      <c r="BL814" s="5">
        <v>0.1</v>
      </c>
      <c r="BM814" s="5" t="s">
        <v>15</v>
      </c>
      <c r="BN814" s="5">
        <v>-21207.9609375</v>
      </c>
      <c r="BO814" s="5">
        <v>-23061.96484375</v>
      </c>
      <c r="BP814" s="6">
        <v>1854.0038999999999</v>
      </c>
      <c r="BQ814">
        <f t="shared" si="199"/>
        <v>-2.1207960937500001</v>
      </c>
      <c r="BR814">
        <f t="shared" si="200"/>
        <v>-2.306196484375</v>
      </c>
      <c r="BS814">
        <f t="shared" si="201"/>
        <v>0.18540039</v>
      </c>
    </row>
    <row r="815" spans="1:71" x14ac:dyDescent="0.25">
      <c r="A815" s="1">
        <v>6666</v>
      </c>
      <c r="C815" s="3">
        <v>0.14783089999999999</v>
      </c>
      <c r="D815" s="3">
        <v>1</v>
      </c>
      <c r="E815" s="3">
        <v>1.1515888509750301</v>
      </c>
      <c r="F815" s="3">
        <v>0</v>
      </c>
      <c r="G815" s="3">
        <v>0.1</v>
      </c>
      <c r="H815" s="3" t="s">
        <v>15</v>
      </c>
      <c r="I815" s="3">
        <v>-20478.314453125</v>
      </c>
      <c r="J815" s="3">
        <v>-21665.31640625</v>
      </c>
      <c r="K815" s="4">
        <v>1187.002</v>
      </c>
      <c r="L815">
        <f t="shared" si="192"/>
        <v>-2.0478314453125002</v>
      </c>
      <c r="M815">
        <f t="shared" si="193"/>
        <v>-2.1665316406250001</v>
      </c>
      <c r="N815">
        <f t="shared" si="194"/>
        <v>0.11870019999999999</v>
      </c>
      <c r="R815" s="3">
        <v>0.14904324999999999</v>
      </c>
      <c r="S815" s="3">
        <v>0</v>
      </c>
      <c r="T815" s="3">
        <v>0.14399999999999999</v>
      </c>
      <c r="U815" s="3">
        <v>0.18446085094974801</v>
      </c>
      <c r="V815" s="3">
        <v>0</v>
      </c>
      <c r="W815" s="3" t="s">
        <v>15</v>
      </c>
      <c r="X815" s="3">
        <v>-12837.8349609375</v>
      </c>
      <c r="Y815" s="3">
        <v>-11202.1240234375</v>
      </c>
      <c r="Z815" s="4">
        <v>-1635.7109</v>
      </c>
      <c r="AA815">
        <f t="shared" si="195"/>
        <v>-1.28378349609375</v>
      </c>
      <c r="AB815">
        <f t="shared" si="202"/>
        <v>-1.1202124023437501</v>
      </c>
      <c r="AC815">
        <f t="shared" si="203"/>
        <v>-0.16357109</v>
      </c>
      <c r="AF815" s="3">
        <v>0.15061696999999999</v>
      </c>
      <c r="AG815" s="3">
        <v>1</v>
      </c>
      <c r="AH815" s="3">
        <v>1.15519959783554</v>
      </c>
      <c r="AI815" s="3">
        <v>0</v>
      </c>
      <c r="AJ815" s="3">
        <v>0.1</v>
      </c>
      <c r="AK815" s="3" t="s">
        <v>15</v>
      </c>
      <c r="AL815" s="3">
        <v>-21224.97265625</v>
      </c>
      <c r="AM815" s="3">
        <v>-22485.884765625</v>
      </c>
      <c r="AN815" s="4">
        <v>1260.9121</v>
      </c>
      <c r="AO815">
        <f t="shared" si="196"/>
        <v>-2.1224972656249999</v>
      </c>
      <c r="AP815">
        <f t="shared" si="197"/>
        <v>-2.2485884765624999</v>
      </c>
      <c r="AQ815">
        <f t="shared" si="198"/>
        <v>0.12609121000000001</v>
      </c>
      <c r="AT815" s="3">
        <v>0.14517874</v>
      </c>
      <c r="AU815" s="3">
        <v>0</v>
      </c>
      <c r="AV815" s="3">
        <v>0.14399999999999999</v>
      </c>
      <c r="AW815" s="3">
        <v>0.178983846865156</v>
      </c>
      <c r="AX815" s="3">
        <v>0</v>
      </c>
      <c r="AY815" s="3" t="s">
        <v>15</v>
      </c>
      <c r="AZ815" s="3">
        <v>-13336.787109375</v>
      </c>
      <c r="BA815" s="3">
        <v>-12252.3154296875</v>
      </c>
      <c r="BB815" s="4">
        <v>-1084.4717000000001</v>
      </c>
      <c r="BC815">
        <f t="shared" si="206"/>
        <v>-1.3336787109374999</v>
      </c>
      <c r="BD815">
        <f t="shared" si="204"/>
        <v>-1.2252315429687499</v>
      </c>
      <c r="BE815">
        <f t="shared" si="205"/>
        <v>-0.10844717000000001</v>
      </c>
      <c r="BH815" s="3">
        <v>0.14869147999999999</v>
      </c>
      <c r="BI815" s="3">
        <v>0</v>
      </c>
      <c r="BJ815" s="3">
        <v>0.14399999999999999</v>
      </c>
      <c r="BK815" s="3">
        <v>0.18396050435530001</v>
      </c>
      <c r="BL815" s="3">
        <v>0</v>
      </c>
      <c r="BM815" s="3" t="s">
        <v>15</v>
      </c>
      <c r="BN815" s="3">
        <v>-13178.3798828125</v>
      </c>
      <c r="BO815" s="3">
        <v>-11784.9560546875</v>
      </c>
      <c r="BP815" s="4">
        <v>-1393.4238</v>
      </c>
      <c r="BQ815">
        <f t="shared" si="199"/>
        <v>-1.3178379882812501</v>
      </c>
      <c r="BR815">
        <f t="shared" si="200"/>
        <v>-1.1784956054687501</v>
      </c>
      <c r="BS815">
        <f t="shared" si="201"/>
        <v>-0.13934238000000002</v>
      </c>
    </row>
    <row r="816" spans="1:71" x14ac:dyDescent="0.25">
      <c r="A816" s="2">
        <v>6669</v>
      </c>
      <c r="C816" s="5">
        <v>0.15606764000000001</v>
      </c>
      <c r="D816" s="5">
        <v>0</v>
      </c>
      <c r="E816" s="5">
        <v>0.14399999999999999</v>
      </c>
      <c r="F816" s="5">
        <v>0.19452835202777</v>
      </c>
      <c r="G816" s="5">
        <v>0</v>
      </c>
      <c r="H816" s="5" t="s">
        <v>15</v>
      </c>
      <c r="I816" s="5">
        <v>-13183.0087890625</v>
      </c>
      <c r="J816" s="5">
        <v>-11758.2451171875</v>
      </c>
      <c r="K816" s="6">
        <v>-1424.7637</v>
      </c>
      <c r="L816">
        <f t="shared" si="192"/>
        <v>-1.31830087890625</v>
      </c>
      <c r="M816">
        <f t="shared" si="193"/>
        <v>-1.17582451171875</v>
      </c>
      <c r="N816">
        <f t="shared" si="194"/>
        <v>-0.14247636999999999</v>
      </c>
      <c r="R816" s="5">
        <v>0.15843320999999999</v>
      </c>
      <c r="S816" s="5">
        <v>1</v>
      </c>
      <c r="T816" s="5">
        <v>1.16532944512367</v>
      </c>
      <c r="U816" s="5">
        <v>0</v>
      </c>
      <c r="V816" s="5">
        <v>0.1</v>
      </c>
      <c r="W816" s="5" t="s">
        <v>15</v>
      </c>
      <c r="X816" s="5">
        <v>-20273.986328125</v>
      </c>
      <c r="Y816" s="5">
        <v>-21690.970703125</v>
      </c>
      <c r="Z816" s="6">
        <v>1416.9844000000001</v>
      </c>
      <c r="AA816">
        <f t="shared" si="195"/>
        <v>-2.0273986328125</v>
      </c>
      <c r="AB816">
        <f t="shared" si="202"/>
        <v>-2.1690970703125001</v>
      </c>
      <c r="AC816">
        <f t="shared" si="203"/>
        <v>0.14169844000000001</v>
      </c>
      <c r="AF816" s="5">
        <v>0.16122793999999999</v>
      </c>
      <c r="AG816" s="5">
        <v>0</v>
      </c>
      <c r="AH816" s="5">
        <v>0.14399999999999999</v>
      </c>
      <c r="AI816" s="5">
        <v>0.20201814578486901</v>
      </c>
      <c r="AJ816" s="5">
        <v>0</v>
      </c>
      <c r="AK816" s="5" t="s">
        <v>15</v>
      </c>
      <c r="AL816" s="5">
        <v>-13668.21875</v>
      </c>
      <c r="AM816" s="5">
        <v>-12209.8076171875</v>
      </c>
      <c r="AN816" s="6">
        <v>-1458.4111</v>
      </c>
      <c r="AO816">
        <f t="shared" si="196"/>
        <v>-1.3668218750000001</v>
      </c>
      <c r="AP816">
        <f t="shared" si="197"/>
        <v>-1.22098076171875</v>
      </c>
      <c r="AQ816">
        <f t="shared" si="198"/>
        <v>-0.14584111</v>
      </c>
      <c r="AT816" s="5">
        <v>0.15005457</v>
      </c>
      <c r="AU816" s="5">
        <v>1</v>
      </c>
      <c r="AV816" s="5">
        <v>1.15447072792053</v>
      </c>
      <c r="AW816" s="5">
        <v>0</v>
      </c>
      <c r="AX816" s="5">
        <v>0.1</v>
      </c>
      <c r="AY816" s="5" t="s">
        <v>15</v>
      </c>
      <c r="AZ816" s="5">
        <v>-20783.103515625</v>
      </c>
      <c r="BA816" s="5">
        <v>-22049.91015625</v>
      </c>
      <c r="BB816" s="6">
        <v>1266.8065999999999</v>
      </c>
      <c r="BC816">
        <f t="shared" si="206"/>
        <v>-2.0783103515625001</v>
      </c>
      <c r="BD816">
        <f t="shared" si="204"/>
        <v>-2.2049910156250001</v>
      </c>
      <c r="BE816">
        <f t="shared" si="205"/>
        <v>0.12668066</v>
      </c>
      <c r="BH816" s="5">
        <v>0.15406787</v>
      </c>
      <c r="BI816" s="5">
        <v>1</v>
      </c>
      <c r="BJ816" s="5">
        <v>1.1596719646453799</v>
      </c>
      <c r="BK816" s="5">
        <v>0</v>
      </c>
      <c r="BL816" s="5">
        <v>0.1</v>
      </c>
      <c r="BM816" s="5" t="s">
        <v>15</v>
      </c>
      <c r="BN816" s="5">
        <v>-20620.119140625</v>
      </c>
      <c r="BO816" s="5">
        <v>-21893.953125</v>
      </c>
      <c r="BP816" s="6">
        <v>1273.8340000000001</v>
      </c>
      <c r="BQ816">
        <f t="shared" si="199"/>
        <v>-2.0620119140625</v>
      </c>
      <c r="BR816">
        <f t="shared" si="200"/>
        <v>-2.1893953124999999</v>
      </c>
      <c r="BS816">
        <f t="shared" si="201"/>
        <v>0.12738340000000001</v>
      </c>
    </row>
    <row r="817" spans="1:71" x14ac:dyDescent="0.25">
      <c r="A817" s="1">
        <v>6672</v>
      </c>
      <c r="C817" s="3">
        <v>0.13105732</v>
      </c>
      <c r="D817" s="3">
        <v>1</v>
      </c>
      <c r="E817" s="3">
        <v>1.1298502893447799</v>
      </c>
      <c r="F817" s="3">
        <v>0</v>
      </c>
      <c r="G817" s="3">
        <v>0.1</v>
      </c>
      <c r="H817" s="3" t="s">
        <v>15</v>
      </c>
      <c r="I817" s="3">
        <v>-20201.599609375</v>
      </c>
      <c r="J817" s="3">
        <v>-21145.125</v>
      </c>
      <c r="K817" s="4">
        <v>943.52539999999999</v>
      </c>
      <c r="L817">
        <f t="shared" si="192"/>
        <v>-2.0201599609374998</v>
      </c>
      <c r="M817">
        <f t="shared" si="193"/>
        <v>-2.1145125</v>
      </c>
      <c r="N817">
        <f t="shared" si="194"/>
        <v>9.4352539999999999E-2</v>
      </c>
      <c r="R817" s="3">
        <v>0.13223857</v>
      </c>
      <c r="S817" s="3">
        <v>0</v>
      </c>
      <c r="T817" s="3">
        <v>0.14399999999999999</v>
      </c>
      <c r="U817" s="3">
        <v>0.16095435905709199</v>
      </c>
      <c r="V817" s="3">
        <v>0</v>
      </c>
      <c r="W817" s="3" t="s">
        <v>15</v>
      </c>
      <c r="X817" s="3">
        <v>-12745.3916015625</v>
      </c>
      <c r="Y817" s="3">
        <v>-11144.3056640625</v>
      </c>
      <c r="Z817" s="4">
        <v>-1601.0859</v>
      </c>
      <c r="AA817">
        <f t="shared" si="195"/>
        <v>-1.2745391601562499</v>
      </c>
      <c r="AB817">
        <f t="shared" si="202"/>
        <v>-1.1144305664062499</v>
      </c>
      <c r="AC817">
        <f t="shared" si="203"/>
        <v>-0.16010859</v>
      </c>
      <c r="AF817" s="3">
        <v>0.13378501000000001</v>
      </c>
      <c r="AG817" s="3">
        <v>1</v>
      </c>
      <c r="AH817" s="3">
        <v>1.1333853721618601</v>
      </c>
      <c r="AI817" s="3">
        <v>0</v>
      </c>
      <c r="AJ817" s="3">
        <v>0.1</v>
      </c>
      <c r="AK817" s="3" t="s">
        <v>15</v>
      </c>
      <c r="AL817" s="3">
        <v>-20939.373046875</v>
      </c>
      <c r="AM817" s="3">
        <v>-21929.904296875</v>
      </c>
      <c r="AN817" s="4">
        <v>990.53125</v>
      </c>
      <c r="AO817">
        <f t="shared" si="196"/>
        <v>-2.0939373046875001</v>
      </c>
      <c r="AP817">
        <f t="shared" si="197"/>
        <v>-2.1929904296874998</v>
      </c>
      <c r="AQ817">
        <f t="shared" si="198"/>
        <v>9.9053125000000006E-2</v>
      </c>
      <c r="AT817" s="3">
        <v>0.12851264000000001</v>
      </c>
      <c r="AU817" s="3">
        <v>0</v>
      </c>
      <c r="AV817" s="3">
        <v>0.14399999999999999</v>
      </c>
      <c r="AW817" s="3">
        <v>0.15584948527627501</v>
      </c>
      <c r="AX817" s="3">
        <v>0</v>
      </c>
      <c r="AY817" s="3" t="s">
        <v>15</v>
      </c>
      <c r="AZ817" s="3">
        <v>-13251.251953125</v>
      </c>
      <c r="BA817" s="3">
        <v>-12197.55859375</v>
      </c>
      <c r="BB817" s="4">
        <v>-1053.6934000000001</v>
      </c>
      <c r="BC817">
        <f t="shared" si="206"/>
        <v>-1.3251251953125001</v>
      </c>
      <c r="BD817">
        <f t="shared" si="204"/>
        <v>-1.219755859375</v>
      </c>
      <c r="BE817">
        <f t="shared" si="205"/>
        <v>-0.10536934000000001</v>
      </c>
      <c r="BH817" s="3">
        <v>0.13161766999999999</v>
      </c>
      <c r="BI817" s="3">
        <v>0</v>
      </c>
      <c r="BJ817" s="3">
        <v>0.14399999999999999</v>
      </c>
      <c r="BK817" s="3">
        <v>0.160101023696747</v>
      </c>
      <c r="BL817" s="3">
        <v>0</v>
      </c>
      <c r="BM817" s="3" t="s">
        <v>15</v>
      </c>
      <c r="BN817" s="3">
        <v>-13091.0263671875</v>
      </c>
      <c r="BO817" s="3">
        <v>-11729.1201171875</v>
      </c>
      <c r="BP817" s="4">
        <v>-1361.9061999999999</v>
      </c>
      <c r="BQ817">
        <f t="shared" si="199"/>
        <v>-1.3091026367187499</v>
      </c>
      <c r="BR817">
        <f t="shared" si="200"/>
        <v>-1.1729120117187499</v>
      </c>
      <c r="BS817">
        <f t="shared" si="201"/>
        <v>-0.13619061999999998</v>
      </c>
    </row>
    <row r="818" spans="1:71" x14ac:dyDescent="0.25">
      <c r="A818" s="2">
        <v>6675</v>
      </c>
      <c r="C818" s="5">
        <v>0.12952675</v>
      </c>
      <c r="D818" s="5">
        <v>0</v>
      </c>
      <c r="E818" s="5">
        <v>0.14399999999999999</v>
      </c>
      <c r="F818" s="5">
        <v>0.15723515558593101</v>
      </c>
      <c r="G818" s="5">
        <v>0</v>
      </c>
      <c r="H818" s="5" t="s">
        <v>15</v>
      </c>
      <c r="I818" s="5">
        <v>-13043.7978515625</v>
      </c>
      <c r="J818" s="5">
        <v>-11669.794921875</v>
      </c>
      <c r="K818" s="6">
        <v>-1374.0029</v>
      </c>
      <c r="L818">
        <f t="shared" si="192"/>
        <v>-1.30437978515625</v>
      </c>
      <c r="M818">
        <f t="shared" si="193"/>
        <v>-1.1669794921875001</v>
      </c>
      <c r="N818">
        <f t="shared" si="194"/>
        <v>-0.13740029000000001</v>
      </c>
      <c r="R818" s="5">
        <v>0.13097006</v>
      </c>
      <c r="S818" s="5">
        <v>1</v>
      </c>
      <c r="T818" s="5">
        <v>1.1297371988296501</v>
      </c>
      <c r="U818" s="5">
        <v>0</v>
      </c>
      <c r="V818" s="5">
        <v>0.1</v>
      </c>
      <c r="W818" s="5" t="s">
        <v>15</v>
      </c>
      <c r="X818" s="5">
        <v>-19828.556640625</v>
      </c>
      <c r="Y818" s="5">
        <v>-20834.416015625</v>
      </c>
      <c r="Z818" s="6">
        <v>1005.8594000000001</v>
      </c>
      <c r="AA818">
        <f t="shared" si="195"/>
        <v>-1.9828556640624999</v>
      </c>
      <c r="AB818">
        <f t="shared" si="202"/>
        <v>-2.0834416015624999</v>
      </c>
      <c r="AC818">
        <f t="shared" si="203"/>
        <v>0.10058594</v>
      </c>
      <c r="AF818" s="5">
        <v>0.1327951</v>
      </c>
      <c r="AG818" s="5">
        <v>0</v>
      </c>
      <c r="AH818" s="5">
        <v>0.14399999999999999</v>
      </c>
      <c r="AI818" s="5">
        <v>0.16172012590689799</v>
      </c>
      <c r="AJ818" s="5">
        <v>0</v>
      </c>
      <c r="AK818" s="5" t="s">
        <v>15</v>
      </c>
      <c r="AL818" s="5">
        <v>-13518.064453125</v>
      </c>
      <c r="AM818" s="5">
        <v>-12113.8466796875</v>
      </c>
      <c r="AN818" s="6">
        <v>-1404.2177999999999</v>
      </c>
      <c r="AO818">
        <f t="shared" si="196"/>
        <v>-1.3518064453125</v>
      </c>
      <c r="AP818">
        <f t="shared" si="197"/>
        <v>-1.2113846679687501</v>
      </c>
      <c r="AQ818">
        <f t="shared" si="198"/>
        <v>-0.14042178</v>
      </c>
      <c r="AT818" s="5">
        <v>0.12622182000000001</v>
      </c>
      <c r="AU818" s="5">
        <v>1</v>
      </c>
      <c r="AV818" s="5">
        <v>1.1235834796428601</v>
      </c>
      <c r="AW818" s="5">
        <v>0</v>
      </c>
      <c r="AX818" s="5">
        <v>0.1</v>
      </c>
      <c r="AY818" s="5" t="s">
        <v>15</v>
      </c>
      <c r="AZ818" s="5">
        <v>-20381.486328125</v>
      </c>
      <c r="BA818" s="5">
        <v>-21336.787109375</v>
      </c>
      <c r="BB818" s="6">
        <v>955.30079999999998</v>
      </c>
      <c r="BC818">
        <f t="shared" si="206"/>
        <v>-2.0381486328124998</v>
      </c>
      <c r="BD818">
        <f t="shared" si="204"/>
        <v>-2.1336787109375002</v>
      </c>
      <c r="BE818">
        <f t="shared" si="205"/>
        <v>9.5530080000000003E-2</v>
      </c>
      <c r="BH818" s="5">
        <v>0.12820864000000001</v>
      </c>
      <c r="BI818" s="5">
        <v>1</v>
      </c>
      <c r="BJ818" s="5">
        <v>1.1261583938598601</v>
      </c>
      <c r="BK818" s="5">
        <v>0</v>
      </c>
      <c r="BL818" s="5">
        <v>0.1</v>
      </c>
      <c r="BM818" s="5" t="s">
        <v>16</v>
      </c>
      <c r="BN818" s="5">
        <v>-20381.486328125</v>
      </c>
      <c r="BO818" s="5">
        <v>-21336.787109375</v>
      </c>
      <c r="BP818" s="6">
        <v>955.30079999999998</v>
      </c>
      <c r="BQ818">
        <f t="shared" si="199"/>
        <v>-2.0381486328124998</v>
      </c>
      <c r="BR818">
        <f t="shared" si="200"/>
        <v>-2.1336787109375002</v>
      </c>
      <c r="BS818">
        <f t="shared" si="201"/>
        <v>9.5530080000000003E-2</v>
      </c>
    </row>
    <row r="819" spans="1:71" x14ac:dyDescent="0.25">
      <c r="A819" s="1">
        <v>6678</v>
      </c>
      <c r="C819" s="3">
        <v>0.18891147</v>
      </c>
      <c r="D819" s="3">
        <v>1</v>
      </c>
      <c r="E819" s="3">
        <v>1.2048292622566199</v>
      </c>
      <c r="F819" s="3">
        <v>0</v>
      </c>
      <c r="G819" s="3">
        <v>0.1</v>
      </c>
      <c r="H819" s="3" t="s">
        <v>15</v>
      </c>
      <c r="I819" s="3">
        <v>-21134.033203125</v>
      </c>
      <c r="J819" s="3">
        <v>-22979.666015625</v>
      </c>
      <c r="K819" s="4">
        <v>1845.6328000000001</v>
      </c>
      <c r="L819">
        <f t="shared" si="192"/>
        <v>-2.1134033203125</v>
      </c>
      <c r="M819">
        <f t="shared" si="193"/>
        <v>-2.2979666015625</v>
      </c>
      <c r="N819">
        <f t="shared" si="194"/>
        <v>0.18456328</v>
      </c>
      <c r="R819" s="3">
        <v>0.18972391999999999</v>
      </c>
      <c r="S819" s="3">
        <v>0</v>
      </c>
      <c r="T819" s="3">
        <v>0.14399999999999999</v>
      </c>
      <c r="U819" s="3">
        <v>0.24488284108099001</v>
      </c>
      <c r="V819" s="3">
        <v>0</v>
      </c>
      <c r="W819" s="3" t="s">
        <v>16</v>
      </c>
      <c r="X819" s="3">
        <v>-21134.033203125</v>
      </c>
      <c r="Y819" s="3">
        <v>-22979.666015625</v>
      </c>
      <c r="Z819" s="4">
        <v>1845.6328000000001</v>
      </c>
      <c r="AA819">
        <f t="shared" si="195"/>
        <v>-2.1134033203125</v>
      </c>
      <c r="AB819">
        <f t="shared" si="202"/>
        <v>-2.2979666015625</v>
      </c>
      <c r="AC819">
        <f t="shared" si="203"/>
        <v>0.18456328</v>
      </c>
      <c r="AF819" s="3">
        <v>0.19085949999999999</v>
      </c>
      <c r="AG819" s="3">
        <v>1</v>
      </c>
      <c r="AH819" s="3">
        <v>1.2073539075851401</v>
      </c>
      <c r="AI819" s="3">
        <v>0</v>
      </c>
      <c r="AJ819" s="3">
        <v>0.1</v>
      </c>
      <c r="AK819" s="3" t="s">
        <v>15</v>
      </c>
      <c r="AL819" s="3">
        <v>-21889.34765625</v>
      </c>
      <c r="AM819" s="3">
        <v>-23804.150390625</v>
      </c>
      <c r="AN819" s="4">
        <v>1914.8027</v>
      </c>
      <c r="AO819">
        <f t="shared" si="196"/>
        <v>-2.188934765625</v>
      </c>
      <c r="AP819">
        <f t="shared" si="197"/>
        <v>-2.3804150390625001</v>
      </c>
      <c r="AQ819">
        <f t="shared" si="198"/>
        <v>0.19148027000000001</v>
      </c>
      <c r="AT819" s="3">
        <v>0.18737968999999999</v>
      </c>
      <c r="AU819" s="3">
        <v>0</v>
      </c>
      <c r="AV819" s="3">
        <v>0.14399999999999999</v>
      </c>
      <c r="AW819" s="3">
        <v>0.24125665286748099</v>
      </c>
      <c r="AX819" s="3">
        <v>0</v>
      </c>
      <c r="AY819" s="3" t="s">
        <v>15</v>
      </c>
      <c r="AZ819" s="3">
        <v>-13477.61328125</v>
      </c>
      <c r="BA819" s="3">
        <v>-12507.810546875</v>
      </c>
      <c r="BB819" s="4">
        <v>-969.80273</v>
      </c>
      <c r="BC819">
        <f t="shared" si="206"/>
        <v>-1.347761328125</v>
      </c>
      <c r="BD819">
        <f t="shared" si="204"/>
        <v>-1.2507810546875</v>
      </c>
      <c r="BE819">
        <f t="shared" si="205"/>
        <v>-9.6980273000000006E-2</v>
      </c>
      <c r="BH819" s="3">
        <v>0.19006598</v>
      </c>
      <c r="BI819" s="3">
        <v>0</v>
      </c>
      <c r="BJ819" s="3">
        <v>0.14399999999999999</v>
      </c>
      <c r="BK819" s="3">
        <v>0.24541350236291301</v>
      </c>
      <c r="BL819" s="3">
        <v>0</v>
      </c>
      <c r="BM819" s="3" t="s">
        <v>15</v>
      </c>
      <c r="BN819" s="3">
        <v>-13296.0771484375</v>
      </c>
      <c r="BO819" s="3">
        <v>-12053.138671875</v>
      </c>
      <c r="BP819" s="4">
        <v>-1242.9385</v>
      </c>
      <c r="BQ819">
        <f t="shared" si="199"/>
        <v>-1.32960771484375</v>
      </c>
      <c r="BR819">
        <f t="shared" si="200"/>
        <v>-1.2053138671875001</v>
      </c>
      <c r="BS819">
        <f t="shared" si="201"/>
        <v>-0.12429385</v>
      </c>
    </row>
    <row r="820" spans="1:71" x14ac:dyDescent="0.25">
      <c r="A820" s="2">
        <v>6681</v>
      </c>
      <c r="C820" s="5">
        <v>0.20306774999999999</v>
      </c>
      <c r="D820" s="5">
        <v>0</v>
      </c>
      <c r="E820" s="5">
        <v>0.14399999999999999</v>
      </c>
      <c r="F820" s="5">
        <v>0.26588282463308899</v>
      </c>
      <c r="G820" s="5">
        <v>0</v>
      </c>
      <c r="H820" s="5" t="s">
        <v>15</v>
      </c>
      <c r="I820" s="5">
        <v>-13241.3291015625</v>
      </c>
      <c r="J820" s="5">
        <v>-12121.2529296875</v>
      </c>
      <c r="K820" s="6">
        <v>-1120.0762</v>
      </c>
      <c r="L820">
        <f t="shared" si="192"/>
        <v>-1.32413291015625</v>
      </c>
      <c r="M820">
        <f t="shared" si="193"/>
        <v>-1.21212529296875</v>
      </c>
      <c r="N820">
        <f t="shared" si="194"/>
        <v>-0.11200762</v>
      </c>
      <c r="R820" s="5">
        <v>0.20523046</v>
      </c>
      <c r="S820" s="5">
        <v>1</v>
      </c>
      <c r="T820" s="5">
        <v>1.22597867560386</v>
      </c>
      <c r="U820" s="5">
        <v>0</v>
      </c>
      <c r="V820" s="5">
        <v>0.1</v>
      </c>
      <c r="W820" s="5" t="s">
        <v>15</v>
      </c>
      <c r="X820" s="5">
        <v>-21029.62890625</v>
      </c>
      <c r="Y820" s="5">
        <v>-23116.603515625</v>
      </c>
      <c r="Z820" s="6">
        <v>2086.9746</v>
      </c>
      <c r="AA820">
        <f t="shared" si="195"/>
        <v>-2.1029628906250002</v>
      </c>
      <c r="AB820">
        <f t="shared" si="202"/>
        <v>-2.3116603515624998</v>
      </c>
      <c r="AC820">
        <f t="shared" si="203"/>
        <v>0.20869746</v>
      </c>
      <c r="AF820" s="5">
        <v>0.20779407</v>
      </c>
      <c r="AG820" s="5">
        <v>0</v>
      </c>
      <c r="AH820" s="5">
        <v>0.14399999999999999</v>
      </c>
      <c r="AI820" s="5">
        <v>0.27347117726939202</v>
      </c>
      <c r="AJ820" s="5">
        <v>0</v>
      </c>
      <c r="AK820" s="5" t="s">
        <v>15</v>
      </c>
      <c r="AL820" s="5">
        <v>-13678.88671875</v>
      </c>
      <c r="AM820" s="5">
        <v>-12624.970703125</v>
      </c>
      <c r="AN820" s="6">
        <v>-1053.9159999999999</v>
      </c>
      <c r="AO820">
        <f t="shared" si="196"/>
        <v>-1.3678886718750001</v>
      </c>
      <c r="AP820">
        <f t="shared" si="197"/>
        <v>-1.2624970703125</v>
      </c>
      <c r="AQ820">
        <f t="shared" si="198"/>
        <v>-0.10539159999999999</v>
      </c>
      <c r="AT820" s="5">
        <v>0.19759634000000001</v>
      </c>
      <c r="AU820" s="5">
        <v>1</v>
      </c>
      <c r="AV820" s="5">
        <v>1.2160848584175099</v>
      </c>
      <c r="AW820" s="5">
        <v>0</v>
      </c>
      <c r="AX820" s="5">
        <v>0.1</v>
      </c>
      <c r="AY820" s="5" t="s">
        <v>15</v>
      </c>
      <c r="AZ820" s="5">
        <v>-21554.91015625</v>
      </c>
      <c r="BA820" s="5">
        <v>-23524.85546875</v>
      </c>
      <c r="BB820" s="6">
        <v>1969.9453000000001</v>
      </c>
      <c r="BC820">
        <f t="shared" si="206"/>
        <v>-2.155491015625</v>
      </c>
      <c r="BD820">
        <f t="shared" si="204"/>
        <v>-2.3524855468750001</v>
      </c>
      <c r="BE820">
        <f t="shared" si="205"/>
        <v>0.19699453</v>
      </c>
      <c r="BH820" s="5">
        <v>0.20176968000000001</v>
      </c>
      <c r="BI820" s="5">
        <v>1</v>
      </c>
      <c r="BJ820" s="5">
        <v>1.22149350500106</v>
      </c>
      <c r="BK820" s="5">
        <v>0</v>
      </c>
      <c r="BL820" s="5">
        <v>0.1</v>
      </c>
      <c r="BM820" s="5" t="s">
        <v>15</v>
      </c>
      <c r="BN820" s="5">
        <v>-21393.59375</v>
      </c>
      <c r="BO820" s="5">
        <v>-23357.521484375</v>
      </c>
      <c r="BP820" s="6">
        <v>1963.9277</v>
      </c>
      <c r="BQ820">
        <f t="shared" si="199"/>
        <v>-2.1393593750000002</v>
      </c>
      <c r="BR820">
        <f t="shared" si="200"/>
        <v>-2.3357521484374999</v>
      </c>
      <c r="BS820">
        <f t="shared" si="201"/>
        <v>0.19639276999999999</v>
      </c>
    </row>
    <row r="821" spans="1:71" x14ac:dyDescent="0.25">
      <c r="A821" s="1">
        <v>6684</v>
      </c>
      <c r="C821" s="3">
        <v>0.122483805</v>
      </c>
      <c r="D821" s="3">
        <v>1</v>
      </c>
      <c r="E821" s="3">
        <v>1.1187390110492701</v>
      </c>
      <c r="F821" s="3">
        <v>0</v>
      </c>
      <c r="G821" s="3">
        <v>0.1</v>
      </c>
      <c r="H821" s="3" t="s">
        <v>15</v>
      </c>
      <c r="I821" s="3">
        <v>-20053.521484375</v>
      </c>
      <c r="J821" s="3">
        <v>-20954.4140625</v>
      </c>
      <c r="K821" s="4">
        <v>900.89260000000002</v>
      </c>
      <c r="L821">
        <f t="shared" si="192"/>
        <v>-2.0053521484374999</v>
      </c>
      <c r="M821">
        <f t="shared" si="193"/>
        <v>-2.09544140625</v>
      </c>
      <c r="N821">
        <f t="shared" si="194"/>
        <v>9.0089260000000004E-2</v>
      </c>
      <c r="R821" s="3">
        <v>0.123120084</v>
      </c>
      <c r="S821" s="3">
        <v>0</v>
      </c>
      <c r="T821" s="3">
        <v>0.14399999999999999</v>
      </c>
      <c r="U821" s="3">
        <v>0.148527921449609</v>
      </c>
      <c r="V821" s="3">
        <v>0</v>
      </c>
      <c r="W821" s="3" t="s">
        <v>15</v>
      </c>
      <c r="X821" s="3">
        <v>-12678.4697265625</v>
      </c>
      <c r="Y821" s="3">
        <v>-11085.6337890625</v>
      </c>
      <c r="Z821" s="4">
        <v>-1592.8359</v>
      </c>
      <c r="AA821">
        <f t="shared" si="195"/>
        <v>-1.26784697265625</v>
      </c>
      <c r="AB821">
        <f t="shared" si="202"/>
        <v>-1.1085633789062499</v>
      </c>
      <c r="AC821">
        <f t="shared" si="203"/>
        <v>-0.15928359</v>
      </c>
      <c r="AF821" s="3">
        <v>0.124091126</v>
      </c>
      <c r="AG821" s="3">
        <v>1</v>
      </c>
      <c r="AH821" s="3">
        <v>1.12082209932804</v>
      </c>
      <c r="AI821" s="3">
        <v>0</v>
      </c>
      <c r="AJ821" s="3">
        <v>0.1</v>
      </c>
      <c r="AK821" s="3" t="s">
        <v>15</v>
      </c>
      <c r="AL821" s="3">
        <v>-20767.75</v>
      </c>
      <c r="AM821" s="3">
        <v>-21691.162109375</v>
      </c>
      <c r="AN821" s="4">
        <v>923.41210000000001</v>
      </c>
      <c r="AO821">
        <f t="shared" si="196"/>
        <v>-2.076775</v>
      </c>
      <c r="AP821">
        <f t="shared" si="197"/>
        <v>-2.1691162109375002</v>
      </c>
      <c r="AQ821">
        <f t="shared" si="198"/>
        <v>9.2341210000000007E-2</v>
      </c>
      <c r="AT821" s="3">
        <v>0.12153216</v>
      </c>
      <c r="AU821" s="3">
        <v>0</v>
      </c>
      <c r="AV821" s="3">
        <v>0.14399999999999999</v>
      </c>
      <c r="AW821" s="3">
        <v>0.14638682443127901</v>
      </c>
      <c r="AX821" s="3">
        <v>0</v>
      </c>
      <c r="AY821" s="3" t="s">
        <v>15</v>
      </c>
      <c r="AZ821" s="3">
        <v>-13203.572265625</v>
      </c>
      <c r="BA821" s="3">
        <v>-12143.3388671875</v>
      </c>
      <c r="BB821" s="4">
        <v>-1060.2334000000001</v>
      </c>
      <c r="BC821">
        <f t="shared" si="206"/>
        <v>-1.3203572265625001</v>
      </c>
      <c r="BD821">
        <f t="shared" si="204"/>
        <v>-1.2143338867187501</v>
      </c>
      <c r="BE821">
        <f t="shared" si="205"/>
        <v>-0.10602334000000001</v>
      </c>
      <c r="BH821" s="3">
        <v>0.12323252</v>
      </c>
      <c r="BI821" s="3">
        <v>0</v>
      </c>
      <c r="BJ821" s="3">
        <v>0.14399999999999999</v>
      </c>
      <c r="BK821" s="3">
        <v>0.14867978133172299</v>
      </c>
      <c r="BL821" s="3">
        <v>0</v>
      </c>
      <c r="BM821" s="3" t="s">
        <v>15</v>
      </c>
      <c r="BN821" s="3">
        <v>-13031.8369140625</v>
      </c>
      <c r="BO821" s="3">
        <v>-11675.00390625</v>
      </c>
      <c r="BP821" s="4">
        <v>-1356.8330000000001</v>
      </c>
      <c r="BQ821">
        <f t="shared" si="199"/>
        <v>-1.30318369140625</v>
      </c>
      <c r="BR821">
        <f t="shared" si="200"/>
        <v>-1.1675003906250001</v>
      </c>
      <c r="BS821">
        <f t="shared" si="201"/>
        <v>-0.13568330000000001</v>
      </c>
    </row>
    <row r="822" spans="1:71" x14ac:dyDescent="0.25">
      <c r="A822" s="2">
        <v>6687</v>
      </c>
      <c r="C822" s="5">
        <v>0.10029668999999999</v>
      </c>
      <c r="D822" s="5">
        <v>0</v>
      </c>
      <c r="E822" s="5">
        <v>0.14399999999999999</v>
      </c>
      <c r="F822" s="5">
        <v>0.11838316983361701</v>
      </c>
      <c r="G822" s="5">
        <v>0</v>
      </c>
      <c r="H822" s="5" t="s">
        <v>15</v>
      </c>
      <c r="I822" s="5">
        <v>-12822.9326171875</v>
      </c>
      <c r="J822" s="5">
        <v>-11465.826171875</v>
      </c>
      <c r="K822" s="6">
        <v>-1357.1063999999999</v>
      </c>
      <c r="L822">
        <f t="shared" si="192"/>
        <v>-1.2822932617187499</v>
      </c>
      <c r="M822">
        <f t="shared" si="193"/>
        <v>-1.1465826171875</v>
      </c>
      <c r="N822">
        <f t="shared" si="194"/>
        <v>-0.13571063999999999</v>
      </c>
      <c r="R822" s="5">
        <v>0.10147299999999999</v>
      </c>
      <c r="S822" s="5">
        <v>1</v>
      </c>
      <c r="T822" s="5">
        <v>1.09150901269912</v>
      </c>
      <c r="U822" s="5">
        <v>0</v>
      </c>
      <c r="V822" s="5">
        <v>0.1</v>
      </c>
      <c r="W822" s="5" t="s">
        <v>15</v>
      </c>
      <c r="X822" s="5">
        <v>-19322.20703125</v>
      </c>
      <c r="Y822" s="5">
        <v>-20291.0625</v>
      </c>
      <c r="Z822" s="6">
        <v>968.85546999999997</v>
      </c>
      <c r="AA822">
        <f t="shared" si="195"/>
        <v>-1.932220703125</v>
      </c>
      <c r="AB822">
        <f t="shared" si="202"/>
        <v>-2.0291062499999999</v>
      </c>
      <c r="AC822">
        <f t="shared" si="203"/>
        <v>9.6885547000000002E-2</v>
      </c>
      <c r="AF822" s="5">
        <v>0.103024565</v>
      </c>
      <c r="AG822" s="5">
        <v>0</v>
      </c>
      <c r="AH822" s="5">
        <v>0.14399999999999999</v>
      </c>
      <c r="AI822" s="5">
        <v>0.12191638096804699</v>
      </c>
      <c r="AJ822" s="5">
        <v>0</v>
      </c>
      <c r="AK822" s="5" t="s">
        <v>15</v>
      </c>
      <c r="AL822" s="5">
        <v>-13292.68359375</v>
      </c>
      <c r="AM822" s="5">
        <v>-11907.2197265625</v>
      </c>
      <c r="AN822" s="6">
        <v>-1385.4639</v>
      </c>
      <c r="AO822">
        <f t="shared" si="196"/>
        <v>-1.3292683593750001</v>
      </c>
      <c r="AP822">
        <f t="shared" si="197"/>
        <v>-1.1907219726562499</v>
      </c>
      <c r="AQ822">
        <f t="shared" si="198"/>
        <v>-0.13854638999999999</v>
      </c>
      <c r="AT822" s="5">
        <v>9.7797856000000002E-2</v>
      </c>
      <c r="AU822" s="5">
        <v>1</v>
      </c>
      <c r="AV822" s="5">
        <v>1.0867460210323301</v>
      </c>
      <c r="AW822" s="5">
        <v>0</v>
      </c>
      <c r="AX822" s="5">
        <v>0.1</v>
      </c>
      <c r="AY822" s="5" t="s">
        <v>15</v>
      </c>
      <c r="AZ822" s="5">
        <v>-19905.416015625</v>
      </c>
      <c r="BA822" s="5">
        <v>-20891.6328125</v>
      </c>
      <c r="BB822" s="6">
        <v>986.21680000000003</v>
      </c>
      <c r="BC822">
        <f t="shared" si="206"/>
        <v>-1.9905416015624999</v>
      </c>
      <c r="BD822">
        <f t="shared" si="204"/>
        <v>-2.0891632812499998</v>
      </c>
      <c r="BE822">
        <f t="shared" si="205"/>
        <v>9.8621680000000003E-2</v>
      </c>
      <c r="BH822" s="5">
        <v>0.10401653499999999</v>
      </c>
      <c r="BI822" s="5">
        <v>1</v>
      </c>
      <c r="BJ822" s="5">
        <v>1.0948054293394001</v>
      </c>
      <c r="BK822" s="5">
        <v>0</v>
      </c>
      <c r="BL822" s="5">
        <v>0.1</v>
      </c>
      <c r="BM822" s="5" t="s">
        <v>15</v>
      </c>
      <c r="BN822" s="5">
        <v>-19784.201171875</v>
      </c>
      <c r="BO822" s="5">
        <v>-20670.16015625</v>
      </c>
      <c r="BP822" s="6">
        <v>885.95899999999995</v>
      </c>
      <c r="BQ822">
        <f t="shared" si="199"/>
        <v>-1.9784201171875</v>
      </c>
      <c r="BR822">
        <f t="shared" si="200"/>
        <v>-2.0670160156250001</v>
      </c>
      <c r="BS822">
        <f t="shared" si="201"/>
        <v>8.8595899999999991E-2</v>
      </c>
    </row>
    <row r="823" spans="1:71" x14ac:dyDescent="0.25">
      <c r="A823" s="1">
        <v>6690</v>
      </c>
      <c r="C823" s="3">
        <v>0.12508</v>
      </c>
      <c r="D823" s="3">
        <v>1</v>
      </c>
      <c r="E823" s="3">
        <v>1.12210368561744</v>
      </c>
      <c r="F823" s="3">
        <v>0</v>
      </c>
      <c r="G823" s="3">
        <v>0.1</v>
      </c>
      <c r="H823" s="3" t="s">
        <v>15</v>
      </c>
      <c r="I823" s="3">
        <v>-20099.443359375</v>
      </c>
      <c r="J823" s="3">
        <v>-21003.580078125</v>
      </c>
      <c r="K823" s="4">
        <v>904.13670000000002</v>
      </c>
      <c r="L823">
        <f t="shared" si="192"/>
        <v>-2.0099443359375</v>
      </c>
      <c r="M823">
        <f t="shared" si="193"/>
        <v>-2.1003580078124999</v>
      </c>
      <c r="N823">
        <f t="shared" si="194"/>
        <v>9.0413670000000002E-2</v>
      </c>
      <c r="R823" s="3">
        <v>0.12671711999999999</v>
      </c>
      <c r="S823" s="3">
        <v>0</v>
      </c>
      <c r="T823" s="3">
        <v>0.14399999999999999</v>
      </c>
      <c r="U823" s="3">
        <v>0.15340297173307799</v>
      </c>
      <c r="V823" s="3">
        <v>0</v>
      </c>
      <c r="W823" s="3" t="s">
        <v>15</v>
      </c>
      <c r="X823" s="3">
        <v>-12704.4736328125</v>
      </c>
      <c r="Y823" s="3">
        <v>-11115.5625</v>
      </c>
      <c r="Z823" s="4">
        <v>-1588.9111</v>
      </c>
      <c r="AA823">
        <f t="shared" si="195"/>
        <v>-1.2704473632812501</v>
      </c>
      <c r="AB823">
        <f t="shared" si="202"/>
        <v>-1.11155625</v>
      </c>
      <c r="AC823">
        <f t="shared" si="203"/>
        <v>-0.15889111</v>
      </c>
      <c r="AF823" s="3">
        <v>0.12874931000000001</v>
      </c>
      <c r="AG823" s="3">
        <v>1</v>
      </c>
      <c r="AH823" s="3">
        <v>1.12685910701751</v>
      </c>
      <c r="AI823" s="3">
        <v>0</v>
      </c>
      <c r="AJ823" s="3">
        <v>0.1</v>
      </c>
      <c r="AK823" s="3" t="s">
        <v>15</v>
      </c>
      <c r="AL823" s="3">
        <v>-20851.244140625</v>
      </c>
      <c r="AM823" s="3">
        <v>-21794.62109375</v>
      </c>
      <c r="AN823" s="4">
        <v>943.37694999999997</v>
      </c>
      <c r="AO823">
        <f t="shared" si="196"/>
        <v>-2.0851244140624998</v>
      </c>
      <c r="AP823">
        <f t="shared" si="197"/>
        <v>-2.1794621093750002</v>
      </c>
      <c r="AQ823">
        <f t="shared" si="198"/>
        <v>9.4337694999999999E-2</v>
      </c>
      <c r="AT823" s="3">
        <v>0.12121625</v>
      </c>
      <c r="AU823" s="3">
        <v>0</v>
      </c>
      <c r="AV823" s="3">
        <v>0.14399999999999999</v>
      </c>
      <c r="AW823" s="3">
        <v>0.145961671030716</v>
      </c>
      <c r="AX823" s="3">
        <v>0</v>
      </c>
      <c r="AY823" s="3" t="s">
        <v>15</v>
      </c>
      <c r="AZ823" s="3">
        <v>-13201.283203125</v>
      </c>
      <c r="BA823" s="3">
        <v>-12140.6943359375</v>
      </c>
      <c r="BB823" s="4">
        <v>-1060.5889</v>
      </c>
      <c r="BC823">
        <f t="shared" si="206"/>
        <v>-1.3201283203125</v>
      </c>
      <c r="BD823">
        <f t="shared" si="204"/>
        <v>-1.2140694335937501</v>
      </c>
      <c r="BE823">
        <f t="shared" si="205"/>
        <v>-0.10605889</v>
      </c>
      <c r="BH823" s="3">
        <v>0.12544477000000001</v>
      </c>
      <c r="BI823" s="3">
        <v>0</v>
      </c>
      <c r="BJ823" s="3">
        <v>0.14399999999999999</v>
      </c>
      <c r="BK823" s="3">
        <v>0.15167458454900601</v>
      </c>
      <c r="BL823" s="3">
        <v>0</v>
      </c>
      <c r="BM823" s="3" t="s">
        <v>15</v>
      </c>
      <c r="BN823" s="3">
        <v>-13047.8291015625</v>
      </c>
      <c r="BO823" s="3">
        <v>-11693.4560546875</v>
      </c>
      <c r="BP823" s="4">
        <v>-1354.373</v>
      </c>
      <c r="BQ823">
        <f t="shared" si="199"/>
        <v>-1.30478291015625</v>
      </c>
      <c r="BR823">
        <f t="shared" si="200"/>
        <v>-1.1693456054687501</v>
      </c>
      <c r="BS823">
        <f t="shared" si="201"/>
        <v>-0.13543730000000001</v>
      </c>
    </row>
    <row r="824" spans="1:71" x14ac:dyDescent="0.25">
      <c r="A824" s="2">
        <v>6693</v>
      </c>
      <c r="C824" s="5">
        <v>0.1128685</v>
      </c>
      <c r="D824" s="5">
        <v>0</v>
      </c>
      <c r="E824" s="5">
        <v>0.14399999999999999</v>
      </c>
      <c r="F824" s="5">
        <v>0.134822074878509</v>
      </c>
      <c r="G824" s="5">
        <v>0</v>
      </c>
      <c r="H824" s="5" t="s">
        <v>15</v>
      </c>
      <c r="I824" s="5">
        <v>-12922.9404296875</v>
      </c>
      <c r="J824" s="5">
        <v>-11537.4345703125</v>
      </c>
      <c r="K824" s="6">
        <v>-1385.5059000000001</v>
      </c>
      <c r="L824">
        <f t="shared" si="192"/>
        <v>-1.2922940429687499</v>
      </c>
      <c r="M824">
        <f t="shared" si="193"/>
        <v>-1.1537434570312499</v>
      </c>
      <c r="N824">
        <f t="shared" si="194"/>
        <v>-0.13855059</v>
      </c>
      <c r="R824" s="5">
        <v>0.11349716999999999</v>
      </c>
      <c r="S824" s="5">
        <v>1</v>
      </c>
      <c r="T824" s="5">
        <v>1.1070923295021</v>
      </c>
      <c r="U824" s="5">
        <v>0</v>
      </c>
      <c r="V824" s="5">
        <v>0.1</v>
      </c>
      <c r="W824" s="5" t="s">
        <v>15</v>
      </c>
      <c r="X824" s="5">
        <v>-19523.517578125</v>
      </c>
      <c r="Y824" s="5">
        <v>-20476.17578125</v>
      </c>
      <c r="Z824" s="6">
        <v>952.65819999999997</v>
      </c>
      <c r="AA824">
        <f t="shared" si="195"/>
        <v>-1.9523517578125</v>
      </c>
      <c r="AB824">
        <f t="shared" si="202"/>
        <v>-2.0476175781250001</v>
      </c>
      <c r="AC824">
        <f t="shared" si="203"/>
        <v>9.5265820000000001E-2</v>
      </c>
      <c r="AF824" s="5">
        <v>0.11446338</v>
      </c>
      <c r="AG824" s="5">
        <v>0</v>
      </c>
      <c r="AH824" s="5">
        <v>0.14399999999999999</v>
      </c>
      <c r="AI824" s="5">
        <v>0.13693630915281099</v>
      </c>
      <c r="AJ824" s="5">
        <v>0</v>
      </c>
      <c r="AK824" s="5" t="s">
        <v>15</v>
      </c>
      <c r="AL824" s="5">
        <v>-13385.46875</v>
      </c>
      <c r="AM824" s="5">
        <v>-11978.6103515625</v>
      </c>
      <c r="AN824" s="6">
        <v>-1406.8584000000001</v>
      </c>
      <c r="AO824">
        <f t="shared" si="196"/>
        <v>-1.338546875</v>
      </c>
      <c r="AP824">
        <f t="shared" si="197"/>
        <v>-1.19786103515625</v>
      </c>
      <c r="AQ824">
        <f t="shared" si="198"/>
        <v>-0.14068584000000001</v>
      </c>
      <c r="AT824" s="5">
        <v>0.11194879000000001</v>
      </c>
      <c r="AU824" s="5">
        <v>1</v>
      </c>
      <c r="AV824" s="5">
        <v>1.1050856294631899</v>
      </c>
      <c r="AW824" s="5">
        <v>0</v>
      </c>
      <c r="AX824" s="5">
        <v>0.1</v>
      </c>
      <c r="AY824" s="5" t="s">
        <v>15</v>
      </c>
      <c r="AZ824" s="5">
        <v>-20140.5703125</v>
      </c>
      <c r="BA824" s="5">
        <v>-21078.59765625</v>
      </c>
      <c r="BB824" s="6">
        <v>938.02733999999998</v>
      </c>
      <c r="BC824">
        <f t="shared" si="206"/>
        <v>-2.0140570312500001</v>
      </c>
      <c r="BD824">
        <f t="shared" si="204"/>
        <v>-2.1078597656250002</v>
      </c>
      <c r="BE824">
        <f t="shared" si="205"/>
        <v>9.3802733999999999E-2</v>
      </c>
      <c r="BH824" s="5">
        <v>0.11281773</v>
      </c>
      <c r="BI824" s="5">
        <v>1</v>
      </c>
      <c r="BJ824" s="5">
        <v>1.1062117742299999</v>
      </c>
      <c r="BK824" s="5">
        <v>0</v>
      </c>
      <c r="BL824" s="5">
        <v>0.1</v>
      </c>
      <c r="BM824" s="5" t="s">
        <v>15</v>
      </c>
      <c r="BN824" s="5">
        <v>-19923.853515625</v>
      </c>
      <c r="BO824" s="5">
        <v>-20802.076171875</v>
      </c>
      <c r="BP824" s="6">
        <v>878.22266000000002</v>
      </c>
      <c r="BQ824">
        <f t="shared" si="199"/>
        <v>-1.9923853515625001</v>
      </c>
      <c r="BR824">
        <f t="shared" si="200"/>
        <v>-2.0802076171874999</v>
      </c>
      <c r="BS824">
        <f t="shared" si="201"/>
        <v>8.7822265999999996E-2</v>
      </c>
    </row>
    <row r="825" spans="1:71" x14ac:dyDescent="0.25">
      <c r="A825" s="1">
        <v>6696</v>
      </c>
      <c r="C825" s="3">
        <v>0.13095719</v>
      </c>
      <c r="D825" s="3">
        <v>1</v>
      </c>
      <c r="E825" s="3">
        <v>1.12972051334381</v>
      </c>
      <c r="F825" s="3">
        <v>0</v>
      </c>
      <c r="G825" s="3">
        <v>0.1</v>
      </c>
      <c r="H825" s="3" t="s">
        <v>15</v>
      </c>
      <c r="I825" s="3">
        <v>-20199.916015625</v>
      </c>
      <c r="J825" s="3">
        <v>-21142.5390625</v>
      </c>
      <c r="K825" s="4">
        <v>942.62305000000003</v>
      </c>
      <c r="L825">
        <f t="shared" si="192"/>
        <v>-2.0199916015624999</v>
      </c>
      <c r="M825">
        <f t="shared" si="193"/>
        <v>-2.1142539062500001</v>
      </c>
      <c r="N825">
        <f t="shared" si="194"/>
        <v>9.4262305000000005E-2</v>
      </c>
      <c r="R825" s="3">
        <v>0.13252595</v>
      </c>
      <c r="S825" s="3">
        <v>0</v>
      </c>
      <c r="T825" s="3">
        <v>0.14399999999999999</v>
      </c>
      <c r="U825" s="3">
        <v>0.16134968402088301</v>
      </c>
      <c r="V825" s="3">
        <v>0</v>
      </c>
      <c r="W825" s="3" t="s">
        <v>15</v>
      </c>
      <c r="X825" s="3">
        <v>-12747.5322265625</v>
      </c>
      <c r="Y825" s="3">
        <v>-11145.5791015625</v>
      </c>
      <c r="Z825" s="4">
        <v>-1601.9530999999999</v>
      </c>
      <c r="AA825">
        <f t="shared" si="195"/>
        <v>-1.2747532226562499</v>
      </c>
      <c r="AB825">
        <f t="shared" si="202"/>
        <v>-1.1145579101562499</v>
      </c>
      <c r="AC825">
        <f t="shared" si="203"/>
        <v>-0.16019531000000001</v>
      </c>
      <c r="AF825" s="3">
        <v>0.13448357999999999</v>
      </c>
      <c r="AG825" s="3">
        <v>1</v>
      </c>
      <c r="AH825" s="3">
        <v>1.13429071426391</v>
      </c>
      <c r="AI825" s="3">
        <v>0</v>
      </c>
      <c r="AJ825" s="3">
        <v>0.1</v>
      </c>
      <c r="AK825" s="3" t="s">
        <v>15</v>
      </c>
      <c r="AL825" s="3">
        <v>-20951.0078125</v>
      </c>
      <c r="AM825" s="3">
        <v>-21951.669921875</v>
      </c>
      <c r="AN825" s="4">
        <v>1000.6621</v>
      </c>
      <c r="AO825">
        <f t="shared" si="196"/>
        <v>-2.0951007812500002</v>
      </c>
      <c r="AP825">
        <f t="shared" si="197"/>
        <v>-2.1951669921875001</v>
      </c>
      <c r="AQ825">
        <f t="shared" si="198"/>
        <v>0.10006621</v>
      </c>
      <c r="AT825" s="3">
        <v>0.12728623</v>
      </c>
      <c r="AU825" s="3">
        <v>0</v>
      </c>
      <c r="AV825" s="3">
        <v>0.14399999999999999</v>
      </c>
      <c r="AW825" s="3">
        <v>0.15417747096847001</v>
      </c>
      <c r="AX825" s="3">
        <v>0</v>
      </c>
      <c r="AY825" s="3" t="s">
        <v>15</v>
      </c>
      <c r="AZ825" s="3">
        <v>-13244.890625</v>
      </c>
      <c r="BA825" s="3">
        <v>-12191.19921875</v>
      </c>
      <c r="BB825" s="4">
        <v>-1053.6913999999999</v>
      </c>
      <c r="BC825">
        <f t="shared" si="206"/>
        <v>-1.3244890625000001</v>
      </c>
      <c r="BD825">
        <f t="shared" si="204"/>
        <v>-1.219119921875</v>
      </c>
      <c r="BE825">
        <f t="shared" si="205"/>
        <v>-0.10536913999999999</v>
      </c>
      <c r="BH825" s="3">
        <v>0.13078755</v>
      </c>
      <c r="BI825" s="3">
        <v>0</v>
      </c>
      <c r="BJ825" s="3">
        <v>0.14399999999999999</v>
      </c>
      <c r="BK825" s="3">
        <v>0.158961812719041</v>
      </c>
      <c r="BL825" s="3">
        <v>0</v>
      </c>
      <c r="BM825" s="3" t="s">
        <v>15</v>
      </c>
      <c r="BN825" s="3">
        <v>-13086.7763671875</v>
      </c>
      <c r="BO825" s="3">
        <v>-11726.408203125</v>
      </c>
      <c r="BP825" s="4">
        <v>-1360.3681999999999</v>
      </c>
      <c r="BQ825">
        <f t="shared" si="199"/>
        <v>-1.30867763671875</v>
      </c>
      <c r="BR825">
        <f t="shared" si="200"/>
        <v>-1.1726408203125001</v>
      </c>
      <c r="BS825">
        <f t="shared" si="201"/>
        <v>-0.13603681999999997</v>
      </c>
    </row>
    <row r="826" spans="1:71" x14ac:dyDescent="0.25">
      <c r="A826" s="2">
        <v>6699</v>
      </c>
      <c r="C826" s="5">
        <v>0.16688338</v>
      </c>
      <c r="D826" s="5">
        <v>0</v>
      </c>
      <c r="E826" s="5">
        <v>0.14399999999999999</v>
      </c>
      <c r="F826" s="5">
        <v>0.21031994078806701</v>
      </c>
      <c r="G826" s="5">
        <v>0</v>
      </c>
      <c r="H826" s="5" t="s">
        <v>15</v>
      </c>
      <c r="I826" s="5">
        <v>-13224.3310546875</v>
      </c>
      <c r="J826" s="5">
        <v>-11771.5556640625</v>
      </c>
      <c r="K826" s="6">
        <v>-1452.7754</v>
      </c>
      <c r="L826">
        <f t="shared" si="192"/>
        <v>-1.3224331054687499</v>
      </c>
      <c r="M826">
        <f t="shared" si="193"/>
        <v>-1.1771555664062501</v>
      </c>
      <c r="N826">
        <f t="shared" si="194"/>
        <v>-0.14527754000000001</v>
      </c>
      <c r="R826" s="5">
        <v>0.16896026</v>
      </c>
      <c r="S826" s="5">
        <v>1</v>
      </c>
      <c r="T826" s="5">
        <v>1.1789724948406199</v>
      </c>
      <c r="U826" s="5">
        <v>0</v>
      </c>
      <c r="V826" s="5">
        <v>0.1</v>
      </c>
      <c r="W826" s="5" t="s">
        <v>15</v>
      </c>
      <c r="X826" s="5">
        <v>-20262.26953125</v>
      </c>
      <c r="Y826" s="5">
        <v>-21878.091796875</v>
      </c>
      <c r="Z826" s="6">
        <v>1615.8223</v>
      </c>
      <c r="AA826">
        <f t="shared" si="195"/>
        <v>-2.0262269531250001</v>
      </c>
      <c r="AB826">
        <f t="shared" si="202"/>
        <v>-2.1878091796875001</v>
      </c>
      <c r="AC826">
        <f t="shared" si="203"/>
        <v>0.16158222999999999</v>
      </c>
      <c r="AF826" s="5">
        <v>0.17144501000000001</v>
      </c>
      <c r="AG826" s="5">
        <v>0</v>
      </c>
      <c r="AH826" s="5">
        <v>0.14399999999999999</v>
      </c>
      <c r="AI826" s="5">
        <v>0.21708855186958401</v>
      </c>
      <c r="AJ826" s="5">
        <v>0</v>
      </c>
      <c r="AK826" s="5" t="s">
        <v>15</v>
      </c>
      <c r="AL826" s="5">
        <v>-13714.833984375</v>
      </c>
      <c r="AM826" s="5">
        <v>-12264.6748046875</v>
      </c>
      <c r="AN826" s="6">
        <v>-1450.1592000000001</v>
      </c>
      <c r="AO826">
        <f t="shared" si="196"/>
        <v>-1.3714833984374999</v>
      </c>
      <c r="AP826">
        <f t="shared" si="197"/>
        <v>-1.2264674804687501</v>
      </c>
      <c r="AQ826">
        <f t="shared" si="198"/>
        <v>-0.14501591999999999</v>
      </c>
      <c r="AT826" s="5">
        <v>0.16169843</v>
      </c>
      <c r="AU826" s="5">
        <v>1</v>
      </c>
      <c r="AV826" s="5">
        <v>1.16956116628646</v>
      </c>
      <c r="AW826" s="5">
        <v>0</v>
      </c>
      <c r="AX826" s="5">
        <v>0.1</v>
      </c>
      <c r="AY826" s="5" t="s">
        <v>15</v>
      </c>
      <c r="AZ826" s="5">
        <v>-21068.341796875</v>
      </c>
      <c r="BA826" s="5">
        <v>-22541.71484375</v>
      </c>
      <c r="BB826" s="6">
        <v>1473.373</v>
      </c>
      <c r="BC826">
        <f t="shared" si="206"/>
        <v>-2.1068341796875001</v>
      </c>
      <c r="BD826">
        <f t="shared" si="204"/>
        <v>-2.254171484375</v>
      </c>
      <c r="BE826">
        <f t="shared" si="205"/>
        <v>0.1473373</v>
      </c>
      <c r="BH826" s="5">
        <v>0.16660585999999999</v>
      </c>
      <c r="BI826" s="5">
        <v>1</v>
      </c>
      <c r="BJ826" s="5">
        <v>1.1759211945533701</v>
      </c>
      <c r="BK826" s="5">
        <v>0</v>
      </c>
      <c r="BL826" s="5">
        <v>0.1</v>
      </c>
      <c r="BM826" s="5" t="s">
        <v>15</v>
      </c>
      <c r="BN826" s="5">
        <v>-20819.5</v>
      </c>
      <c r="BO826" s="5">
        <v>-22291.63671875</v>
      </c>
      <c r="BP826" s="6">
        <v>1472.1367</v>
      </c>
      <c r="BQ826">
        <f t="shared" si="199"/>
        <v>-2.08195</v>
      </c>
      <c r="BR826">
        <f t="shared" si="200"/>
        <v>-2.2291636718749999</v>
      </c>
      <c r="BS826">
        <f t="shared" si="201"/>
        <v>0.14721366999999999</v>
      </c>
    </row>
    <row r="827" spans="1:71" s="8" customFormat="1" x14ac:dyDescent="0.25">
      <c r="A827" s="7">
        <v>6702</v>
      </c>
      <c r="C827" s="9">
        <v>0.16343906999999999</v>
      </c>
      <c r="D827" s="9">
        <v>1</v>
      </c>
      <c r="E827" s="9">
        <v>1.17181702852249</v>
      </c>
      <c r="F827" s="9">
        <v>0</v>
      </c>
      <c r="G827" s="9">
        <v>0.1</v>
      </c>
      <c r="H827" s="9" t="s">
        <v>15</v>
      </c>
      <c r="I827" s="9">
        <v>-20713.568359375</v>
      </c>
      <c r="J827" s="9">
        <v>-22150.55859375</v>
      </c>
      <c r="K827" s="10">
        <v>1436.9902</v>
      </c>
      <c r="L827" s="8">
        <f t="shared" si="192"/>
        <v>-2.0713568359374999</v>
      </c>
      <c r="M827" s="8">
        <f t="shared" si="193"/>
        <v>-2.215055859375</v>
      </c>
      <c r="N827" s="8">
        <f t="shared" si="194"/>
        <v>0.14369901999999998</v>
      </c>
      <c r="R827" s="9">
        <v>0.16460522</v>
      </c>
      <c r="S827" s="9">
        <v>0</v>
      </c>
      <c r="T827" s="9">
        <v>0.14399999999999999</v>
      </c>
      <c r="U827" s="9">
        <v>0.20696389026487499</v>
      </c>
      <c r="V827" s="9">
        <v>0</v>
      </c>
      <c r="W827" s="9" t="s">
        <v>15</v>
      </c>
      <c r="X827" s="9">
        <v>-12770.7109375</v>
      </c>
      <c r="Y827" s="9">
        <v>-11001.654296875</v>
      </c>
      <c r="Z827" s="10">
        <v>-1769.0565999999999</v>
      </c>
      <c r="AA827" s="8">
        <f t="shared" si="195"/>
        <v>-1.2770710937500001</v>
      </c>
      <c r="AB827" s="8">
        <f t="shared" si="202"/>
        <v>-1.1001654296875001</v>
      </c>
      <c r="AC827" s="8">
        <f t="shared" si="203"/>
        <v>-0.17690565999999999</v>
      </c>
      <c r="AF827" s="9">
        <v>0.16612467</v>
      </c>
      <c r="AG827" s="9">
        <v>1</v>
      </c>
      <c r="AH827" s="9">
        <v>1.17529757452011</v>
      </c>
      <c r="AI827" s="9">
        <v>0</v>
      </c>
      <c r="AJ827" s="9">
        <v>0.1</v>
      </c>
      <c r="AK827" s="9" t="s">
        <v>15</v>
      </c>
      <c r="AL827" s="9">
        <v>-21481.81640625</v>
      </c>
      <c r="AM827" s="9">
        <v>-22995.94921875</v>
      </c>
      <c r="AN827" s="10">
        <v>1514.1328000000001</v>
      </c>
      <c r="AO827" s="8">
        <f t="shared" si="196"/>
        <v>-2.1481816406249998</v>
      </c>
      <c r="AP827" s="8">
        <f t="shared" si="197"/>
        <v>-2.2995949218749998</v>
      </c>
      <c r="AQ827" s="8">
        <f t="shared" si="198"/>
        <v>0.15141328000000001</v>
      </c>
      <c r="AT827" s="9">
        <v>0.16090526999999999</v>
      </c>
      <c r="AU827" s="9">
        <v>0</v>
      </c>
      <c r="AV827" s="9">
        <v>0.14399999999999999</v>
      </c>
      <c r="AW827" s="9">
        <v>0.20154744947519901</v>
      </c>
      <c r="AX827" s="9">
        <v>0</v>
      </c>
      <c r="AY827" s="9" t="s">
        <v>15</v>
      </c>
      <c r="AZ827" s="9">
        <v>-13492.912109375</v>
      </c>
      <c r="BA827" s="9">
        <v>-12508.03515625</v>
      </c>
      <c r="BB827" s="10">
        <v>-984.87694999999997</v>
      </c>
      <c r="BC827" s="8">
        <f t="shared" si="206"/>
        <v>-1.3492912109374999</v>
      </c>
      <c r="BD827" s="8">
        <f t="shared" si="204"/>
        <v>-1.2508035156249999</v>
      </c>
      <c r="BE827" s="8">
        <f t="shared" si="205"/>
        <v>-9.8487695E-2</v>
      </c>
      <c r="BH827" s="9">
        <v>0.16348583</v>
      </c>
      <c r="BI827" s="9">
        <v>0</v>
      </c>
      <c r="BJ827" s="9">
        <v>0.14399999999999999</v>
      </c>
      <c r="BK827" s="9">
        <v>0.205320753088404</v>
      </c>
      <c r="BL827" s="9">
        <v>0</v>
      </c>
      <c r="BM827" s="9" t="s">
        <v>15</v>
      </c>
      <c r="BN827" s="9">
        <v>-13253.4580078125</v>
      </c>
      <c r="BO827" s="9">
        <v>-11831.7802734375</v>
      </c>
      <c r="BP827" s="10">
        <v>-1421.6777</v>
      </c>
      <c r="BQ827" s="8">
        <f t="shared" si="199"/>
        <v>-1.32534580078125</v>
      </c>
      <c r="BR827" s="8">
        <f t="shared" si="200"/>
        <v>-1.18317802734375</v>
      </c>
      <c r="BS827" s="8">
        <f t="shared" si="201"/>
        <v>-0.14216777</v>
      </c>
    </row>
    <row r="828" spans="1:71" x14ac:dyDescent="0.25">
      <c r="A828" s="2">
        <v>6705</v>
      </c>
      <c r="C828" s="5">
        <v>0.16692802000000001</v>
      </c>
      <c r="D828" s="5">
        <v>0</v>
      </c>
      <c r="E828" s="5">
        <v>0.14399999999999999</v>
      </c>
      <c r="F828" s="5">
        <v>0.210385868360113</v>
      </c>
      <c r="G828" s="5">
        <v>0</v>
      </c>
      <c r="H828" s="5" t="s">
        <v>15</v>
      </c>
      <c r="I828" s="5">
        <v>-13224.5869140625</v>
      </c>
      <c r="J828" s="5">
        <v>-11771.7470703125</v>
      </c>
      <c r="K828" s="6">
        <v>-1452.8398</v>
      </c>
      <c r="L828">
        <f t="shared" si="192"/>
        <v>-1.3224586914062499</v>
      </c>
      <c r="M828">
        <f t="shared" si="193"/>
        <v>-1.1771747070312499</v>
      </c>
      <c r="N828">
        <f t="shared" si="194"/>
        <v>-0.14528398000000001</v>
      </c>
      <c r="R828" s="5">
        <v>0.16932217999999999</v>
      </c>
      <c r="S828" s="5">
        <v>1</v>
      </c>
      <c r="T828" s="5">
        <v>1.1794415423869999</v>
      </c>
      <c r="U828" s="5">
        <v>0</v>
      </c>
      <c r="V828" s="5">
        <v>0.1</v>
      </c>
      <c r="W828" s="5" t="s">
        <v>15</v>
      </c>
      <c r="X828" s="5">
        <v>-20267.99609375</v>
      </c>
      <c r="Y828" s="5">
        <v>-21889.576171875</v>
      </c>
      <c r="Z828" s="6">
        <v>1621.5800999999999</v>
      </c>
      <c r="AA828">
        <f t="shared" si="195"/>
        <v>-2.0267996093749998</v>
      </c>
      <c r="AB828">
        <f t="shared" si="202"/>
        <v>-2.1889576171875</v>
      </c>
      <c r="AC828">
        <f t="shared" si="203"/>
        <v>0.16215800999999999</v>
      </c>
      <c r="AF828" s="5">
        <v>0.17214357999999999</v>
      </c>
      <c r="AG828" s="5">
        <v>0</v>
      </c>
      <c r="AH828" s="5">
        <v>0.14399999999999999</v>
      </c>
      <c r="AI828" s="5">
        <v>0.21813088119521101</v>
      </c>
      <c r="AJ828" s="5">
        <v>0</v>
      </c>
      <c r="AK828" s="5" t="s">
        <v>15</v>
      </c>
      <c r="AL828" s="5">
        <v>-13715.951171875</v>
      </c>
      <c r="AM828" s="5">
        <v>-12271.4697265625</v>
      </c>
      <c r="AN828" s="6">
        <v>-1444.4813999999999</v>
      </c>
      <c r="AO828">
        <f t="shared" si="196"/>
        <v>-1.3715951171875</v>
      </c>
      <c r="AP828">
        <f t="shared" si="197"/>
        <v>-1.2271469726562501</v>
      </c>
      <c r="AQ828">
        <f t="shared" si="198"/>
        <v>-0.14444814</v>
      </c>
      <c r="AT828" s="5">
        <v>0.16082072</v>
      </c>
      <c r="AU828" s="5">
        <v>1</v>
      </c>
      <c r="AV828" s="5">
        <v>1.1684236564636199</v>
      </c>
      <c r="AW828" s="5">
        <v>0</v>
      </c>
      <c r="AX828" s="5">
        <v>0.1</v>
      </c>
      <c r="AY828" s="5" t="s">
        <v>15</v>
      </c>
      <c r="AZ828" s="5">
        <v>-21054.333984375</v>
      </c>
      <c r="BA828" s="5">
        <v>-22513.83984375</v>
      </c>
      <c r="BB828" s="6">
        <v>1459.5059000000001</v>
      </c>
      <c r="BC828">
        <f t="shared" si="206"/>
        <v>-2.1054333984375</v>
      </c>
      <c r="BD828">
        <f t="shared" si="204"/>
        <v>-2.2513839843749999</v>
      </c>
      <c r="BE828">
        <f t="shared" si="205"/>
        <v>0.14595059000000002</v>
      </c>
      <c r="BH828" s="5">
        <v>0.16539624</v>
      </c>
      <c r="BI828" s="5">
        <v>1</v>
      </c>
      <c r="BJ828" s="5">
        <v>1.1743535313606199</v>
      </c>
      <c r="BK828" s="5">
        <v>0</v>
      </c>
      <c r="BL828" s="5">
        <v>0.1</v>
      </c>
      <c r="BM828" s="5" t="s">
        <v>15</v>
      </c>
      <c r="BN828" s="5">
        <v>-20800.2734375</v>
      </c>
      <c r="BO828" s="5">
        <v>-22253.2265625</v>
      </c>
      <c r="BP828" s="6">
        <v>1452.9530999999999</v>
      </c>
      <c r="BQ828">
        <f t="shared" si="199"/>
        <v>-2.0800273437499999</v>
      </c>
      <c r="BR828">
        <f t="shared" si="200"/>
        <v>-2.2253226562499999</v>
      </c>
      <c r="BS828">
        <f t="shared" si="201"/>
        <v>0.14529530999999998</v>
      </c>
    </row>
    <row r="829" spans="1:71" x14ac:dyDescent="0.25">
      <c r="A829" s="1">
        <v>6708</v>
      </c>
      <c r="C829" s="3">
        <v>0.18989872999999999</v>
      </c>
      <c r="D829" s="3">
        <v>1</v>
      </c>
      <c r="E829" s="3">
        <v>1.20610875320434</v>
      </c>
      <c r="F829" s="3">
        <v>0</v>
      </c>
      <c r="G829" s="3">
        <v>0.1</v>
      </c>
      <c r="H829" s="3" t="s">
        <v>15</v>
      </c>
      <c r="I829" s="3">
        <v>-21133.720703125</v>
      </c>
      <c r="J829" s="3">
        <v>-22993.234375</v>
      </c>
      <c r="K829" s="4">
        <v>1859.5137</v>
      </c>
      <c r="L829">
        <f t="shared" si="192"/>
        <v>-2.1133720703124999</v>
      </c>
      <c r="M829">
        <f t="shared" si="193"/>
        <v>-2.2993234375</v>
      </c>
      <c r="N829">
        <f t="shared" si="194"/>
        <v>0.18595137</v>
      </c>
      <c r="R829" s="3">
        <v>0.19163783000000001</v>
      </c>
      <c r="S829" s="3">
        <v>0</v>
      </c>
      <c r="T829" s="3">
        <v>0.14399999999999999</v>
      </c>
      <c r="U829" s="3">
        <v>0.24785715127368799</v>
      </c>
      <c r="V829" s="3">
        <v>0</v>
      </c>
      <c r="W829" s="3" t="s">
        <v>15</v>
      </c>
      <c r="X829" s="3">
        <v>-12806.671875</v>
      </c>
      <c r="Y829" s="3">
        <v>-11221.005859375</v>
      </c>
      <c r="Z829" s="4">
        <v>-1585.6659999999999</v>
      </c>
      <c r="AA829">
        <f t="shared" si="195"/>
        <v>-1.2806671875</v>
      </c>
      <c r="AB829">
        <f t="shared" si="202"/>
        <v>-1.1221005859375</v>
      </c>
      <c r="AC829">
        <f t="shared" si="203"/>
        <v>-0.1585666</v>
      </c>
      <c r="AF829" s="3">
        <v>0.19375637000000001</v>
      </c>
      <c r="AG829" s="3">
        <v>1</v>
      </c>
      <c r="AH829" s="3">
        <v>1.2111082577705301</v>
      </c>
      <c r="AI829" s="3">
        <v>0</v>
      </c>
      <c r="AJ829" s="3">
        <v>0.1</v>
      </c>
      <c r="AK829" s="3" t="s">
        <v>15</v>
      </c>
      <c r="AL829" s="3">
        <v>-21940.6015625</v>
      </c>
      <c r="AM829" s="3">
        <v>-23884.634765625</v>
      </c>
      <c r="AN829" s="4">
        <v>1944.0332000000001</v>
      </c>
      <c r="AO829">
        <f t="shared" si="196"/>
        <v>-2.1940601562499999</v>
      </c>
      <c r="AP829">
        <f t="shared" si="197"/>
        <v>-2.3884634765624999</v>
      </c>
      <c r="AQ829">
        <f t="shared" si="198"/>
        <v>0.19440332000000002</v>
      </c>
      <c r="AT829" s="3">
        <v>0.18567222</v>
      </c>
      <c r="AU829" s="3">
        <v>0</v>
      </c>
      <c r="AV829" s="3">
        <v>0.14399999999999999</v>
      </c>
      <c r="AW829" s="3">
        <v>0.23862706842197001</v>
      </c>
      <c r="AX829" s="3">
        <v>0</v>
      </c>
      <c r="AY829" s="3" t="s">
        <v>15</v>
      </c>
      <c r="AZ829" s="3">
        <v>-13554.845703125</v>
      </c>
      <c r="BA829" s="3">
        <v>-12694.9384765625</v>
      </c>
      <c r="BB829" s="4">
        <v>-859.90719999999999</v>
      </c>
      <c r="BC829">
        <f t="shared" si="206"/>
        <v>-1.3554845703125</v>
      </c>
      <c r="BD829">
        <f t="shared" si="204"/>
        <v>-1.2694938476562501</v>
      </c>
      <c r="BE829">
        <f t="shared" si="205"/>
        <v>-8.5990719999999993E-2</v>
      </c>
      <c r="BH829" s="3">
        <v>0.18859529999999999</v>
      </c>
      <c r="BI829" s="3">
        <v>0</v>
      </c>
      <c r="BJ829" s="3">
        <v>0.14399999999999999</v>
      </c>
      <c r="BK829" s="3">
        <v>0.243134706973305</v>
      </c>
      <c r="BL829" s="3">
        <v>0</v>
      </c>
      <c r="BM829" s="3" t="s">
        <v>15</v>
      </c>
      <c r="BN829" s="3">
        <v>-13296.4794921875</v>
      </c>
      <c r="BO829" s="3">
        <v>-12037.642578125</v>
      </c>
      <c r="BP829" s="4">
        <v>-1258.8369</v>
      </c>
      <c r="BQ829">
        <f t="shared" si="199"/>
        <v>-1.3296479492187501</v>
      </c>
      <c r="BR829">
        <f t="shared" si="200"/>
        <v>-1.2037642578125001</v>
      </c>
      <c r="BS829">
        <f t="shared" si="201"/>
        <v>-0.12588368999999999</v>
      </c>
    </row>
    <row r="830" spans="1:71" x14ac:dyDescent="0.25">
      <c r="A830" s="2">
        <v>6711</v>
      </c>
      <c r="C830" s="5">
        <v>0.16145799</v>
      </c>
      <c r="D830" s="5">
        <v>0</v>
      </c>
      <c r="E830" s="5">
        <v>0.14399999999999999</v>
      </c>
      <c r="F830" s="5">
        <v>0.20235391785030099</v>
      </c>
      <c r="G830" s="5">
        <v>0</v>
      </c>
      <c r="H830" s="5" t="s">
        <v>15</v>
      </c>
      <c r="I830" s="5">
        <v>-13195.9423828125</v>
      </c>
      <c r="J830" s="5">
        <v>-11752.7529296875</v>
      </c>
      <c r="K830" s="6">
        <v>-1443.1895</v>
      </c>
      <c r="L830">
        <f t="shared" si="192"/>
        <v>-1.31959423828125</v>
      </c>
      <c r="M830">
        <f t="shared" si="193"/>
        <v>-1.17527529296875</v>
      </c>
      <c r="N830">
        <f t="shared" si="194"/>
        <v>-0.14431895</v>
      </c>
      <c r="R830" s="5">
        <v>0.16304842999999999</v>
      </c>
      <c r="S830" s="5">
        <v>1</v>
      </c>
      <c r="T830" s="5">
        <v>1.17131076693534</v>
      </c>
      <c r="U830" s="5">
        <v>0</v>
      </c>
      <c r="V830" s="5">
        <v>0.1</v>
      </c>
      <c r="W830" s="5" t="s">
        <v>15</v>
      </c>
      <c r="X830" s="5">
        <v>-20168.673828125</v>
      </c>
      <c r="Y830" s="5">
        <v>-21690.482421875</v>
      </c>
      <c r="Z830" s="6">
        <v>1521.8086000000001</v>
      </c>
      <c r="AA830">
        <f t="shared" si="195"/>
        <v>-2.0168673828124999</v>
      </c>
      <c r="AB830">
        <f t="shared" si="202"/>
        <v>-2.1690482421874999</v>
      </c>
      <c r="AC830">
        <f t="shared" si="203"/>
        <v>0.15218086</v>
      </c>
      <c r="AF830" s="5">
        <v>0.16501883000000001</v>
      </c>
      <c r="AG830" s="5">
        <v>0</v>
      </c>
      <c r="AH830" s="5">
        <v>0.14399999999999999</v>
      </c>
      <c r="AI830" s="5">
        <v>0.207572002862772</v>
      </c>
      <c r="AJ830" s="5">
        <v>0</v>
      </c>
      <c r="AK830" s="5" t="s">
        <v>15</v>
      </c>
      <c r="AL830" s="5">
        <v>-13687.69140625</v>
      </c>
      <c r="AM830" s="5">
        <v>-12222.697265625</v>
      </c>
      <c r="AN830" s="6">
        <v>-1464.9940999999999</v>
      </c>
      <c r="AO830">
        <f t="shared" si="196"/>
        <v>-1.368769140625</v>
      </c>
      <c r="AP830">
        <f t="shared" si="197"/>
        <v>-1.2222697265625</v>
      </c>
      <c r="AQ830">
        <f t="shared" si="198"/>
        <v>-0.14649941</v>
      </c>
      <c r="AT830" s="5">
        <v>0.15769269999999999</v>
      </c>
      <c r="AU830" s="5">
        <v>1</v>
      </c>
      <c r="AV830" s="5">
        <v>1.1643697400093</v>
      </c>
      <c r="AW830" s="5">
        <v>0</v>
      </c>
      <c r="AX830" s="5">
        <v>0.1</v>
      </c>
      <c r="AY830" s="5" t="s">
        <v>15</v>
      </c>
      <c r="AZ830" s="5">
        <v>-21004.419921875</v>
      </c>
      <c r="BA830" s="5">
        <v>-22414.50390625</v>
      </c>
      <c r="BB830" s="6">
        <v>1410.0840000000001</v>
      </c>
      <c r="BC830">
        <f t="shared" si="206"/>
        <v>-2.1004419921875002</v>
      </c>
      <c r="BD830">
        <f t="shared" si="204"/>
        <v>-2.2414503906249998</v>
      </c>
      <c r="BE830">
        <f t="shared" si="205"/>
        <v>0.14100840000000001</v>
      </c>
      <c r="BH830" s="5">
        <v>0.16416425000000001</v>
      </c>
      <c r="BI830" s="5">
        <v>1</v>
      </c>
      <c r="BJ830" s="5">
        <v>1.1727568616866999</v>
      </c>
      <c r="BK830" s="5">
        <v>0</v>
      </c>
      <c r="BL830" s="5">
        <v>0.1</v>
      </c>
      <c r="BM830" s="5" t="s">
        <v>15</v>
      </c>
      <c r="BN830" s="5">
        <v>-20780.697265625</v>
      </c>
      <c r="BO830" s="5">
        <v>-22214.109375</v>
      </c>
      <c r="BP830" s="6">
        <v>1433.4121</v>
      </c>
      <c r="BQ830">
        <f t="shared" si="199"/>
        <v>-2.0780697265625001</v>
      </c>
      <c r="BR830">
        <f t="shared" si="200"/>
        <v>-2.2214109375</v>
      </c>
      <c r="BS830">
        <f t="shared" si="201"/>
        <v>0.14334121</v>
      </c>
    </row>
    <row r="831" spans="1:71" x14ac:dyDescent="0.25">
      <c r="A831" s="1">
        <v>6714</v>
      </c>
      <c r="C831" s="3">
        <v>0.21971404999999999</v>
      </c>
      <c r="D831" s="3">
        <v>1</v>
      </c>
      <c r="E831" s="3">
        <v>1.24474940299987</v>
      </c>
      <c r="F831" s="3">
        <v>0</v>
      </c>
      <c r="G831" s="3">
        <v>0.1</v>
      </c>
      <c r="H831" s="3" t="s">
        <v>15</v>
      </c>
      <c r="I831" s="3">
        <v>-21636.166015625</v>
      </c>
      <c r="J831" s="3">
        <v>-23761.546875</v>
      </c>
      <c r="K831" s="4">
        <v>2125.3809000000001</v>
      </c>
      <c r="L831">
        <f t="shared" si="192"/>
        <v>-2.1636166015625</v>
      </c>
      <c r="M831">
        <f t="shared" si="193"/>
        <v>-2.3761546875000001</v>
      </c>
      <c r="N831">
        <f t="shared" si="194"/>
        <v>0.21253809000000001</v>
      </c>
      <c r="R831" s="3">
        <v>0.22194866999999999</v>
      </c>
      <c r="S831" s="3">
        <v>0</v>
      </c>
      <c r="T831" s="3">
        <v>0.14399999999999999</v>
      </c>
      <c r="U831" s="3">
        <v>0.29668677938450999</v>
      </c>
      <c r="V831" s="3">
        <v>0</v>
      </c>
      <c r="W831" s="3" t="s">
        <v>15</v>
      </c>
      <c r="X831" s="3">
        <v>-12719.998046875</v>
      </c>
      <c r="Y831" s="3">
        <v>-11527.6064453125</v>
      </c>
      <c r="Z831" s="4">
        <v>-1192.3915999999999</v>
      </c>
      <c r="AA831">
        <f t="shared" si="195"/>
        <v>-1.2719998046875001</v>
      </c>
      <c r="AB831">
        <f t="shared" si="202"/>
        <v>-1.1527606445312499</v>
      </c>
      <c r="AC831">
        <f t="shared" si="203"/>
        <v>-0.11923916</v>
      </c>
      <c r="AF831" s="3">
        <v>0.22458296999999999</v>
      </c>
      <c r="AG831" s="3">
        <v>1</v>
      </c>
      <c r="AH831" s="3">
        <v>1.2510595293044999</v>
      </c>
      <c r="AI831" s="3">
        <v>0</v>
      </c>
      <c r="AJ831" s="3">
        <v>0.1</v>
      </c>
      <c r="AK831" s="3" t="s">
        <v>15</v>
      </c>
      <c r="AL831" s="3">
        <v>-22470.71484375</v>
      </c>
      <c r="AM831" s="3">
        <v>-24668.115234375</v>
      </c>
      <c r="AN831" s="4">
        <v>2197.4004</v>
      </c>
      <c r="AO831">
        <f t="shared" si="196"/>
        <v>-2.2470714843750001</v>
      </c>
      <c r="AP831">
        <f t="shared" si="197"/>
        <v>-2.4668115234374999</v>
      </c>
      <c r="AQ831">
        <f t="shared" si="198"/>
        <v>0.21974004</v>
      </c>
      <c r="AT831" s="3">
        <v>0.21401655999999999</v>
      </c>
      <c r="AU831" s="3">
        <v>0</v>
      </c>
      <c r="AV831" s="3">
        <v>0.14399999999999999</v>
      </c>
      <c r="AW831" s="3">
        <v>0.28358526837902798</v>
      </c>
      <c r="AX831" s="3">
        <v>0</v>
      </c>
      <c r="AY831" s="3" t="s">
        <v>15</v>
      </c>
      <c r="AZ831" s="3">
        <v>-13470.521484375</v>
      </c>
      <c r="BA831" s="3">
        <v>-12991.33203125</v>
      </c>
      <c r="BB831" s="4">
        <v>-479.18945000000002</v>
      </c>
      <c r="BC831">
        <f t="shared" si="206"/>
        <v>-1.3470521484375</v>
      </c>
      <c r="BD831">
        <f t="shared" si="204"/>
        <v>-1.299133203125</v>
      </c>
      <c r="BE831">
        <f t="shared" si="205"/>
        <v>-4.7918945000000004E-2</v>
      </c>
      <c r="BH831" s="3">
        <v>0.22161433</v>
      </c>
      <c r="BI831" s="3">
        <v>0</v>
      </c>
      <c r="BJ831" s="3">
        <v>0.14399999999999999</v>
      </c>
      <c r="BK831" s="3">
        <v>0.29612974976579998</v>
      </c>
      <c r="BL831" s="3">
        <v>0</v>
      </c>
      <c r="BM831" s="3" t="s">
        <v>15</v>
      </c>
      <c r="BN831" s="3">
        <v>-13193.0595703125</v>
      </c>
      <c r="BO831" s="3">
        <v>-12382.5966796875</v>
      </c>
      <c r="BP831" s="4">
        <v>-810.46289999999999</v>
      </c>
      <c r="BQ831">
        <f t="shared" si="199"/>
        <v>-1.31930595703125</v>
      </c>
      <c r="BR831">
        <f t="shared" si="200"/>
        <v>-1.2382596679687501</v>
      </c>
      <c r="BS831">
        <f t="shared" si="201"/>
        <v>-8.1046289999999993E-2</v>
      </c>
    </row>
    <row r="832" spans="1:71" x14ac:dyDescent="0.25">
      <c r="A832" s="2">
        <v>6717</v>
      </c>
      <c r="C832" s="5">
        <v>0.20425852999999999</v>
      </c>
      <c r="D832" s="5">
        <v>0</v>
      </c>
      <c r="E832" s="5">
        <v>0.14399999999999999</v>
      </c>
      <c r="F832" s="5">
        <v>0.26778714401214898</v>
      </c>
      <c r="G832" s="5">
        <v>0</v>
      </c>
      <c r="H832" s="5" t="s">
        <v>15</v>
      </c>
      <c r="I832" s="5">
        <v>-13221.9306640625</v>
      </c>
      <c r="J832" s="5">
        <v>-12111.2568359375</v>
      </c>
      <c r="K832" s="6">
        <v>-1110.6738</v>
      </c>
      <c r="L832">
        <f t="shared" si="192"/>
        <v>-1.32219306640625</v>
      </c>
      <c r="M832">
        <f t="shared" si="193"/>
        <v>-1.2111256835937501</v>
      </c>
      <c r="N832">
        <f t="shared" si="194"/>
        <v>-0.11106738000000001</v>
      </c>
      <c r="R832" s="5">
        <v>0.20543410000000001</v>
      </c>
      <c r="S832" s="5">
        <v>1</v>
      </c>
      <c r="T832" s="5">
        <v>1.22624259209632</v>
      </c>
      <c r="U832" s="5">
        <v>0</v>
      </c>
      <c r="V832" s="5">
        <v>0.1</v>
      </c>
      <c r="W832" s="5" t="s">
        <v>15</v>
      </c>
      <c r="X832" s="5">
        <v>-20852.6484375</v>
      </c>
      <c r="Y832" s="5">
        <v>-22976.859375</v>
      </c>
      <c r="Z832" s="6">
        <v>2124.2109999999998</v>
      </c>
      <c r="AA832">
        <f t="shared" si="195"/>
        <v>-2.0852648437500001</v>
      </c>
      <c r="AB832">
        <f t="shared" si="202"/>
        <v>-2.2976859374999998</v>
      </c>
      <c r="AC832">
        <f t="shared" si="203"/>
        <v>0.21242109999999997</v>
      </c>
      <c r="AF832" s="5">
        <v>0.20694979999999999</v>
      </c>
      <c r="AG832" s="5">
        <v>0</v>
      </c>
      <c r="AH832" s="5">
        <v>0.14399999999999999</v>
      </c>
      <c r="AI832" s="5">
        <v>0.27210976653623897</v>
      </c>
      <c r="AJ832" s="5">
        <v>0</v>
      </c>
      <c r="AK832" s="5" t="s">
        <v>15</v>
      </c>
      <c r="AL832" s="5">
        <v>-13681.951171875</v>
      </c>
      <c r="AM832" s="5">
        <v>-12615.2021484375</v>
      </c>
      <c r="AN832" s="6">
        <v>-1066.749</v>
      </c>
      <c r="AO832">
        <f t="shared" si="196"/>
        <v>-1.3681951171875</v>
      </c>
      <c r="AP832">
        <f t="shared" si="197"/>
        <v>-1.2615202148437501</v>
      </c>
      <c r="AQ832">
        <f t="shared" si="198"/>
        <v>-0.1066749</v>
      </c>
      <c r="AT832" s="5">
        <v>0.20165545000000001</v>
      </c>
      <c r="AU832" s="5">
        <v>1</v>
      </c>
      <c r="AV832" s="5">
        <v>1.22134545993804</v>
      </c>
      <c r="AW832" s="5">
        <v>0</v>
      </c>
      <c r="AX832" s="5">
        <v>0.1</v>
      </c>
      <c r="AY832" s="5" t="s">
        <v>15</v>
      </c>
      <c r="AZ832" s="5">
        <v>-21723.4609375</v>
      </c>
      <c r="BA832" s="5">
        <v>-23754.05859375</v>
      </c>
      <c r="BB832" s="6">
        <v>2030.5977</v>
      </c>
      <c r="BC832">
        <f t="shared" si="206"/>
        <v>-2.1723460937499999</v>
      </c>
      <c r="BD832">
        <f t="shared" si="204"/>
        <v>-2.3754058593749998</v>
      </c>
      <c r="BE832">
        <f t="shared" si="205"/>
        <v>0.20305977</v>
      </c>
      <c r="BH832" s="5">
        <v>0.20819354000000001</v>
      </c>
      <c r="BI832" s="5">
        <v>1</v>
      </c>
      <c r="BJ832" s="5">
        <v>1.22981882858276</v>
      </c>
      <c r="BK832" s="5">
        <v>0</v>
      </c>
      <c r="BL832" s="5">
        <v>0.1</v>
      </c>
      <c r="BM832" s="5" t="s">
        <v>15</v>
      </c>
      <c r="BN832" s="5">
        <v>-21498.583984375</v>
      </c>
      <c r="BO832" s="5">
        <v>-23538.10546875</v>
      </c>
      <c r="BP832" s="6">
        <v>2039.5215000000001</v>
      </c>
      <c r="BQ832">
        <f t="shared" si="199"/>
        <v>-2.1498583984374999</v>
      </c>
      <c r="BR832">
        <f t="shared" si="200"/>
        <v>-2.3538105468750001</v>
      </c>
      <c r="BS832">
        <f t="shared" si="201"/>
        <v>0.20395215</v>
      </c>
    </row>
    <row r="833" spans="1:71" x14ac:dyDescent="0.25">
      <c r="A833" s="1">
        <v>6720</v>
      </c>
      <c r="C833" s="3">
        <v>0.21066555000000001</v>
      </c>
      <c r="D833" s="3">
        <v>1</v>
      </c>
      <c r="E833" s="3">
        <v>1.2330225577354399</v>
      </c>
      <c r="F833" s="3">
        <v>0</v>
      </c>
      <c r="G833" s="3">
        <v>0.1</v>
      </c>
      <c r="H833" s="3" t="s">
        <v>15</v>
      </c>
      <c r="I833" s="3">
        <v>-21485.453125</v>
      </c>
      <c r="J833" s="3">
        <v>-23563.693359375</v>
      </c>
      <c r="K833" s="4">
        <v>2078.2402000000002</v>
      </c>
      <c r="L833">
        <f t="shared" si="192"/>
        <v>-2.1485453125</v>
      </c>
      <c r="M833">
        <f t="shared" si="193"/>
        <v>-2.3563693359375</v>
      </c>
      <c r="N833">
        <f t="shared" si="194"/>
        <v>0.20782402000000003</v>
      </c>
      <c r="R833" s="3">
        <v>0.21270597999999999</v>
      </c>
      <c r="S833" s="3">
        <v>0</v>
      </c>
      <c r="T833" s="3">
        <v>0.14399999999999999</v>
      </c>
      <c r="U833" s="3">
        <v>0.281443233046343</v>
      </c>
      <c r="V833" s="3">
        <v>0</v>
      </c>
      <c r="W833" s="3" t="s">
        <v>15</v>
      </c>
      <c r="X833" s="3">
        <v>-12758.125</v>
      </c>
      <c r="Y833" s="3">
        <v>-11423.74609375</v>
      </c>
      <c r="Z833" s="4">
        <v>-1334.3788999999999</v>
      </c>
      <c r="AA833">
        <f t="shared" si="195"/>
        <v>-1.2758125</v>
      </c>
      <c r="AB833">
        <f t="shared" si="202"/>
        <v>-1.142374609375</v>
      </c>
      <c r="AC833">
        <f t="shared" si="203"/>
        <v>-0.13343789</v>
      </c>
      <c r="AF833" s="3">
        <v>0.2151373</v>
      </c>
      <c r="AG833" s="3">
        <v>1</v>
      </c>
      <c r="AH833" s="3">
        <v>1.23881794452667</v>
      </c>
      <c r="AI833" s="3">
        <v>0</v>
      </c>
      <c r="AJ833" s="3">
        <v>0.1</v>
      </c>
      <c r="AK833" s="3" t="s">
        <v>15</v>
      </c>
      <c r="AL833" s="3">
        <v>-22315.5546875</v>
      </c>
      <c r="AM833" s="3">
        <v>-24477.103515625</v>
      </c>
      <c r="AN833" s="4">
        <v>2161.5488</v>
      </c>
      <c r="AO833">
        <f t="shared" si="196"/>
        <v>-2.2315554687499999</v>
      </c>
      <c r="AP833">
        <f t="shared" si="197"/>
        <v>-2.4477103515624998</v>
      </c>
      <c r="AQ833">
        <f t="shared" si="198"/>
        <v>0.21615487999999999</v>
      </c>
      <c r="AT833" s="3">
        <v>0.20554175999999999</v>
      </c>
      <c r="AU833" s="3">
        <v>0</v>
      </c>
      <c r="AV833" s="3">
        <v>0.14399999999999999</v>
      </c>
      <c r="AW833" s="3">
        <v>0.26984497729677298</v>
      </c>
      <c r="AX833" s="3">
        <v>0</v>
      </c>
      <c r="AY833" s="3" t="s">
        <v>15</v>
      </c>
      <c r="AZ833" s="3">
        <v>-13508.904296875</v>
      </c>
      <c r="BA833" s="3">
        <v>-12895.662109375</v>
      </c>
      <c r="BB833" s="4">
        <v>-613.24220000000003</v>
      </c>
      <c r="BC833">
        <f t="shared" si="206"/>
        <v>-1.3508904296874999</v>
      </c>
      <c r="BD833">
        <f t="shared" si="204"/>
        <v>-1.2895662109374999</v>
      </c>
      <c r="BE833">
        <f t="shared" si="205"/>
        <v>-6.1324220000000006E-2</v>
      </c>
      <c r="BH833" s="3">
        <v>0.21549898000000001</v>
      </c>
      <c r="BI833" s="3">
        <v>0</v>
      </c>
      <c r="BJ833" s="3">
        <v>0.14399999999999999</v>
      </c>
      <c r="BK833" s="3">
        <v>0.28601586458714401</v>
      </c>
      <c r="BL833" s="3">
        <v>0</v>
      </c>
      <c r="BM833" s="3" t="s">
        <v>15</v>
      </c>
      <c r="BN833" s="3">
        <v>-13220.4462890625</v>
      </c>
      <c r="BO833" s="3">
        <v>-12313.7841796875</v>
      </c>
      <c r="BP833" s="4">
        <v>-906.66210000000001</v>
      </c>
      <c r="BQ833">
        <f t="shared" si="199"/>
        <v>-1.32204462890625</v>
      </c>
      <c r="BR833">
        <f t="shared" si="200"/>
        <v>-1.2313784179687499</v>
      </c>
      <c r="BS833">
        <f t="shared" si="201"/>
        <v>-9.0666209999999997E-2</v>
      </c>
    </row>
    <row r="834" spans="1:71" x14ac:dyDescent="0.25">
      <c r="A834" s="2">
        <v>6723</v>
      </c>
      <c r="C834" s="5">
        <v>0.19942275000000001</v>
      </c>
      <c r="D834" s="5">
        <v>0</v>
      </c>
      <c r="E834" s="5">
        <v>0.14399999999999999</v>
      </c>
      <c r="F834" s="5">
        <v>0.26008491758290803</v>
      </c>
      <c r="G834" s="5">
        <v>0</v>
      </c>
      <c r="H834" s="5" t="s">
        <v>15</v>
      </c>
      <c r="I834" s="5">
        <v>-13243.3134765625</v>
      </c>
      <c r="J834" s="5">
        <v>-12055.1220703125</v>
      </c>
      <c r="K834" s="6">
        <v>-1188.1913999999999</v>
      </c>
      <c r="L834">
        <f t="shared" si="192"/>
        <v>-1.3243313476562499</v>
      </c>
      <c r="M834">
        <f t="shared" si="193"/>
        <v>-1.2055122070312501</v>
      </c>
      <c r="N834">
        <f t="shared" si="194"/>
        <v>-0.11881913999999999</v>
      </c>
      <c r="R834" s="5">
        <v>0.20128114999999999</v>
      </c>
      <c r="S834" s="5">
        <v>1</v>
      </c>
      <c r="T834" s="5">
        <v>1.2208603641986799</v>
      </c>
      <c r="U834" s="5">
        <v>0</v>
      </c>
      <c r="V834" s="5">
        <v>0.1</v>
      </c>
      <c r="W834" s="5" t="s">
        <v>15</v>
      </c>
      <c r="X834" s="5">
        <v>-20784.568359375</v>
      </c>
      <c r="Y834" s="5">
        <v>-22859.6171875</v>
      </c>
      <c r="Z834" s="6">
        <v>2075.0488</v>
      </c>
      <c r="AA834">
        <f t="shared" si="195"/>
        <v>-2.0784568359375002</v>
      </c>
      <c r="AB834">
        <f t="shared" si="202"/>
        <v>-2.2859617187499999</v>
      </c>
      <c r="AC834">
        <f t="shared" si="203"/>
        <v>0.20750488</v>
      </c>
      <c r="AF834" s="5">
        <v>0.20352307</v>
      </c>
      <c r="AG834" s="5">
        <v>0</v>
      </c>
      <c r="AH834" s="5">
        <v>0.14399999999999999</v>
      </c>
      <c r="AI834" s="5">
        <v>0.266610383695982</v>
      </c>
      <c r="AJ834" s="5">
        <v>0</v>
      </c>
      <c r="AK834" s="5" t="s">
        <v>15</v>
      </c>
      <c r="AL834" s="5">
        <v>-13697.517578125</v>
      </c>
      <c r="AM834" s="5">
        <v>-12574.18359375</v>
      </c>
      <c r="AN834" s="6">
        <v>-1123.3340000000001</v>
      </c>
      <c r="AO834">
        <f t="shared" si="196"/>
        <v>-1.3697517578125</v>
      </c>
      <c r="AP834">
        <f t="shared" si="197"/>
        <v>-1.2574183593749999</v>
      </c>
      <c r="AQ834">
        <f t="shared" si="198"/>
        <v>-0.1123334</v>
      </c>
      <c r="AT834" s="5">
        <v>0.19483963000000001</v>
      </c>
      <c r="AU834" s="5">
        <v>1</v>
      </c>
      <c r="AV834" s="5">
        <v>1.2125121560096701</v>
      </c>
      <c r="AW834" s="5">
        <v>0</v>
      </c>
      <c r="AX834" s="5">
        <v>0.1</v>
      </c>
      <c r="AY834" s="5" t="s">
        <v>15</v>
      </c>
      <c r="AZ834" s="5">
        <v>-21604.9296875</v>
      </c>
      <c r="BA834" s="5">
        <v>-23570.6875</v>
      </c>
      <c r="BB834" s="6">
        <v>1965.7578000000001</v>
      </c>
      <c r="BC834">
        <f t="shared" si="206"/>
        <v>-2.1604929687499999</v>
      </c>
      <c r="BD834">
        <f t="shared" si="204"/>
        <v>-2.3570687499999998</v>
      </c>
      <c r="BE834">
        <f t="shared" si="205"/>
        <v>0.19657578000000001</v>
      </c>
      <c r="BH834" s="5">
        <v>0.20329696</v>
      </c>
      <c r="BI834" s="5">
        <v>1</v>
      </c>
      <c r="BJ834" s="5">
        <v>1.2234728593826201</v>
      </c>
      <c r="BK834" s="5">
        <v>0</v>
      </c>
      <c r="BL834" s="5">
        <v>0.1</v>
      </c>
      <c r="BM834" s="5" t="s">
        <v>15</v>
      </c>
      <c r="BN834" s="5">
        <v>-21417.935546875</v>
      </c>
      <c r="BO834" s="5">
        <v>-23399.72265625</v>
      </c>
      <c r="BP834" s="6">
        <v>1981.7871</v>
      </c>
      <c r="BQ834">
        <f t="shared" si="199"/>
        <v>-2.1417935546875002</v>
      </c>
      <c r="BR834">
        <f t="shared" si="200"/>
        <v>-2.3399722656250002</v>
      </c>
      <c r="BS834">
        <f t="shared" si="201"/>
        <v>0.19817871000000001</v>
      </c>
    </row>
    <row r="835" spans="1:71" x14ac:dyDescent="0.25">
      <c r="A835" s="1">
        <v>6726</v>
      </c>
      <c r="C835" s="3">
        <v>0.19491589000000001</v>
      </c>
      <c r="D835" s="3">
        <v>1</v>
      </c>
      <c r="E835" s="3">
        <v>1.21261099433898</v>
      </c>
      <c r="F835" s="3">
        <v>0</v>
      </c>
      <c r="G835" s="3">
        <v>0.1</v>
      </c>
      <c r="H835" s="3" t="s">
        <v>15</v>
      </c>
      <c r="I835" s="3">
        <v>-21220.576171875</v>
      </c>
      <c r="J835" s="3">
        <v>-23128.14453125</v>
      </c>
      <c r="K835" s="4">
        <v>1907.5684000000001</v>
      </c>
      <c r="L835">
        <f t="shared" si="192"/>
        <v>-2.1220576171875001</v>
      </c>
      <c r="M835">
        <f t="shared" si="193"/>
        <v>-2.3128144531250001</v>
      </c>
      <c r="N835">
        <f t="shared" si="194"/>
        <v>0.19075684000000001</v>
      </c>
      <c r="R835" s="3">
        <v>0.19593395</v>
      </c>
      <c r="S835" s="3">
        <v>0</v>
      </c>
      <c r="T835" s="3">
        <v>0.14399999999999999</v>
      </c>
      <c r="U835" s="3">
        <v>0.25457914732667802</v>
      </c>
      <c r="V835" s="3">
        <v>0</v>
      </c>
      <c r="W835" s="3" t="s">
        <v>15</v>
      </c>
      <c r="X835" s="3">
        <v>-12806.28515625</v>
      </c>
      <c r="Y835" s="3">
        <v>-11253.806640625</v>
      </c>
      <c r="Z835" s="4">
        <v>-1552.4784999999999</v>
      </c>
      <c r="AA835">
        <f t="shared" si="195"/>
        <v>-1.2806285156249999</v>
      </c>
      <c r="AB835">
        <f t="shared" si="202"/>
        <v>-1.1253806640624999</v>
      </c>
      <c r="AC835">
        <f t="shared" si="203"/>
        <v>-0.15524784999999999</v>
      </c>
      <c r="AF835" s="3">
        <v>0.19728565000000001</v>
      </c>
      <c r="AG835" s="3">
        <v>1</v>
      </c>
      <c r="AH835" s="3">
        <v>1.2156822052001901</v>
      </c>
      <c r="AI835" s="3">
        <v>0</v>
      </c>
      <c r="AJ835" s="3">
        <v>0.1</v>
      </c>
      <c r="AK835" s="3" t="s">
        <v>15</v>
      </c>
      <c r="AL835" s="3">
        <v>-22003.69140625</v>
      </c>
      <c r="AM835" s="3">
        <v>-23982.591796875</v>
      </c>
      <c r="AN835" s="4">
        <v>1978.9004</v>
      </c>
      <c r="AO835">
        <f t="shared" si="196"/>
        <v>-2.2003691406249999</v>
      </c>
      <c r="AP835">
        <f t="shared" si="197"/>
        <v>-2.3982591796874999</v>
      </c>
      <c r="AQ835">
        <f t="shared" si="198"/>
        <v>0.19789003999999999</v>
      </c>
      <c r="AT835" s="3">
        <v>0.19278028999999999</v>
      </c>
      <c r="AU835" s="3">
        <v>0</v>
      </c>
      <c r="AV835" s="3">
        <v>0.14399999999999999</v>
      </c>
      <c r="AW835" s="3">
        <v>0.24963853399177099</v>
      </c>
      <c r="AX835" s="3">
        <v>0</v>
      </c>
      <c r="AY835" s="3" t="s">
        <v>15</v>
      </c>
      <c r="AZ835" s="3">
        <v>-13551.279296875</v>
      </c>
      <c r="BA835" s="3">
        <v>-12759.353515625</v>
      </c>
      <c r="BB835" s="4">
        <v>-791.92579999999998</v>
      </c>
      <c r="BC835">
        <f t="shared" si="206"/>
        <v>-1.3551279296875001</v>
      </c>
      <c r="BD835">
        <f t="shared" si="204"/>
        <v>-1.2759353515625</v>
      </c>
      <c r="BE835">
        <f t="shared" si="205"/>
        <v>-7.9192579999999999E-2</v>
      </c>
      <c r="BH835" s="3">
        <v>0.19757673000000001</v>
      </c>
      <c r="BI835" s="3">
        <v>0</v>
      </c>
      <c r="BJ835" s="3">
        <v>0.14399999999999999</v>
      </c>
      <c r="BK835" s="3">
        <v>0.257166381359625</v>
      </c>
      <c r="BL835" s="3">
        <v>0</v>
      </c>
      <c r="BM835" s="3" t="s">
        <v>15</v>
      </c>
      <c r="BN835" s="3">
        <v>-13294.4814453125</v>
      </c>
      <c r="BO835" s="3">
        <v>-12110.6064453125</v>
      </c>
      <c r="BP835" s="4">
        <v>-1183.875</v>
      </c>
      <c r="BQ835">
        <f t="shared" si="199"/>
        <v>-1.32944814453125</v>
      </c>
      <c r="BR835">
        <f t="shared" si="200"/>
        <v>-1.21106064453125</v>
      </c>
      <c r="BS835">
        <f t="shared" si="201"/>
        <v>-0.11838750000000001</v>
      </c>
    </row>
    <row r="836" spans="1:71" x14ac:dyDescent="0.25">
      <c r="A836" s="2">
        <v>6729</v>
      </c>
      <c r="C836" s="5">
        <v>0.22190331999999999</v>
      </c>
      <c r="D836" s="5">
        <v>0</v>
      </c>
      <c r="E836" s="5">
        <v>0.14399999999999999</v>
      </c>
      <c r="F836" s="5">
        <v>0.29661120766506799</v>
      </c>
      <c r="G836" s="5">
        <v>0</v>
      </c>
      <c r="H836" s="5" t="s">
        <v>15</v>
      </c>
      <c r="I836" s="5">
        <v>-13146.8505859375</v>
      </c>
      <c r="J836" s="5">
        <v>-12311.1357421875</v>
      </c>
      <c r="K836" s="6">
        <v>-835.71483999999998</v>
      </c>
      <c r="L836">
        <f t="shared" ref="L836:L899" si="207">I836/10000</f>
        <v>-1.31468505859375</v>
      </c>
      <c r="M836">
        <f t="shared" ref="M836:M899" si="208">J836/10000</f>
        <v>-1.23111357421875</v>
      </c>
      <c r="N836">
        <f t="shared" ref="N836:N899" si="209">K836/10000</f>
        <v>-8.3571484000000001E-2</v>
      </c>
      <c r="R836" s="5">
        <v>0.22353871</v>
      </c>
      <c r="S836" s="5">
        <v>1</v>
      </c>
      <c r="T836" s="5">
        <v>1.2497061703205099</v>
      </c>
      <c r="U836" s="5">
        <v>0</v>
      </c>
      <c r="V836" s="5">
        <v>0.1</v>
      </c>
      <c r="W836" s="5" t="s">
        <v>15</v>
      </c>
      <c r="X836" s="5">
        <v>-21154.9453125</v>
      </c>
      <c r="Y836" s="5">
        <v>-23402.880859375</v>
      </c>
      <c r="Z836" s="6">
        <v>2247.9355</v>
      </c>
      <c r="AA836">
        <f t="shared" si="195"/>
        <v>-2.11549453125</v>
      </c>
      <c r="AB836">
        <f t="shared" si="202"/>
        <v>-2.3402880859374999</v>
      </c>
      <c r="AC836">
        <f t="shared" si="203"/>
        <v>0.22479355000000001</v>
      </c>
      <c r="AF836" s="5">
        <v>0.22553644</v>
      </c>
      <c r="AG836" s="5">
        <v>0</v>
      </c>
      <c r="AH836" s="5">
        <v>0.14399999999999999</v>
      </c>
      <c r="AI836" s="5">
        <v>0.30269125425452198</v>
      </c>
      <c r="AJ836" s="5">
        <v>0</v>
      </c>
      <c r="AK836" s="5" t="s">
        <v>15</v>
      </c>
      <c r="AL836" s="5">
        <v>-13598.822265625</v>
      </c>
      <c r="AM836" s="5">
        <v>-12831.6298828125</v>
      </c>
      <c r="AN836" s="6">
        <v>-767.19240000000002</v>
      </c>
      <c r="AO836">
        <f t="shared" si="196"/>
        <v>-1.3598822265624999</v>
      </c>
      <c r="AP836">
        <f t="shared" si="197"/>
        <v>-1.2831629882812501</v>
      </c>
      <c r="AQ836">
        <f t="shared" si="198"/>
        <v>-7.6719240000000008E-2</v>
      </c>
      <c r="AT836" s="5">
        <v>0.21794543</v>
      </c>
      <c r="AU836" s="5">
        <v>1</v>
      </c>
      <c r="AV836" s="5">
        <v>1.2424572730064301</v>
      </c>
      <c r="AW836" s="5">
        <v>0</v>
      </c>
      <c r="AX836" s="5">
        <v>0.1</v>
      </c>
      <c r="AY836" s="5" t="s">
        <v>15</v>
      </c>
      <c r="AZ836" s="5">
        <v>-21995.990234375</v>
      </c>
      <c r="BA836" s="5">
        <v>-24160.806640625</v>
      </c>
      <c r="BB836" s="6">
        <v>2164.8164000000002</v>
      </c>
      <c r="BC836">
        <f t="shared" si="206"/>
        <v>-2.1995990234375</v>
      </c>
      <c r="BD836">
        <f t="shared" si="204"/>
        <v>-2.4160806640625001</v>
      </c>
      <c r="BE836">
        <f t="shared" si="205"/>
        <v>0.21648164</v>
      </c>
      <c r="BH836" s="5">
        <v>0.22510811999999999</v>
      </c>
      <c r="BI836" s="5">
        <v>1</v>
      </c>
      <c r="BJ836" s="5">
        <v>1.25174011945724</v>
      </c>
      <c r="BK836" s="5">
        <v>0</v>
      </c>
      <c r="BL836" s="5">
        <v>0.1</v>
      </c>
      <c r="BM836" s="5" t="s">
        <v>16</v>
      </c>
      <c r="BN836" s="5">
        <v>-21995.990234375</v>
      </c>
      <c r="BO836" s="5">
        <v>-24160.806640625</v>
      </c>
      <c r="BP836" s="6">
        <v>2164.8164000000002</v>
      </c>
      <c r="BQ836">
        <f t="shared" si="199"/>
        <v>-2.1995990234375</v>
      </c>
      <c r="BR836">
        <f t="shared" si="200"/>
        <v>-2.4160806640625001</v>
      </c>
      <c r="BS836">
        <f t="shared" si="201"/>
        <v>0.21648164</v>
      </c>
    </row>
    <row r="837" spans="1:71" x14ac:dyDescent="0.25">
      <c r="A837" s="1">
        <v>6732</v>
      </c>
      <c r="C837" s="3">
        <v>0.29388797</v>
      </c>
      <c r="D837" s="3">
        <v>1</v>
      </c>
      <c r="E837" s="3">
        <v>1.3408788127899101</v>
      </c>
      <c r="F837" s="3">
        <v>0</v>
      </c>
      <c r="G837" s="3">
        <v>0.1</v>
      </c>
      <c r="H837" s="3" t="s">
        <v>15</v>
      </c>
      <c r="I837" s="3">
        <v>-22597.048828125</v>
      </c>
      <c r="J837" s="3">
        <v>-25475.9296875</v>
      </c>
      <c r="K837" s="4">
        <v>2878.8809000000001</v>
      </c>
      <c r="L837">
        <f t="shared" si="207"/>
        <v>-2.2597048828125001</v>
      </c>
      <c r="M837">
        <f t="shared" si="208"/>
        <v>-2.5475929687500001</v>
      </c>
      <c r="N837">
        <f t="shared" si="209"/>
        <v>0.28788808999999999</v>
      </c>
      <c r="R837" s="3">
        <v>0.29545074999999998</v>
      </c>
      <c r="S837" s="3">
        <v>0</v>
      </c>
      <c r="T837" s="3">
        <v>0.14399999999999999</v>
      </c>
      <c r="U837" s="3">
        <v>0.43059360234091298</v>
      </c>
      <c r="V837" s="3">
        <v>0</v>
      </c>
      <c r="W837" s="3" t="s">
        <v>15</v>
      </c>
      <c r="X837" s="3">
        <v>-12543.55859375</v>
      </c>
      <c r="Y837" s="3">
        <v>-12416.68359375</v>
      </c>
      <c r="Z837" s="4">
        <v>-126.875</v>
      </c>
      <c r="AA837">
        <f t="shared" ref="AA837:AA900" si="210">X837/10000</f>
        <v>-1.2543558593749999</v>
      </c>
      <c r="AB837">
        <f t="shared" si="202"/>
        <v>-1.241668359375</v>
      </c>
      <c r="AC837">
        <f t="shared" si="203"/>
        <v>-1.2687500000000001E-2</v>
      </c>
      <c r="AF837" s="3">
        <v>0.29734719999999998</v>
      </c>
      <c r="AG837" s="3">
        <v>1</v>
      </c>
      <c r="AH837" s="3">
        <v>1.3453619556426999</v>
      </c>
      <c r="AI837" s="3">
        <v>0</v>
      </c>
      <c r="AJ837" s="3">
        <v>0.1</v>
      </c>
      <c r="AK837" s="3" t="s">
        <v>15</v>
      </c>
      <c r="AL837" s="3">
        <v>-23423.345703125</v>
      </c>
      <c r="AM837" s="3">
        <v>-26426.3828125</v>
      </c>
      <c r="AN837" s="4">
        <v>3003.0369999999998</v>
      </c>
      <c r="AO837">
        <f t="shared" ref="AO837:AO900" si="211">AL837/10000</f>
        <v>-2.3423345703125</v>
      </c>
      <c r="AP837">
        <f t="shared" ref="AP837:AP900" si="212">AM837/10000</f>
        <v>-2.64263828125</v>
      </c>
      <c r="AQ837">
        <f t="shared" ref="AQ837:AQ900" si="213">AN837/10000</f>
        <v>0.30030370000000001</v>
      </c>
      <c r="AT837" s="3">
        <v>0.29006743000000001</v>
      </c>
      <c r="AU837" s="3">
        <v>1</v>
      </c>
      <c r="AV837" s="3">
        <v>1.3359273948669399</v>
      </c>
      <c r="AW837" s="3">
        <v>0</v>
      </c>
      <c r="AX837" s="3">
        <v>0</v>
      </c>
      <c r="AY837" s="3" t="s">
        <v>15</v>
      </c>
      <c r="AZ837" s="3">
        <v>-13317.076171875</v>
      </c>
      <c r="BA837" s="3">
        <v>-13898.1455078125</v>
      </c>
      <c r="BB837" s="4">
        <v>581.06934000000001</v>
      </c>
      <c r="BC837">
        <f t="shared" si="206"/>
        <v>-1.3317076171875</v>
      </c>
      <c r="BD837">
        <f t="shared" si="204"/>
        <v>-1.38981455078125</v>
      </c>
      <c r="BE837">
        <f t="shared" si="205"/>
        <v>5.8106933999999999E-2</v>
      </c>
      <c r="BH837" s="3">
        <v>0.29590075999999998</v>
      </c>
      <c r="BI837" s="3">
        <v>0</v>
      </c>
      <c r="BJ837" s="3">
        <v>0.14399999999999999</v>
      </c>
      <c r="BK837" s="3">
        <v>0.43149104516232301</v>
      </c>
      <c r="BL837" s="3">
        <v>0</v>
      </c>
      <c r="BM837" s="3" t="s">
        <v>17</v>
      </c>
      <c r="BN837" s="3">
        <v>-6.3619155883789</v>
      </c>
      <c r="BO837" s="3">
        <v>31.378822326660099</v>
      </c>
      <c r="BP837" s="4">
        <v>25.016907</v>
      </c>
      <c r="BQ837">
        <f t="shared" ref="BQ837:BQ900" si="214">BN837/10000</f>
        <v>-6.3619155883788995E-4</v>
      </c>
      <c r="BR837">
        <f t="shared" ref="BR837:BR900" si="215">BO837/10000</f>
        <v>3.13788223266601E-3</v>
      </c>
      <c r="BS837">
        <f t="shared" ref="BS837:BS900" si="216">BP837/10000</f>
        <v>2.5016906999999998E-3</v>
      </c>
    </row>
    <row r="838" spans="1:71" x14ac:dyDescent="0.25">
      <c r="A838" s="2">
        <v>6735</v>
      </c>
      <c r="C838" s="5">
        <v>0.18735471000000001</v>
      </c>
      <c r="D838" s="5">
        <v>0</v>
      </c>
      <c r="E838" s="5">
        <v>0.14399999999999999</v>
      </c>
      <c r="F838" s="5">
        <v>0.241218120746341</v>
      </c>
      <c r="G838" s="5">
        <v>0</v>
      </c>
      <c r="H838" s="5" t="s">
        <v>15</v>
      </c>
      <c r="I838" s="5">
        <v>-13250.4853515625</v>
      </c>
      <c r="J838" s="5">
        <v>-11952.4326171875</v>
      </c>
      <c r="K838" s="6">
        <v>-1298.0527</v>
      </c>
      <c r="L838">
        <f t="shared" si="207"/>
        <v>-1.32504853515625</v>
      </c>
      <c r="M838">
        <f t="shared" si="208"/>
        <v>-1.1952432617187501</v>
      </c>
      <c r="N838">
        <f t="shared" si="209"/>
        <v>-0.12980527</v>
      </c>
      <c r="R838" s="5">
        <v>0.18852703000000001</v>
      </c>
      <c r="S838" s="5">
        <v>1</v>
      </c>
      <c r="T838" s="5">
        <v>1.20433103442192</v>
      </c>
      <c r="U838" s="5">
        <v>0</v>
      </c>
      <c r="V838" s="5">
        <v>0.1</v>
      </c>
      <c r="W838" s="5" t="s">
        <v>15</v>
      </c>
      <c r="X838" s="5">
        <v>-20569.2890625</v>
      </c>
      <c r="Y838" s="5">
        <v>-22509.533203125</v>
      </c>
      <c r="Z838" s="6">
        <v>1940.2440999999999</v>
      </c>
      <c r="AA838">
        <f t="shared" si="210"/>
        <v>-2.05692890625</v>
      </c>
      <c r="AB838">
        <f t="shared" ref="AB838:AB901" si="217">Y838/10000</f>
        <v>-2.2509533203125001</v>
      </c>
      <c r="AC838">
        <f t="shared" ref="AC838:AC901" si="218">Z838/10000</f>
        <v>0.19402440999999998</v>
      </c>
      <c r="AF838" s="5">
        <v>0.19004499999999999</v>
      </c>
      <c r="AG838" s="5">
        <v>0</v>
      </c>
      <c r="AH838" s="5">
        <v>0.14399999999999999</v>
      </c>
      <c r="AI838" s="5">
        <v>0.245380941574116</v>
      </c>
      <c r="AJ838" s="5">
        <v>0</v>
      </c>
      <c r="AK838" s="5" t="s">
        <v>15</v>
      </c>
      <c r="AL838" s="5">
        <v>-13723.11328125</v>
      </c>
      <c r="AM838" s="5">
        <v>-12444.091796875</v>
      </c>
      <c r="AN838" s="6">
        <v>-1279.0215000000001</v>
      </c>
      <c r="AO838">
        <f t="shared" si="211"/>
        <v>-1.3723113281249999</v>
      </c>
      <c r="AP838">
        <f t="shared" si="212"/>
        <v>-1.2444091796875001</v>
      </c>
      <c r="AQ838">
        <f t="shared" si="213"/>
        <v>-0.12790214999999999</v>
      </c>
      <c r="AT838" s="5">
        <v>0.18477842</v>
      </c>
      <c r="AU838" s="5">
        <v>0</v>
      </c>
      <c r="AV838" s="5">
        <v>0.14399999999999999</v>
      </c>
      <c r="AW838" s="5">
        <v>0.23725444637825999</v>
      </c>
      <c r="AX838" s="5">
        <v>0</v>
      </c>
      <c r="AY838" s="5" t="s">
        <v>15</v>
      </c>
      <c r="AZ838" s="5">
        <v>-13555.443359375</v>
      </c>
      <c r="BA838" s="5">
        <v>-12686.357421875</v>
      </c>
      <c r="BB838" s="6">
        <v>-869.08594000000005</v>
      </c>
      <c r="BC838">
        <f t="shared" si="206"/>
        <v>-1.3555443359374999</v>
      </c>
      <c r="BD838">
        <f t="shared" si="204"/>
        <v>-1.2686357421875001</v>
      </c>
      <c r="BE838">
        <f t="shared" si="205"/>
        <v>-8.6908594000000006E-2</v>
      </c>
      <c r="BH838" s="5">
        <v>0.19072412999999999</v>
      </c>
      <c r="BI838" s="5">
        <v>1</v>
      </c>
      <c r="BJ838" s="5">
        <v>1.20717847824096</v>
      </c>
      <c r="BK838" s="5">
        <v>0</v>
      </c>
      <c r="BL838" s="5">
        <v>0.1</v>
      </c>
      <c r="BM838" s="5" t="s">
        <v>15</v>
      </c>
      <c r="BN838" s="5">
        <v>-18597.009765625</v>
      </c>
      <c r="BO838" s="5">
        <v>-20221.513671875</v>
      </c>
      <c r="BP838" s="6">
        <v>1624.5038999999999</v>
      </c>
      <c r="BQ838">
        <f t="shared" si="214"/>
        <v>-1.8597009765625001</v>
      </c>
      <c r="BR838">
        <f t="shared" si="215"/>
        <v>-2.0221513671875</v>
      </c>
      <c r="BS838">
        <f t="shared" si="216"/>
        <v>0.16245039</v>
      </c>
    </row>
    <row r="839" spans="1:71" x14ac:dyDescent="0.25">
      <c r="A839" s="1">
        <v>6738</v>
      </c>
      <c r="C839" s="3">
        <v>0.18519943999999999</v>
      </c>
      <c r="D839" s="3">
        <v>1</v>
      </c>
      <c r="E839" s="3">
        <v>1.20001847362518</v>
      </c>
      <c r="F839" s="3">
        <v>0</v>
      </c>
      <c r="G839" s="3">
        <v>0.1</v>
      </c>
      <c r="H839" s="3" t="s">
        <v>15</v>
      </c>
      <c r="I839" s="3">
        <v>-21052.49609375</v>
      </c>
      <c r="J839" s="3">
        <v>-22864.2109375</v>
      </c>
      <c r="K839" s="4">
        <v>1811.7148</v>
      </c>
      <c r="L839">
        <f t="shared" si="207"/>
        <v>-2.1052496093749999</v>
      </c>
      <c r="M839">
        <f t="shared" si="208"/>
        <v>-2.28642109375</v>
      </c>
      <c r="N839">
        <f t="shared" si="209"/>
        <v>0.18117148</v>
      </c>
      <c r="R839" s="3">
        <v>0.18615295000000001</v>
      </c>
      <c r="S839" s="3">
        <v>0</v>
      </c>
      <c r="T839" s="3">
        <v>0.14399999999999999</v>
      </c>
      <c r="U839" s="3">
        <v>0.239366426613592</v>
      </c>
      <c r="V839" s="3">
        <v>0</v>
      </c>
      <c r="W839" s="3" t="s">
        <v>15</v>
      </c>
      <c r="X839" s="3">
        <v>-12809.99609375</v>
      </c>
      <c r="Y839" s="3">
        <v>-11170.876953125</v>
      </c>
      <c r="Z839" s="4">
        <v>-1639.1190999999999</v>
      </c>
      <c r="AA839">
        <f t="shared" si="210"/>
        <v>-1.280999609375</v>
      </c>
      <c r="AB839">
        <f t="shared" si="217"/>
        <v>-1.1170876953125</v>
      </c>
      <c r="AC839">
        <f t="shared" si="218"/>
        <v>-0.16391190999999999</v>
      </c>
      <c r="AF839" s="3">
        <v>0.18743944000000001</v>
      </c>
      <c r="AG839" s="3">
        <v>1</v>
      </c>
      <c r="AH839" s="3">
        <v>1.2029215164184499</v>
      </c>
      <c r="AI839" s="3">
        <v>0</v>
      </c>
      <c r="AJ839" s="3">
        <v>0.1</v>
      </c>
      <c r="AK839" s="3" t="s">
        <v>15</v>
      </c>
      <c r="AL839" s="3">
        <v>-21827.689453125</v>
      </c>
      <c r="AM839" s="3">
        <v>-23709.302734375</v>
      </c>
      <c r="AN839" s="4">
        <v>1881.6133</v>
      </c>
      <c r="AO839">
        <f t="shared" si="211"/>
        <v>-2.1827689453125001</v>
      </c>
      <c r="AP839">
        <f t="shared" si="212"/>
        <v>-2.3709302734375002</v>
      </c>
      <c r="AQ839">
        <f t="shared" si="213"/>
        <v>0.18816132999999999</v>
      </c>
      <c r="AT839" s="3">
        <v>0.18326148</v>
      </c>
      <c r="AU839" s="3">
        <v>1</v>
      </c>
      <c r="AV839" s="3">
        <v>1.19750688314437</v>
      </c>
      <c r="AW839" s="3">
        <v>0</v>
      </c>
      <c r="AX839" s="3">
        <v>0.1</v>
      </c>
      <c r="AY839" s="3" t="s">
        <v>15</v>
      </c>
      <c r="AZ839" s="3">
        <v>-21405.837890625</v>
      </c>
      <c r="BA839" s="3">
        <v>-23243.0703125</v>
      </c>
      <c r="BB839" s="4">
        <v>1837.2324000000001</v>
      </c>
      <c r="BC839">
        <f t="shared" si="206"/>
        <v>-2.1405837890625001</v>
      </c>
      <c r="BD839">
        <f t="shared" si="204"/>
        <v>-2.32430703125</v>
      </c>
      <c r="BE839">
        <f t="shared" si="205"/>
        <v>0.18372324000000001</v>
      </c>
      <c r="BH839" s="3">
        <v>0.18716448999999999</v>
      </c>
      <c r="BI839" s="3">
        <v>0</v>
      </c>
      <c r="BJ839" s="3">
        <v>0.14399999999999999</v>
      </c>
      <c r="BK839" s="3">
        <v>0.24092469233416</v>
      </c>
      <c r="BL839" s="3">
        <v>0</v>
      </c>
      <c r="BM839" s="3" t="s">
        <v>15</v>
      </c>
      <c r="BN839" s="3">
        <v>-11663.138671875</v>
      </c>
      <c r="BO839" s="3">
        <v>-10546.9208984375</v>
      </c>
      <c r="BP839" s="4">
        <v>-1116.2177999999999</v>
      </c>
      <c r="BQ839">
        <f t="shared" si="214"/>
        <v>-1.1663138671875</v>
      </c>
      <c r="BR839">
        <f t="shared" si="215"/>
        <v>-1.05469208984375</v>
      </c>
      <c r="BS839">
        <f t="shared" si="216"/>
        <v>-0.11162177999999999</v>
      </c>
    </row>
    <row r="840" spans="1:71" x14ac:dyDescent="0.25">
      <c r="A840" s="2">
        <v>6741</v>
      </c>
      <c r="C840" s="5">
        <v>0.20165041</v>
      </c>
      <c r="D840" s="5">
        <v>0</v>
      </c>
      <c r="E840" s="5">
        <v>0.14399999999999999</v>
      </c>
      <c r="F840" s="5">
        <v>0.26362276220168301</v>
      </c>
      <c r="G840" s="5">
        <v>0</v>
      </c>
      <c r="H840" s="5" t="s">
        <v>15</v>
      </c>
      <c r="I840" s="5">
        <v>-13233.4619140625</v>
      </c>
      <c r="J840" s="5">
        <v>-12080.9853515625</v>
      </c>
      <c r="K840" s="6">
        <v>-1152.4766</v>
      </c>
      <c r="L840">
        <f t="shared" si="207"/>
        <v>-1.3233461914062501</v>
      </c>
      <c r="M840">
        <f t="shared" si="208"/>
        <v>-1.2080985351562501</v>
      </c>
      <c r="N840">
        <f t="shared" si="209"/>
        <v>-0.11524766</v>
      </c>
      <c r="R840" s="5">
        <v>0.20271755999999999</v>
      </c>
      <c r="S840" s="5">
        <v>1</v>
      </c>
      <c r="T840" s="5">
        <v>1.2227219545841199</v>
      </c>
      <c r="U840" s="5">
        <v>0</v>
      </c>
      <c r="V840" s="5">
        <v>0.1</v>
      </c>
      <c r="W840" s="5" t="s">
        <v>15</v>
      </c>
      <c r="X840" s="5">
        <v>-20808.1171875</v>
      </c>
      <c r="Y840" s="5">
        <v>-22900.16796875</v>
      </c>
      <c r="Z840" s="6">
        <v>2092.0508</v>
      </c>
      <c r="AA840">
        <f t="shared" si="210"/>
        <v>-2.0808117187500001</v>
      </c>
      <c r="AB840">
        <f t="shared" si="217"/>
        <v>-2.2900167968749998</v>
      </c>
      <c r="AC840">
        <f t="shared" si="218"/>
        <v>0.20920507999999999</v>
      </c>
      <c r="AF840" s="5">
        <v>0.20411911999999999</v>
      </c>
      <c r="AG840" s="5">
        <v>0</v>
      </c>
      <c r="AH840" s="5">
        <v>0.14399999999999999</v>
      </c>
      <c r="AI840" s="5">
        <v>0.26756392723399097</v>
      </c>
      <c r="AJ840" s="5">
        <v>0</v>
      </c>
      <c r="AK840" s="5" t="s">
        <v>15</v>
      </c>
      <c r="AL840" s="5">
        <v>-13694.80078125</v>
      </c>
      <c r="AM840" s="5">
        <v>-12581.328125</v>
      </c>
      <c r="AN840" s="6">
        <v>-1113.4727</v>
      </c>
      <c r="AO840">
        <f t="shared" si="211"/>
        <v>-1.3694800781250001</v>
      </c>
      <c r="AP840">
        <f t="shared" si="212"/>
        <v>-1.2581328125</v>
      </c>
      <c r="AQ840">
        <f t="shared" si="213"/>
        <v>-0.11134727</v>
      </c>
      <c r="AT840" s="5">
        <v>0.19936525999999999</v>
      </c>
      <c r="AU840" s="5">
        <v>0</v>
      </c>
      <c r="AV840" s="5">
        <v>0.14399999999999999</v>
      </c>
      <c r="AW840" s="5">
        <v>0.25999384850263002</v>
      </c>
      <c r="AX840" s="5">
        <v>0</v>
      </c>
      <c r="AY840" s="5" t="s">
        <v>15</v>
      </c>
      <c r="AZ840" s="5">
        <v>-13536.033203125</v>
      </c>
      <c r="BA840" s="5">
        <v>-12823.7265625</v>
      </c>
      <c r="BB840" s="6">
        <v>-712.30664000000002</v>
      </c>
      <c r="BC840">
        <f t="shared" si="206"/>
        <v>-1.3536033203125</v>
      </c>
      <c r="BD840">
        <f t="shared" si="204"/>
        <v>-1.28237265625</v>
      </c>
      <c r="BE840">
        <f t="shared" si="205"/>
        <v>-7.1230663999999999E-2</v>
      </c>
      <c r="BH840" s="5">
        <v>0.20507049999999999</v>
      </c>
      <c r="BI840" s="5">
        <v>1</v>
      </c>
      <c r="BJ840" s="5">
        <v>1.22577136230468</v>
      </c>
      <c r="BK840" s="5">
        <v>0</v>
      </c>
      <c r="BL840" s="5">
        <v>0.1</v>
      </c>
      <c r="BM840" s="5" t="s">
        <v>15</v>
      </c>
      <c r="BN840" s="5">
        <v>-18810.177734375</v>
      </c>
      <c r="BO840" s="5">
        <v>-20567.416015625</v>
      </c>
      <c r="BP840" s="6">
        <v>1757.2383</v>
      </c>
      <c r="BQ840">
        <f t="shared" si="214"/>
        <v>-1.8810177734375</v>
      </c>
      <c r="BR840">
        <f t="shared" si="215"/>
        <v>-2.0567416015625</v>
      </c>
      <c r="BS840">
        <f t="shared" si="216"/>
        <v>0.17572383</v>
      </c>
    </row>
    <row r="841" spans="1:71" x14ac:dyDescent="0.25">
      <c r="A841" s="1">
        <v>6744</v>
      </c>
      <c r="C841" s="3">
        <v>0.20517864999999999</v>
      </c>
      <c r="D841" s="3">
        <v>1</v>
      </c>
      <c r="E841" s="3">
        <v>1.2259115281105</v>
      </c>
      <c r="F841" s="3">
        <v>0</v>
      </c>
      <c r="G841" s="3">
        <v>0.1</v>
      </c>
      <c r="H841" s="3" t="s">
        <v>15</v>
      </c>
      <c r="I841" s="3">
        <v>-21392.787109375</v>
      </c>
      <c r="J841" s="3">
        <v>-23412.88671875</v>
      </c>
      <c r="K841" s="4">
        <v>2020.0996</v>
      </c>
      <c r="L841">
        <f t="shared" si="207"/>
        <v>-2.1392787109375</v>
      </c>
      <c r="M841">
        <f t="shared" si="208"/>
        <v>-2.3412886718750001</v>
      </c>
      <c r="N841">
        <f t="shared" si="209"/>
        <v>0.20200995999999999</v>
      </c>
      <c r="R841" s="3">
        <v>0.2064059</v>
      </c>
      <c r="S841" s="3">
        <v>0</v>
      </c>
      <c r="T841" s="3">
        <v>0.14399999999999999</v>
      </c>
      <c r="U841" s="3">
        <v>0.27123406262849398</v>
      </c>
      <c r="V841" s="3">
        <v>0</v>
      </c>
      <c r="W841" s="3" t="s">
        <v>15</v>
      </c>
      <c r="X841" s="3">
        <v>-12784.6171875</v>
      </c>
      <c r="Y841" s="3">
        <v>-11352.427734375</v>
      </c>
      <c r="Z841" s="4">
        <v>-1432.1895</v>
      </c>
      <c r="AA841">
        <f t="shared" si="210"/>
        <v>-1.27846171875</v>
      </c>
      <c r="AB841">
        <f t="shared" si="217"/>
        <v>-1.1352427734374999</v>
      </c>
      <c r="AC841">
        <f t="shared" si="218"/>
        <v>-0.14321894999999998</v>
      </c>
      <c r="AF841" s="3">
        <v>0.20797613000000001</v>
      </c>
      <c r="AG841" s="3">
        <v>1</v>
      </c>
      <c r="AH841" s="3">
        <v>1.22953706789016</v>
      </c>
      <c r="AI841" s="3">
        <v>0</v>
      </c>
      <c r="AJ841" s="3">
        <v>0.1</v>
      </c>
      <c r="AK841" s="3" t="s">
        <v>15</v>
      </c>
      <c r="AL841" s="3">
        <v>-22187.0390625</v>
      </c>
      <c r="AM841" s="3">
        <v>-24291.818359375</v>
      </c>
      <c r="AN841" s="4">
        <v>2104.7793000000001</v>
      </c>
      <c r="AO841">
        <f t="shared" si="211"/>
        <v>-2.21870390625</v>
      </c>
      <c r="AP841">
        <f t="shared" si="212"/>
        <v>-2.4291818359374999</v>
      </c>
      <c r="AQ841">
        <f t="shared" si="213"/>
        <v>0.21047793000000001</v>
      </c>
      <c r="AT841" s="3">
        <v>0.20242447</v>
      </c>
      <c r="AU841" s="3">
        <v>1</v>
      </c>
      <c r="AV841" s="3">
        <v>1.2223421087265001</v>
      </c>
      <c r="AW841" s="3">
        <v>0</v>
      </c>
      <c r="AX841" s="3">
        <v>0.1</v>
      </c>
      <c r="AY841" s="3" t="s">
        <v>15</v>
      </c>
      <c r="AZ841" s="3">
        <v>-21736.4375</v>
      </c>
      <c r="BA841" s="3">
        <v>-23775.3984375</v>
      </c>
      <c r="BB841" s="4">
        <v>2038.9609</v>
      </c>
      <c r="BC841">
        <f t="shared" si="206"/>
        <v>-2.1736437500000001</v>
      </c>
      <c r="BD841">
        <f t="shared" ref="BD841:BD904" si="219">BA841/10000</f>
        <v>-2.3775398437500002</v>
      </c>
      <c r="BE841">
        <f t="shared" ref="BE841:BE904" si="220">BB841/10000</f>
        <v>0.20389609</v>
      </c>
      <c r="BH841" s="3">
        <v>0.20935011000000001</v>
      </c>
      <c r="BI841" s="3">
        <v>0</v>
      </c>
      <c r="BJ841" s="3">
        <v>0.14399999999999999</v>
      </c>
      <c r="BK841" s="3">
        <v>0.27598710385910002</v>
      </c>
      <c r="BL841" s="3">
        <v>0</v>
      </c>
      <c r="BM841" s="3" t="s">
        <v>15</v>
      </c>
      <c r="BN841" s="3">
        <v>-11617.345703125</v>
      </c>
      <c r="BO841" s="3">
        <v>-10740.5205078125</v>
      </c>
      <c r="BP841" s="4">
        <v>-876.8252</v>
      </c>
      <c r="BQ841">
        <f t="shared" si="214"/>
        <v>-1.1617345703124999</v>
      </c>
      <c r="BR841">
        <f t="shared" si="215"/>
        <v>-1.0740520507812501</v>
      </c>
      <c r="BS841">
        <f t="shared" si="216"/>
        <v>-8.768252E-2</v>
      </c>
    </row>
    <row r="842" spans="1:71" x14ac:dyDescent="0.25">
      <c r="A842" s="2">
        <v>6747</v>
      </c>
      <c r="C842" s="5">
        <v>0.20944926</v>
      </c>
      <c r="D842" s="5">
        <v>0</v>
      </c>
      <c r="E842" s="5">
        <v>0.14399999999999999</v>
      </c>
      <c r="F842" s="5">
        <v>0.27614771946821598</v>
      </c>
      <c r="G842" s="5">
        <v>0</v>
      </c>
      <c r="H842" s="5" t="s">
        <v>15</v>
      </c>
      <c r="I842" s="5">
        <v>-13199.7490234375</v>
      </c>
      <c r="J842" s="5">
        <v>-12170.7451171875</v>
      </c>
      <c r="K842" s="6">
        <v>-1029.0038999999999</v>
      </c>
      <c r="L842">
        <f t="shared" si="207"/>
        <v>-1.3199749023437499</v>
      </c>
      <c r="M842">
        <f t="shared" si="208"/>
        <v>-1.21707451171875</v>
      </c>
      <c r="N842">
        <f t="shared" si="209"/>
        <v>-0.10290038999999999</v>
      </c>
      <c r="R842" s="5">
        <v>0.21058578999999999</v>
      </c>
      <c r="S842" s="5">
        <v>1</v>
      </c>
      <c r="T842" s="5">
        <v>1.2329191811084701</v>
      </c>
      <c r="U842" s="5">
        <v>0</v>
      </c>
      <c r="V842" s="5">
        <v>0.1</v>
      </c>
      <c r="W842" s="5" t="s">
        <v>15</v>
      </c>
      <c r="X842" s="5">
        <v>-20939.3671875</v>
      </c>
      <c r="Y842" s="5">
        <v>-23118.177734375</v>
      </c>
      <c r="Z842" s="6">
        <v>2178.8105</v>
      </c>
      <c r="AA842">
        <f t="shared" si="210"/>
        <v>-2.0939367187500002</v>
      </c>
      <c r="AB842">
        <f t="shared" si="217"/>
        <v>-2.3118177734374998</v>
      </c>
      <c r="AC842">
        <f t="shared" si="218"/>
        <v>0.21788104999999999</v>
      </c>
      <c r="AF842" s="5">
        <v>0.21205834000000001</v>
      </c>
      <c r="AG842" s="5">
        <v>0</v>
      </c>
      <c r="AH842" s="5">
        <v>0.14399999999999999</v>
      </c>
      <c r="AI842" s="5">
        <v>0.28038703824234101</v>
      </c>
      <c r="AJ842" s="5">
        <v>0</v>
      </c>
      <c r="AK842" s="5" t="s">
        <v>16</v>
      </c>
      <c r="AL842" s="5">
        <v>-20939.3671875</v>
      </c>
      <c r="AM842" s="5">
        <v>-23118.177734375</v>
      </c>
      <c r="AN842" s="6">
        <v>2178.8105</v>
      </c>
      <c r="AO842">
        <f t="shared" si="211"/>
        <v>-2.0939367187500002</v>
      </c>
      <c r="AP842">
        <f t="shared" si="212"/>
        <v>-2.3118177734374998</v>
      </c>
      <c r="AQ842">
        <f t="shared" si="213"/>
        <v>0.21788104999999999</v>
      </c>
      <c r="AT842" s="5">
        <v>0.20695432999999999</v>
      </c>
      <c r="AU842" s="5">
        <v>0</v>
      </c>
      <c r="AV842" s="5">
        <v>0.14399999999999999</v>
      </c>
      <c r="AW842" s="5">
        <v>0.27211706435021299</v>
      </c>
      <c r="AX842" s="5">
        <v>0</v>
      </c>
      <c r="AY842" s="5" t="s">
        <v>15</v>
      </c>
      <c r="AZ842" s="5">
        <v>-13502.447265625</v>
      </c>
      <c r="BA842" s="5">
        <v>-12911.6728515625</v>
      </c>
      <c r="BB842" s="6">
        <v>-590.77440000000001</v>
      </c>
      <c r="BC842">
        <f t="shared" ref="BC842:BC905" si="221">AZ842/10000</f>
        <v>-1.3502447265624999</v>
      </c>
      <c r="BD842">
        <f t="shared" si="219"/>
        <v>-1.2911672851562499</v>
      </c>
      <c r="BE842">
        <f t="shared" si="220"/>
        <v>-5.9077440000000002E-2</v>
      </c>
      <c r="BH842" s="5">
        <v>0.21308353999999999</v>
      </c>
      <c r="BI842" s="5">
        <v>1</v>
      </c>
      <c r="BJ842" s="5">
        <v>1.2361562619209201</v>
      </c>
      <c r="BK842" s="5">
        <v>0</v>
      </c>
      <c r="BL842" s="5">
        <v>0.1</v>
      </c>
      <c r="BM842" s="5" t="s">
        <v>15</v>
      </c>
      <c r="BN842" s="5">
        <v>-18931.044921875</v>
      </c>
      <c r="BO842" s="5">
        <v>-20756.677734375</v>
      </c>
      <c r="BP842" s="6">
        <v>1825.6328000000001</v>
      </c>
      <c r="BQ842">
        <f t="shared" si="214"/>
        <v>-1.8931044921875</v>
      </c>
      <c r="BR842">
        <f t="shared" si="215"/>
        <v>-2.0756677734375</v>
      </c>
      <c r="BS842">
        <f t="shared" si="216"/>
        <v>0.18256328000000002</v>
      </c>
    </row>
    <row r="843" spans="1:71" x14ac:dyDescent="0.25">
      <c r="A843" s="1">
        <v>6750</v>
      </c>
      <c r="C843" s="3">
        <v>0.25174940000000001</v>
      </c>
      <c r="D843" s="3">
        <v>1</v>
      </c>
      <c r="E843" s="3">
        <v>1.2862672176361001</v>
      </c>
      <c r="F843" s="3">
        <v>0</v>
      </c>
      <c r="G843" s="3">
        <v>0.1</v>
      </c>
      <c r="H843" s="3" t="s">
        <v>15</v>
      </c>
      <c r="I843" s="3">
        <v>-22171.31640625</v>
      </c>
      <c r="J843" s="3">
        <v>-24381.021484375</v>
      </c>
      <c r="K843" s="4">
        <v>2209.7049999999999</v>
      </c>
      <c r="L843">
        <f t="shared" si="207"/>
        <v>-2.2171316406249999</v>
      </c>
      <c r="M843">
        <f t="shared" si="208"/>
        <v>-2.4381021484374998</v>
      </c>
      <c r="N843">
        <f t="shared" si="209"/>
        <v>0.22097049999999999</v>
      </c>
      <c r="R843" s="3">
        <v>0.25225114999999998</v>
      </c>
      <c r="S843" s="3">
        <v>0</v>
      </c>
      <c r="T843" s="3">
        <v>0.14399999999999999</v>
      </c>
      <c r="U843" s="3">
        <v>0.34901788741158302</v>
      </c>
      <c r="V843" s="3">
        <v>0</v>
      </c>
      <c r="W843" s="3" t="s">
        <v>15</v>
      </c>
      <c r="X843" s="3">
        <v>-12641.791015625</v>
      </c>
      <c r="Y843" s="3">
        <v>-11856.4873046875</v>
      </c>
      <c r="Z843" s="4">
        <v>-785.30370000000005</v>
      </c>
      <c r="AA843">
        <f t="shared" si="210"/>
        <v>-1.2641791015624999</v>
      </c>
      <c r="AB843">
        <f t="shared" si="217"/>
        <v>-1.18564873046875</v>
      </c>
      <c r="AC843">
        <f t="shared" si="218"/>
        <v>-7.8530370000000002E-2</v>
      </c>
      <c r="AF843" s="3">
        <v>0.25303584000000001</v>
      </c>
      <c r="AG843" s="3">
        <v>1</v>
      </c>
      <c r="AH843" s="3">
        <v>1.2879344530105501</v>
      </c>
      <c r="AI843" s="3">
        <v>0</v>
      </c>
      <c r="AJ843" s="3">
        <v>0.1</v>
      </c>
      <c r="AK843" s="3" t="s">
        <v>15</v>
      </c>
      <c r="AL843" s="3">
        <v>-22962.39453125</v>
      </c>
      <c r="AM843" s="3">
        <v>-25238.646484375</v>
      </c>
      <c r="AN843" s="4">
        <v>2276.252</v>
      </c>
      <c r="AO843">
        <f t="shared" si="211"/>
        <v>-2.2962394531250001</v>
      </c>
      <c r="AP843">
        <f t="shared" si="212"/>
        <v>-2.5238646484374998</v>
      </c>
      <c r="AQ843">
        <f t="shared" si="213"/>
        <v>0.2276252</v>
      </c>
      <c r="AT843" s="3">
        <v>0.25105650000000002</v>
      </c>
      <c r="AU843" s="3">
        <v>1</v>
      </c>
      <c r="AV843" s="3">
        <v>1.28536921405792</v>
      </c>
      <c r="AW843" s="3">
        <v>0</v>
      </c>
      <c r="AX843" s="3">
        <v>0.1</v>
      </c>
      <c r="AY843" s="3" t="s">
        <v>15</v>
      </c>
      <c r="AZ843" s="3">
        <v>-22576.306640625</v>
      </c>
      <c r="BA843" s="3">
        <v>-24790.17578125</v>
      </c>
      <c r="BB843" s="4">
        <v>2213.8690999999999</v>
      </c>
      <c r="BC843">
        <f t="shared" si="221"/>
        <v>-2.2576306640624999</v>
      </c>
      <c r="BD843">
        <f t="shared" si="219"/>
        <v>-2.4790175781250001</v>
      </c>
      <c r="BE843">
        <f t="shared" si="220"/>
        <v>0.22138690999999999</v>
      </c>
      <c r="BH843" s="3">
        <v>0.25605660000000002</v>
      </c>
      <c r="BI843" s="3">
        <v>0</v>
      </c>
      <c r="BJ843" s="3">
        <v>0.14399999999999999</v>
      </c>
      <c r="BK843" s="3">
        <v>0.355859653118071</v>
      </c>
      <c r="BL843" s="3">
        <v>0</v>
      </c>
      <c r="BM843" s="3" t="s">
        <v>15</v>
      </c>
      <c r="BN843" s="3">
        <v>-11492.669921875</v>
      </c>
      <c r="BO843" s="3">
        <v>-11197.4716796875</v>
      </c>
      <c r="BP843" s="4">
        <v>-295.19824</v>
      </c>
      <c r="BQ843">
        <f t="shared" si="214"/>
        <v>-1.1492669921875001</v>
      </c>
      <c r="BR843">
        <f t="shared" si="215"/>
        <v>-1.1197471679687501</v>
      </c>
      <c r="BS843">
        <f t="shared" si="216"/>
        <v>-2.9519824E-2</v>
      </c>
    </row>
    <row r="844" spans="1:71" x14ac:dyDescent="0.25">
      <c r="A844" s="2">
        <v>6753</v>
      </c>
      <c r="C844" s="5">
        <v>0.24005847999999999</v>
      </c>
      <c r="D844" s="5">
        <v>0</v>
      </c>
      <c r="E844" s="5">
        <v>0.14399999999999999</v>
      </c>
      <c r="F844" s="5">
        <v>0.327512184555171</v>
      </c>
      <c r="G844" s="5">
        <v>0</v>
      </c>
      <c r="H844" s="5" t="s">
        <v>15</v>
      </c>
      <c r="I844" s="5">
        <v>-13090.0966796875</v>
      </c>
      <c r="J844" s="5">
        <v>-12518.1982421875</v>
      </c>
      <c r="K844" s="6">
        <v>-571.89844000000005</v>
      </c>
      <c r="L844">
        <f t="shared" si="207"/>
        <v>-1.30900966796875</v>
      </c>
      <c r="M844">
        <f t="shared" si="208"/>
        <v>-1.2518198242187499</v>
      </c>
      <c r="N844">
        <f t="shared" si="209"/>
        <v>-5.7189844000000004E-2</v>
      </c>
      <c r="R844" s="5">
        <v>0.24027751</v>
      </c>
      <c r="S844" s="5">
        <v>1</v>
      </c>
      <c r="T844" s="5">
        <v>1.2713996579647</v>
      </c>
      <c r="U844" s="5">
        <v>0</v>
      </c>
      <c r="V844" s="5">
        <v>0.1</v>
      </c>
      <c r="W844" s="5" t="s">
        <v>15</v>
      </c>
      <c r="X844" s="5">
        <v>-21424.48046875</v>
      </c>
      <c r="Y844" s="5">
        <v>-23725.51953125</v>
      </c>
      <c r="Z844" s="6">
        <v>2301.0390000000002</v>
      </c>
      <c r="AA844">
        <f t="shared" si="210"/>
        <v>-2.1424480468749998</v>
      </c>
      <c r="AB844">
        <f t="shared" si="217"/>
        <v>-2.3725519531249999</v>
      </c>
      <c r="AC844">
        <f t="shared" si="218"/>
        <v>0.23010390000000003</v>
      </c>
      <c r="AF844" s="5">
        <v>0.24076613999999999</v>
      </c>
      <c r="AG844" s="5">
        <v>0</v>
      </c>
      <c r="AH844" s="5">
        <v>0.14399999999999999</v>
      </c>
      <c r="AI844" s="5">
        <v>0.32874341008906</v>
      </c>
      <c r="AJ844" s="5">
        <v>0</v>
      </c>
      <c r="AK844" s="5" t="s">
        <v>15</v>
      </c>
      <c r="AL844" s="5">
        <v>-13555.8203125</v>
      </c>
      <c r="AM844" s="5">
        <v>-13011.025390625</v>
      </c>
      <c r="AN844" s="6">
        <v>-544.79489999999998</v>
      </c>
      <c r="AO844">
        <f t="shared" si="211"/>
        <v>-1.35558203125</v>
      </c>
      <c r="AP844">
        <f t="shared" si="212"/>
        <v>-1.3011025390625</v>
      </c>
      <c r="AQ844">
        <f t="shared" si="213"/>
        <v>-5.4479489999999998E-2</v>
      </c>
      <c r="AT844" s="5">
        <v>0.24019939000000001</v>
      </c>
      <c r="AU844" s="5">
        <v>0</v>
      </c>
      <c r="AV844" s="5">
        <v>0.14399999999999999</v>
      </c>
      <c r="AW844" s="5">
        <v>0.327757176821868</v>
      </c>
      <c r="AX844" s="5">
        <v>0</v>
      </c>
      <c r="AY844" s="5" t="s">
        <v>15</v>
      </c>
      <c r="AZ844" s="5">
        <v>-13377.873046875</v>
      </c>
      <c r="BA844" s="5">
        <v>-13289.173828125</v>
      </c>
      <c r="BB844" s="6">
        <v>-88.699219999999997</v>
      </c>
      <c r="BC844">
        <f t="shared" si="221"/>
        <v>-1.3377873046875</v>
      </c>
      <c r="BD844">
        <f t="shared" si="219"/>
        <v>-1.3289173828125</v>
      </c>
      <c r="BE844">
        <f t="shared" si="220"/>
        <v>-8.8699219999999988E-3</v>
      </c>
      <c r="BH844" s="5">
        <v>0.24405627999999999</v>
      </c>
      <c r="BI844" s="5">
        <v>1</v>
      </c>
      <c r="BJ844" s="5">
        <v>1.27629694461822</v>
      </c>
      <c r="BK844" s="5">
        <v>0</v>
      </c>
      <c r="BL844" s="5">
        <v>0.1</v>
      </c>
      <c r="BM844" s="5" t="s">
        <v>15</v>
      </c>
      <c r="BN844" s="5">
        <v>-19388.912109375</v>
      </c>
      <c r="BO844" s="5">
        <v>-21277.037109375</v>
      </c>
      <c r="BP844" s="6">
        <v>1888.125</v>
      </c>
      <c r="BQ844">
        <f t="shared" si="214"/>
        <v>-1.9388912109375001</v>
      </c>
      <c r="BR844">
        <f t="shared" si="215"/>
        <v>-2.1277037109374999</v>
      </c>
      <c r="BS844">
        <f t="shared" si="216"/>
        <v>0.18881249999999999</v>
      </c>
    </row>
    <row r="845" spans="1:71" x14ac:dyDescent="0.25">
      <c r="A845" s="1">
        <v>6756</v>
      </c>
      <c r="C845" s="3">
        <v>0.23044746999999999</v>
      </c>
      <c r="D845" s="3">
        <v>1</v>
      </c>
      <c r="E845" s="3">
        <v>1.2586599225997901</v>
      </c>
      <c r="F845" s="3">
        <v>0</v>
      </c>
      <c r="G845" s="3">
        <v>0.1</v>
      </c>
      <c r="H845" s="3" t="s">
        <v>15</v>
      </c>
      <c r="I845" s="3">
        <v>-21810.865234375</v>
      </c>
      <c r="J845" s="3">
        <v>-23971.73828125</v>
      </c>
      <c r="K845" s="4">
        <v>2160.873</v>
      </c>
      <c r="L845">
        <f t="shared" si="207"/>
        <v>-2.1810865234375001</v>
      </c>
      <c r="M845">
        <f t="shared" si="208"/>
        <v>-2.3971738281250001</v>
      </c>
      <c r="N845">
        <f t="shared" si="209"/>
        <v>0.21608730000000001</v>
      </c>
      <c r="R845" s="3">
        <v>0.22996454</v>
      </c>
      <c r="S845" s="3">
        <v>0</v>
      </c>
      <c r="T845" s="3">
        <v>0.14399999999999999</v>
      </c>
      <c r="U845" s="3">
        <v>0.31017096055367199</v>
      </c>
      <c r="V845" s="3">
        <v>0</v>
      </c>
      <c r="W845" s="3" t="s">
        <v>15</v>
      </c>
      <c r="X845" s="3">
        <v>-12688.275390625</v>
      </c>
      <c r="Y845" s="3">
        <v>-11625.33984375</v>
      </c>
      <c r="Z845" s="4">
        <v>-1062.9355</v>
      </c>
      <c r="AA845">
        <f t="shared" si="210"/>
        <v>-1.2688275390624999</v>
      </c>
      <c r="AB845">
        <f t="shared" si="217"/>
        <v>-1.162533984375</v>
      </c>
      <c r="AC845">
        <f t="shared" si="218"/>
        <v>-0.10629355</v>
      </c>
      <c r="AF845" s="3">
        <v>0.22971153</v>
      </c>
      <c r="AG845" s="3">
        <v>1</v>
      </c>
      <c r="AH845" s="3">
        <v>1.2577061462402299</v>
      </c>
      <c r="AI845" s="3">
        <v>0</v>
      </c>
      <c r="AJ845" s="3">
        <v>0.1</v>
      </c>
      <c r="AK845" s="3" t="s">
        <v>15</v>
      </c>
      <c r="AL845" s="3">
        <v>-22557.98828125</v>
      </c>
      <c r="AM845" s="3">
        <v>-24771.8671875</v>
      </c>
      <c r="AN845" s="4">
        <v>2213.8789999999999</v>
      </c>
      <c r="AO845">
        <f t="shared" si="211"/>
        <v>-2.2557988281250001</v>
      </c>
      <c r="AP845">
        <f t="shared" si="212"/>
        <v>-2.4771867187500001</v>
      </c>
      <c r="AQ845">
        <f t="shared" si="213"/>
        <v>0.2213879</v>
      </c>
      <c r="AT845" s="3">
        <v>0.23263884000000001</v>
      </c>
      <c r="AU845" s="3">
        <v>1</v>
      </c>
      <c r="AV845" s="3">
        <v>1.26149993133544</v>
      </c>
      <c r="AW845" s="3">
        <v>0</v>
      </c>
      <c r="AX845" s="3">
        <v>0.1</v>
      </c>
      <c r="AY845" s="3" t="s">
        <v>15</v>
      </c>
      <c r="AZ845" s="3">
        <v>-22238.130859375</v>
      </c>
      <c r="BA845" s="3">
        <v>-24447.1015625</v>
      </c>
      <c r="BB845" s="4">
        <v>2208.9706999999999</v>
      </c>
      <c r="BC845">
        <f t="shared" si="221"/>
        <v>-2.2238130859375</v>
      </c>
      <c r="BD845">
        <f t="shared" si="219"/>
        <v>-2.4447101562500002</v>
      </c>
      <c r="BE845">
        <f t="shared" si="220"/>
        <v>0.22089706999999997</v>
      </c>
      <c r="BH845" s="3">
        <v>0.23561029999999999</v>
      </c>
      <c r="BI845" s="3">
        <v>0</v>
      </c>
      <c r="BJ845" s="3">
        <v>0.14399999999999999</v>
      </c>
      <c r="BK845" s="3">
        <v>0.31981976446295601</v>
      </c>
      <c r="BL845" s="3">
        <v>0</v>
      </c>
      <c r="BM845" s="3" t="s">
        <v>15</v>
      </c>
      <c r="BN845" s="3">
        <v>-11529.064453125</v>
      </c>
      <c r="BO845" s="3">
        <v>-11003.92578125</v>
      </c>
      <c r="BP845" s="4">
        <v>-525.13869999999997</v>
      </c>
      <c r="BQ845">
        <f t="shared" si="214"/>
        <v>-1.1529064453125</v>
      </c>
      <c r="BR845">
        <f t="shared" si="215"/>
        <v>-1.1003925781249999</v>
      </c>
      <c r="BS845">
        <f t="shared" si="216"/>
        <v>-5.2513869999999997E-2</v>
      </c>
    </row>
    <row r="846" spans="1:71" x14ac:dyDescent="0.25">
      <c r="A846" s="2">
        <v>6759</v>
      </c>
      <c r="C846" s="5">
        <v>0.18083736</v>
      </c>
      <c r="D846" s="5">
        <v>0</v>
      </c>
      <c r="E846" s="5">
        <v>0.14399999999999999</v>
      </c>
      <c r="F846" s="5">
        <v>0.23123364782031</v>
      </c>
      <c r="G846" s="5">
        <v>0</v>
      </c>
      <c r="H846" s="5" t="s">
        <v>15</v>
      </c>
      <c r="I846" s="5">
        <v>-13254.2822265625</v>
      </c>
      <c r="J846" s="5">
        <v>-11892.55859375</v>
      </c>
      <c r="K846" s="6">
        <v>-1361.7236</v>
      </c>
      <c r="L846">
        <f t="shared" si="207"/>
        <v>-1.3254282226562499</v>
      </c>
      <c r="M846">
        <f t="shared" si="208"/>
        <v>-1.189255859375</v>
      </c>
      <c r="N846">
        <f t="shared" si="209"/>
        <v>-0.13617235999999999</v>
      </c>
      <c r="R846" s="5">
        <v>0.18088029999999999</v>
      </c>
      <c r="S846" s="5">
        <v>1</v>
      </c>
      <c r="T846" s="5">
        <v>1.1944208600521</v>
      </c>
      <c r="U846" s="5">
        <v>0</v>
      </c>
      <c r="V846" s="5">
        <v>0.1</v>
      </c>
      <c r="W846" s="5" t="s">
        <v>15</v>
      </c>
      <c r="X846" s="5">
        <v>-20444.6171875</v>
      </c>
      <c r="Y846" s="5">
        <v>-22272.34375</v>
      </c>
      <c r="Z846" s="6">
        <v>1827.7266</v>
      </c>
      <c r="AA846">
        <f t="shared" si="210"/>
        <v>-2.04446171875</v>
      </c>
      <c r="AB846">
        <f t="shared" si="217"/>
        <v>-2.2272343750000001</v>
      </c>
      <c r="AC846">
        <f t="shared" si="218"/>
        <v>0.18277266</v>
      </c>
      <c r="AF846" s="5">
        <v>0.181202</v>
      </c>
      <c r="AG846" s="5">
        <v>0</v>
      </c>
      <c r="AH846" s="5">
        <v>0.14399999999999999</v>
      </c>
      <c r="AI846" s="5">
        <v>0.23178855270576301</v>
      </c>
      <c r="AJ846" s="5">
        <v>0</v>
      </c>
      <c r="AK846" s="5" t="s">
        <v>15</v>
      </c>
      <c r="AL846" s="5">
        <v>-13729.533203125</v>
      </c>
      <c r="AM846" s="5">
        <v>-12359.263671875</v>
      </c>
      <c r="AN846" s="6">
        <v>-1370.2695000000001</v>
      </c>
      <c r="AO846">
        <f t="shared" si="211"/>
        <v>-1.3729533203124999</v>
      </c>
      <c r="AP846">
        <f t="shared" si="212"/>
        <v>-1.2359263671875</v>
      </c>
      <c r="AQ846">
        <f t="shared" si="213"/>
        <v>-0.13702695000000001</v>
      </c>
      <c r="AT846" s="5">
        <v>0.18155083</v>
      </c>
      <c r="AU846" s="5">
        <v>0</v>
      </c>
      <c r="AV846" s="5">
        <v>0.14399999999999999</v>
      </c>
      <c r="AW846" s="5">
        <v>0.232319828064841</v>
      </c>
      <c r="AX846" s="5">
        <v>0</v>
      </c>
      <c r="AY846" s="5" t="s">
        <v>15</v>
      </c>
      <c r="AZ846" s="5">
        <v>-13559.28125</v>
      </c>
      <c r="BA846" s="5">
        <v>-12657.572265625</v>
      </c>
      <c r="BB846" s="6">
        <v>-901.70899999999995</v>
      </c>
      <c r="BC846">
        <f t="shared" si="221"/>
        <v>-1.3559281249999999</v>
      </c>
      <c r="BD846">
        <f t="shared" si="219"/>
        <v>-1.2657572265624999</v>
      </c>
      <c r="BE846">
        <f t="shared" si="220"/>
        <v>-9.0170899999999998E-2</v>
      </c>
      <c r="BH846" s="5">
        <v>0.18356972999999999</v>
      </c>
      <c r="BI846" s="5">
        <v>1</v>
      </c>
      <c r="BJ846" s="5">
        <v>1.19790636920928</v>
      </c>
      <c r="BK846" s="5">
        <v>0</v>
      </c>
      <c r="BL846" s="5">
        <v>0.1</v>
      </c>
      <c r="BM846" s="5" t="s">
        <v>15</v>
      </c>
      <c r="BN846" s="5">
        <v>-18489.724609375</v>
      </c>
      <c r="BO846" s="5">
        <v>-20040.556640625</v>
      </c>
      <c r="BP846" s="6">
        <v>1550.8320000000001</v>
      </c>
      <c r="BQ846">
        <f t="shared" si="214"/>
        <v>-1.8489724609375</v>
      </c>
      <c r="BR846">
        <f t="shared" si="215"/>
        <v>-2.0040556640624998</v>
      </c>
      <c r="BS846">
        <f t="shared" si="216"/>
        <v>0.1550832</v>
      </c>
    </row>
    <row r="847" spans="1:71" x14ac:dyDescent="0.25">
      <c r="A847" s="1">
        <v>6762</v>
      </c>
      <c r="C847" s="3">
        <v>0.13303015000000001</v>
      </c>
      <c r="D847" s="3">
        <v>1</v>
      </c>
      <c r="E847" s="3">
        <v>1.1324070696830699</v>
      </c>
      <c r="F847" s="3">
        <v>0</v>
      </c>
      <c r="G847" s="3">
        <v>0.1</v>
      </c>
      <c r="H847" s="3" t="s">
        <v>15</v>
      </c>
      <c r="I847" s="3">
        <v>-20217.662109375</v>
      </c>
      <c r="J847" s="3">
        <v>-21183.197265625</v>
      </c>
      <c r="K847" s="4">
        <v>965.53516000000002</v>
      </c>
      <c r="L847">
        <f t="shared" si="207"/>
        <v>-2.0217662109374999</v>
      </c>
      <c r="M847">
        <f t="shared" si="208"/>
        <v>-2.1183197265625</v>
      </c>
      <c r="N847">
        <f t="shared" si="209"/>
        <v>9.6553516000000006E-2</v>
      </c>
      <c r="R847" s="3">
        <v>0.13238886999999999</v>
      </c>
      <c r="S847" s="3">
        <v>0</v>
      </c>
      <c r="T847" s="3">
        <v>0.14399999999999999</v>
      </c>
      <c r="U847" s="3">
        <v>0.161161094270836</v>
      </c>
      <c r="V847" s="3">
        <v>0</v>
      </c>
      <c r="W847" s="3" t="s">
        <v>15</v>
      </c>
      <c r="X847" s="3">
        <v>-12595.51171875</v>
      </c>
      <c r="Y847" s="3">
        <v>-10892.1923828125</v>
      </c>
      <c r="Z847" s="4">
        <v>-1703.3193000000001</v>
      </c>
      <c r="AA847">
        <f t="shared" si="210"/>
        <v>-1.2595511718750001</v>
      </c>
      <c r="AB847">
        <f t="shared" si="217"/>
        <v>-1.08921923828125</v>
      </c>
      <c r="AC847">
        <f t="shared" si="218"/>
        <v>-0.17033193000000002</v>
      </c>
      <c r="AF847" s="3">
        <v>0.13200063000000001</v>
      </c>
      <c r="AG847" s="3">
        <v>1</v>
      </c>
      <c r="AH847" s="3">
        <v>1.1310728101730301</v>
      </c>
      <c r="AI847" s="3">
        <v>0</v>
      </c>
      <c r="AJ847" s="3">
        <v>0.1</v>
      </c>
      <c r="AK847" s="3" t="s">
        <v>15</v>
      </c>
      <c r="AL847" s="3">
        <v>-20907.1875</v>
      </c>
      <c r="AM847" s="3">
        <v>-21881.296875</v>
      </c>
      <c r="AN847" s="4">
        <v>974.10940000000005</v>
      </c>
      <c r="AO847">
        <f t="shared" si="211"/>
        <v>-2.0907187500000002</v>
      </c>
      <c r="AP847">
        <f t="shared" si="212"/>
        <v>-2.1881296875</v>
      </c>
      <c r="AQ847">
        <f t="shared" si="213"/>
        <v>9.7410940000000001E-2</v>
      </c>
      <c r="AT847" s="3">
        <v>0.13578162999999999</v>
      </c>
      <c r="AU847" s="3">
        <v>1</v>
      </c>
      <c r="AV847" s="3">
        <v>1.13597299361228</v>
      </c>
      <c r="AW847" s="3">
        <v>0</v>
      </c>
      <c r="AX847" s="3">
        <v>0.1</v>
      </c>
      <c r="AY847" s="3" t="s">
        <v>15</v>
      </c>
      <c r="AZ847" s="3">
        <v>-20644.283203125</v>
      </c>
      <c r="BA847" s="3">
        <v>-21712.513671875</v>
      </c>
      <c r="BB847" s="4">
        <v>1068.2304999999999</v>
      </c>
      <c r="BC847">
        <f t="shared" si="221"/>
        <v>-2.0644283203125</v>
      </c>
      <c r="BD847">
        <f t="shared" si="219"/>
        <v>-2.1712513671874998</v>
      </c>
      <c r="BE847">
        <f t="shared" si="220"/>
        <v>0.10682304999999999</v>
      </c>
      <c r="BH847" s="3">
        <v>0.13599068</v>
      </c>
      <c r="BI847" s="3">
        <v>0</v>
      </c>
      <c r="BJ847" s="3">
        <v>0.14399999999999999</v>
      </c>
      <c r="BK847" s="3">
        <v>0.166133751671248</v>
      </c>
      <c r="BL847" s="3">
        <v>0</v>
      </c>
      <c r="BM847" s="3" t="s">
        <v>15</v>
      </c>
      <c r="BN847" s="3">
        <v>-11501.392578125</v>
      </c>
      <c r="BO847" s="3">
        <v>-10299.4130859375</v>
      </c>
      <c r="BP847" s="4">
        <v>-1201.9794999999999</v>
      </c>
      <c r="BQ847">
        <f t="shared" si="214"/>
        <v>-1.1501392578125</v>
      </c>
      <c r="BR847">
        <f t="shared" si="215"/>
        <v>-1.0299413085937501</v>
      </c>
      <c r="BS847">
        <f t="shared" si="216"/>
        <v>-0.12019795</v>
      </c>
    </row>
    <row r="848" spans="1:71" x14ac:dyDescent="0.25">
      <c r="A848" s="2">
        <v>6765</v>
      </c>
      <c r="C848" s="5">
        <v>0.11549373</v>
      </c>
      <c r="D848" s="5">
        <v>0</v>
      </c>
      <c r="E848" s="5">
        <v>0.14399999999999999</v>
      </c>
      <c r="F848" s="5">
        <v>0.13830568296474999</v>
      </c>
      <c r="G848" s="5">
        <v>0</v>
      </c>
      <c r="H848" s="5" t="s">
        <v>15</v>
      </c>
      <c r="I848" s="5">
        <v>-12926.8916015625</v>
      </c>
      <c r="J848" s="5">
        <v>-11536.083984375</v>
      </c>
      <c r="K848" s="6">
        <v>-1390.8076000000001</v>
      </c>
      <c r="L848">
        <f t="shared" si="207"/>
        <v>-1.29268916015625</v>
      </c>
      <c r="M848">
        <f t="shared" si="208"/>
        <v>-1.1536083984375001</v>
      </c>
      <c r="N848">
        <f t="shared" si="209"/>
        <v>-0.13908076</v>
      </c>
      <c r="R848" s="5">
        <v>0.11540333999999999</v>
      </c>
      <c r="S848" s="5">
        <v>1</v>
      </c>
      <c r="T848" s="5">
        <v>1.10956272768974</v>
      </c>
      <c r="U848" s="5">
        <v>0</v>
      </c>
      <c r="V848" s="5">
        <v>0.1</v>
      </c>
      <c r="W848" s="5" t="s">
        <v>15</v>
      </c>
      <c r="X848" s="5">
        <v>-19381.7265625</v>
      </c>
      <c r="Y848" s="5">
        <v>-20367.681640625</v>
      </c>
      <c r="Z848" s="6">
        <v>985.95510000000002</v>
      </c>
      <c r="AA848">
        <f t="shared" si="210"/>
        <v>-1.9381726562499999</v>
      </c>
      <c r="AB848">
        <f t="shared" si="217"/>
        <v>-2.0367681640624999</v>
      </c>
      <c r="AC848">
        <f t="shared" si="218"/>
        <v>9.8595509999999997E-2</v>
      </c>
      <c r="AF848" s="5">
        <v>0.11560561499999999</v>
      </c>
      <c r="AG848" s="5">
        <v>0</v>
      </c>
      <c r="AH848" s="5">
        <v>0.14399999999999999</v>
      </c>
      <c r="AI848" s="5">
        <v>0.138454549113774</v>
      </c>
      <c r="AJ848" s="5">
        <v>0</v>
      </c>
      <c r="AK848" s="5" t="s">
        <v>15</v>
      </c>
      <c r="AL848" s="5">
        <v>-13393.451171875</v>
      </c>
      <c r="AM848" s="5">
        <v>-11988.5546875</v>
      </c>
      <c r="AN848" s="6">
        <v>-1404.8965000000001</v>
      </c>
      <c r="AO848">
        <f t="shared" si="211"/>
        <v>-1.3393451171874999</v>
      </c>
      <c r="AP848">
        <f t="shared" si="212"/>
        <v>-1.1988554687499999</v>
      </c>
      <c r="AQ848">
        <f t="shared" si="213"/>
        <v>-0.14048964999999999</v>
      </c>
      <c r="AT848" s="5">
        <v>0.11666167</v>
      </c>
      <c r="AU848" s="5">
        <v>0</v>
      </c>
      <c r="AV848" s="5">
        <v>0.14399999999999999</v>
      </c>
      <c r="AW848" s="5">
        <v>0.13986125892695001</v>
      </c>
      <c r="AX848" s="5">
        <v>0</v>
      </c>
      <c r="AY848" s="5" t="s">
        <v>15</v>
      </c>
      <c r="AZ848" s="5">
        <v>-13246.185546875</v>
      </c>
      <c r="BA848" s="5">
        <v>-12307.0986328125</v>
      </c>
      <c r="BB848" s="6">
        <v>-939.08690000000001</v>
      </c>
      <c r="BC848">
        <f t="shared" si="221"/>
        <v>-1.3246185546875</v>
      </c>
      <c r="BD848">
        <f t="shared" si="219"/>
        <v>-1.2307098632812501</v>
      </c>
      <c r="BE848">
        <f t="shared" si="220"/>
        <v>-9.3908690000000003E-2</v>
      </c>
      <c r="BH848" s="5">
        <v>0.118287586</v>
      </c>
      <c r="BI848" s="5">
        <v>1</v>
      </c>
      <c r="BJ848" s="5">
        <v>1.11330071103572</v>
      </c>
      <c r="BK848" s="5">
        <v>0</v>
      </c>
      <c r="BL848" s="5">
        <v>0.1</v>
      </c>
      <c r="BM848" s="5" t="s">
        <v>15</v>
      </c>
      <c r="BN848" s="5">
        <v>-17556.5390625</v>
      </c>
      <c r="BO848" s="5">
        <v>-18333.734375</v>
      </c>
      <c r="BP848" s="6">
        <v>777.19529999999997</v>
      </c>
      <c r="BQ848">
        <f t="shared" si="214"/>
        <v>-1.7556539062500001</v>
      </c>
      <c r="BR848">
        <f t="shared" si="215"/>
        <v>-1.8333734374999999</v>
      </c>
      <c r="BS848">
        <f t="shared" si="216"/>
        <v>7.7719529999999995E-2</v>
      </c>
    </row>
    <row r="849" spans="1:71" x14ac:dyDescent="0.25">
      <c r="A849" s="1">
        <v>6768</v>
      </c>
      <c r="C849" s="3">
        <v>0.13572685000000001</v>
      </c>
      <c r="D849" s="3">
        <v>1</v>
      </c>
      <c r="E849" s="3">
        <v>1.1359020030498499</v>
      </c>
      <c r="F849" s="3">
        <v>0</v>
      </c>
      <c r="G849" s="3">
        <v>0.1</v>
      </c>
      <c r="H849" s="3" t="s">
        <v>15</v>
      </c>
      <c r="I849" s="3">
        <v>-20261.759765625</v>
      </c>
      <c r="J849" s="3">
        <v>-21263.935546875</v>
      </c>
      <c r="K849" s="4">
        <v>1002.1758</v>
      </c>
      <c r="L849">
        <f t="shared" si="207"/>
        <v>-2.0261759765625</v>
      </c>
      <c r="M849">
        <f t="shared" si="208"/>
        <v>-2.1263935546875001</v>
      </c>
      <c r="N849">
        <f t="shared" si="209"/>
        <v>0.10021758</v>
      </c>
      <c r="R849" s="3">
        <v>0.13618222999999999</v>
      </c>
      <c r="S849" s="3">
        <v>0</v>
      </c>
      <c r="T849" s="3">
        <v>0.14399999999999999</v>
      </c>
      <c r="U849" s="3">
        <v>0.166399221981234</v>
      </c>
      <c r="V849" s="3">
        <v>0</v>
      </c>
      <c r="W849" s="3" t="s">
        <v>15</v>
      </c>
      <c r="X849" s="3">
        <v>-12623.78125</v>
      </c>
      <c r="Y849" s="3">
        <v>-10908.9775390625</v>
      </c>
      <c r="Z849" s="4">
        <v>-1714.8036999999999</v>
      </c>
      <c r="AA849">
        <f t="shared" si="210"/>
        <v>-1.2623781249999999</v>
      </c>
      <c r="AB849">
        <f t="shared" si="217"/>
        <v>-1.0908977539062501</v>
      </c>
      <c r="AC849">
        <f t="shared" si="218"/>
        <v>-0.17148036999999999</v>
      </c>
      <c r="AF849" s="3">
        <v>0.13695681000000001</v>
      </c>
      <c r="AG849" s="3">
        <v>1</v>
      </c>
      <c r="AH849" s="3">
        <v>1.1374960269927901</v>
      </c>
      <c r="AI849" s="3">
        <v>0</v>
      </c>
      <c r="AJ849" s="3">
        <v>0.1</v>
      </c>
      <c r="AK849" s="3" t="s">
        <v>15</v>
      </c>
      <c r="AL849" s="3">
        <v>-20992.384765625</v>
      </c>
      <c r="AM849" s="3">
        <v>-22033.591796875</v>
      </c>
      <c r="AN849" s="4">
        <v>1041.2070000000001</v>
      </c>
      <c r="AO849">
        <f t="shared" si="211"/>
        <v>-2.0992384765624998</v>
      </c>
      <c r="AP849">
        <f t="shared" si="212"/>
        <v>-2.2033591796874998</v>
      </c>
      <c r="AQ849">
        <f t="shared" si="213"/>
        <v>0.10412070000000001</v>
      </c>
      <c r="AT849" s="3">
        <v>0.13528755000000001</v>
      </c>
      <c r="AU849" s="3">
        <v>1</v>
      </c>
      <c r="AV849" s="3">
        <v>1.1353326687812799</v>
      </c>
      <c r="AW849" s="3">
        <v>0</v>
      </c>
      <c r="AX849" s="3">
        <v>0.1</v>
      </c>
      <c r="AY849" s="3" t="s">
        <v>15</v>
      </c>
      <c r="AZ849" s="3">
        <v>-20636.119140625</v>
      </c>
      <c r="BA849" s="3">
        <v>-21696.654296875</v>
      </c>
      <c r="BB849" s="4">
        <v>1060.5352</v>
      </c>
      <c r="BC849">
        <f t="shared" si="221"/>
        <v>-2.0636119140625002</v>
      </c>
      <c r="BD849">
        <f t="shared" si="219"/>
        <v>-2.1696654296875</v>
      </c>
      <c r="BE849">
        <f t="shared" si="220"/>
        <v>0.10605352</v>
      </c>
      <c r="BH849" s="3">
        <v>0.13599426000000001</v>
      </c>
      <c r="BI849" s="3">
        <v>0</v>
      </c>
      <c r="BJ849" s="3">
        <v>0.14399999999999999</v>
      </c>
      <c r="BK849" s="3">
        <v>0.166138707004818</v>
      </c>
      <c r="BL849" s="3">
        <v>0</v>
      </c>
      <c r="BM849" s="3" t="s">
        <v>15</v>
      </c>
      <c r="BN849" s="3">
        <v>-11501.408203125</v>
      </c>
      <c r="BO849" s="3">
        <v>-10299.4248046875</v>
      </c>
      <c r="BP849" s="4">
        <v>-1201.9834000000001</v>
      </c>
      <c r="BQ849">
        <f t="shared" si="214"/>
        <v>-1.1501408203125001</v>
      </c>
      <c r="BR849">
        <f t="shared" si="215"/>
        <v>-1.02994248046875</v>
      </c>
      <c r="BS849">
        <f t="shared" si="216"/>
        <v>-0.12019834</v>
      </c>
    </row>
    <row r="850" spans="1:71" x14ac:dyDescent="0.25">
      <c r="A850" s="2">
        <v>6771</v>
      </c>
      <c r="C850" s="5">
        <v>8.0278840000000004E-2</v>
      </c>
      <c r="D850" s="5">
        <v>0</v>
      </c>
      <c r="E850" s="5">
        <v>0.14399999999999999</v>
      </c>
      <c r="F850" s="5">
        <v>9.3007653296464293E-2</v>
      </c>
      <c r="G850" s="5">
        <v>0</v>
      </c>
      <c r="H850" s="5" t="s">
        <v>15</v>
      </c>
      <c r="I850" s="5">
        <v>-12629.5732421875</v>
      </c>
      <c r="J850" s="5">
        <v>-11320.3759765625</v>
      </c>
      <c r="K850" s="6">
        <v>-1309.1973</v>
      </c>
      <c r="L850">
        <f t="shared" si="207"/>
        <v>-1.26295732421875</v>
      </c>
      <c r="M850">
        <f t="shared" si="208"/>
        <v>-1.13203759765625</v>
      </c>
      <c r="N850">
        <f t="shared" si="209"/>
        <v>-0.13091973000000001</v>
      </c>
      <c r="R850" s="5">
        <v>8.0260529999999997E-2</v>
      </c>
      <c r="S850" s="5">
        <v>1</v>
      </c>
      <c r="T850" s="5">
        <v>1.0640176470279601</v>
      </c>
      <c r="U850" s="5">
        <v>0</v>
      </c>
      <c r="V850" s="5">
        <v>0.1</v>
      </c>
      <c r="W850" s="5" t="s">
        <v>15</v>
      </c>
      <c r="X850" s="5">
        <v>-18616.435546875</v>
      </c>
      <c r="Y850" s="5">
        <v>-19812.337890625</v>
      </c>
      <c r="Z850" s="6">
        <v>1195.9023</v>
      </c>
      <c r="AA850">
        <f t="shared" si="210"/>
        <v>-1.8616435546875001</v>
      </c>
      <c r="AB850">
        <f t="shared" si="217"/>
        <v>-1.9812337890625</v>
      </c>
      <c r="AC850">
        <f t="shared" si="218"/>
        <v>0.11959022999999999</v>
      </c>
      <c r="AF850" s="5">
        <v>8.0551170000000005E-2</v>
      </c>
      <c r="AG850" s="5">
        <v>0</v>
      </c>
      <c r="AH850" s="5">
        <v>0.14399999999999999</v>
      </c>
      <c r="AI850" s="5">
        <v>9.3346505218494302E-2</v>
      </c>
      <c r="AJ850" s="5">
        <v>0</v>
      </c>
      <c r="AK850" s="5" t="s">
        <v>15</v>
      </c>
      <c r="AL850" s="5">
        <v>-13101.51953125</v>
      </c>
      <c r="AM850" s="5">
        <v>-11788.16015625</v>
      </c>
      <c r="AN850" s="6">
        <v>-1313.3594000000001</v>
      </c>
      <c r="AO850">
        <f t="shared" si="211"/>
        <v>-1.3101519531250001</v>
      </c>
      <c r="AP850">
        <f t="shared" si="212"/>
        <v>-1.178816015625</v>
      </c>
      <c r="AQ850">
        <f t="shared" si="213"/>
        <v>-0.13133594000000001</v>
      </c>
      <c r="AT850" s="5">
        <v>8.1273300000000007E-2</v>
      </c>
      <c r="AU850" s="5">
        <v>0</v>
      </c>
      <c r="AV850" s="5">
        <v>0.14399999999999999</v>
      </c>
      <c r="AW850" s="5">
        <v>9.42458773826058E-2</v>
      </c>
      <c r="AX850" s="5">
        <v>0</v>
      </c>
      <c r="AY850" s="5" t="s">
        <v>15</v>
      </c>
      <c r="AZ850" s="5">
        <v>-13028.8125</v>
      </c>
      <c r="BA850" s="5">
        <v>-12300.8564453125</v>
      </c>
      <c r="BB850" s="6">
        <v>-727.95605</v>
      </c>
      <c r="BC850">
        <f t="shared" si="221"/>
        <v>-1.30288125</v>
      </c>
      <c r="BD850">
        <f t="shared" si="219"/>
        <v>-1.23008564453125</v>
      </c>
      <c r="BE850">
        <f t="shared" si="220"/>
        <v>-7.2795604999999999E-2</v>
      </c>
      <c r="BH850" s="5">
        <v>8.1351290000000007E-2</v>
      </c>
      <c r="BI850" s="5">
        <v>1</v>
      </c>
      <c r="BJ850" s="5">
        <v>1.06543126881122</v>
      </c>
      <c r="BK850" s="5">
        <v>0</v>
      </c>
      <c r="BL850" s="5">
        <v>0.1</v>
      </c>
      <c r="BM850" s="5" t="s">
        <v>15</v>
      </c>
      <c r="BN850" s="5">
        <v>-17020.52734375</v>
      </c>
      <c r="BO850" s="5">
        <v>-17945.10546875</v>
      </c>
      <c r="BP850" s="6">
        <v>924.57809999999995</v>
      </c>
      <c r="BQ850">
        <f t="shared" si="214"/>
        <v>-1.702052734375</v>
      </c>
      <c r="BR850">
        <f t="shared" si="215"/>
        <v>-1.794510546875</v>
      </c>
      <c r="BS850">
        <f t="shared" si="216"/>
        <v>9.2457810000000001E-2</v>
      </c>
    </row>
    <row r="851" spans="1:71" x14ac:dyDescent="0.25">
      <c r="A851" s="1">
        <v>6774</v>
      </c>
      <c r="C851" s="3">
        <v>6.5161124000000001E-2</v>
      </c>
      <c r="D851" s="3">
        <v>1</v>
      </c>
      <c r="E851" s="3">
        <v>1.04444881653785</v>
      </c>
      <c r="F851" s="3">
        <v>0</v>
      </c>
      <c r="G851" s="3">
        <v>0.1</v>
      </c>
      <c r="H851" s="3" t="s">
        <v>15</v>
      </c>
      <c r="I851" s="3">
        <v>-19047.591796875</v>
      </c>
      <c r="J851" s="3">
        <v>-20278.06640625</v>
      </c>
      <c r="K851" s="4">
        <v>1230.4746</v>
      </c>
      <c r="L851">
        <f t="shared" si="207"/>
        <v>-1.9047591796875001</v>
      </c>
      <c r="M851">
        <f t="shared" si="208"/>
        <v>-2.0278066406250002</v>
      </c>
      <c r="N851">
        <f t="shared" si="209"/>
        <v>0.12304746</v>
      </c>
      <c r="R851" s="3">
        <v>6.5555080000000002E-2</v>
      </c>
      <c r="S851" s="3">
        <v>0</v>
      </c>
      <c r="T851" s="3">
        <v>0.14399999999999999</v>
      </c>
      <c r="U851" s="3">
        <v>7.4938545270578194E-2</v>
      </c>
      <c r="V851" s="3">
        <v>0</v>
      </c>
      <c r="W851" s="3" t="s">
        <v>15</v>
      </c>
      <c r="X851" s="3">
        <v>-11948.162109375</v>
      </c>
      <c r="Y851" s="3">
        <v>-10293.197265625</v>
      </c>
      <c r="Z851" s="4">
        <v>-1654.9648</v>
      </c>
      <c r="AA851">
        <f t="shared" si="210"/>
        <v>-1.1948162109375</v>
      </c>
      <c r="AB851">
        <f t="shared" si="217"/>
        <v>-1.0293197265625</v>
      </c>
      <c r="AC851">
        <f t="shared" si="218"/>
        <v>-0.16549648</v>
      </c>
      <c r="AF851" s="3">
        <v>6.6288299999999994E-2</v>
      </c>
      <c r="AG851" s="3">
        <v>1</v>
      </c>
      <c r="AH851" s="3">
        <v>1.0459096366167</v>
      </c>
      <c r="AI851" s="3">
        <v>0</v>
      </c>
      <c r="AJ851" s="3">
        <v>0.1</v>
      </c>
      <c r="AK851" s="3" t="s">
        <v>15</v>
      </c>
      <c r="AL851" s="3">
        <v>-19756.6328125</v>
      </c>
      <c r="AM851" s="3">
        <v>-20999.734375</v>
      </c>
      <c r="AN851" s="4">
        <v>1243.1016</v>
      </c>
      <c r="AO851">
        <f t="shared" si="211"/>
        <v>-1.9756632812499999</v>
      </c>
      <c r="AP851">
        <f t="shared" si="212"/>
        <v>-2.0999734375000001</v>
      </c>
      <c r="AQ851">
        <f t="shared" si="213"/>
        <v>0.12431016</v>
      </c>
      <c r="AT851" s="3">
        <v>6.4972564999999996E-2</v>
      </c>
      <c r="AU851" s="3">
        <v>1</v>
      </c>
      <c r="AV851" s="3">
        <v>1.0442044436931599</v>
      </c>
      <c r="AW851" s="3">
        <v>0</v>
      </c>
      <c r="AX851" s="3">
        <v>0.1</v>
      </c>
      <c r="AY851" s="3" t="s">
        <v>15</v>
      </c>
      <c r="AZ851" s="3">
        <v>-19534.294921875</v>
      </c>
      <c r="BA851" s="3">
        <v>-20860.169921875</v>
      </c>
      <c r="BB851" s="4">
        <v>1325.875</v>
      </c>
      <c r="BC851">
        <f t="shared" si="221"/>
        <v>-1.9534294921874999</v>
      </c>
      <c r="BD851">
        <f t="shared" si="219"/>
        <v>-2.0860169921875</v>
      </c>
      <c r="BE851">
        <f t="shared" si="220"/>
        <v>0.1325875</v>
      </c>
      <c r="BH851" s="3">
        <v>6.8360455000000001E-2</v>
      </c>
      <c r="BI851" s="3">
        <v>0</v>
      </c>
      <c r="BJ851" s="3">
        <v>0.14399999999999999</v>
      </c>
      <c r="BK851" s="3">
        <v>7.8343738031722704E-2</v>
      </c>
      <c r="BL851" s="3">
        <v>0</v>
      </c>
      <c r="BM851" s="3" t="s">
        <v>15</v>
      </c>
      <c r="BN851" s="3">
        <v>-11055.123046875</v>
      </c>
      <c r="BO851" s="3">
        <v>-9975.900390625</v>
      </c>
      <c r="BP851" s="4">
        <v>-1079.2227</v>
      </c>
      <c r="BQ851">
        <f t="shared" si="214"/>
        <v>-1.1055123046874999</v>
      </c>
      <c r="BR851">
        <f t="shared" si="215"/>
        <v>-0.99759003906249999</v>
      </c>
      <c r="BS851">
        <f t="shared" si="216"/>
        <v>-0.10792227</v>
      </c>
    </row>
    <row r="852" spans="1:71" x14ac:dyDescent="0.25">
      <c r="A852" s="2">
        <v>6777</v>
      </c>
      <c r="C852" s="5">
        <v>4.7848806000000001E-2</v>
      </c>
      <c r="D852" s="5">
        <v>0</v>
      </c>
      <c r="E852" s="5">
        <v>0.14399999999999999</v>
      </c>
      <c r="F852" s="5">
        <v>5.3840817593634301E-2</v>
      </c>
      <c r="G852" s="5">
        <v>0</v>
      </c>
      <c r="H852" s="5" t="s">
        <v>15</v>
      </c>
      <c r="I852" s="5">
        <v>-12374.4833984375</v>
      </c>
      <c r="J852" s="5">
        <v>-11206.4833984375</v>
      </c>
      <c r="K852" s="6">
        <v>-1168</v>
      </c>
      <c r="L852">
        <f t="shared" si="207"/>
        <v>-1.2374483398437499</v>
      </c>
      <c r="M852">
        <f t="shared" si="208"/>
        <v>-1.1206483398437499</v>
      </c>
      <c r="N852">
        <f t="shared" si="209"/>
        <v>-0.1168</v>
      </c>
      <c r="R852" s="5">
        <v>4.7869040000000002E-2</v>
      </c>
      <c r="S852" s="5">
        <v>1</v>
      </c>
      <c r="T852" s="5">
        <v>1.0220382778644499</v>
      </c>
      <c r="U852" s="5">
        <v>0</v>
      </c>
      <c r="V852" s="5">
        <v>0.1</v>
      </c>
      <c r="W852" s="5" t="s">
        <v>15</v>
      </c>
      <c r="X852" s="5">
        <v>-18028.84375</v>
      </c>
      <c r="Y852" s="5">
        <v>-19598.955078125</v>
      </c>
      <c r="Z852" s="6">
        <v>1570.1113</v>
      </c>
      <c r="AA852">
        <f t="shared" si="210"/>
        <v>-1.8028843750000001</v>
      </c>
      <c r="AB852">
        <f t="shared" si="217"/>
        <v>-1.9598955078125</v>
      </c>
      <c r="AC852">
        <f t="shared" si="218"/>
        <v>0.15701113</v>
      </c>
      <c r="AF852" s="5">
        <v>4.8211493000000001E-2</v>
      </c>
      <c r="AG852" s="5">
        <v>0</v>
      </c>
      <c r="AH852" s="5">
        <v>0.14399999999999999</v>
      </c>
      <c r="AI852" s="5">
        <v>5.426628811011E-2</v>
      </c>
      <c r="AJ852" s="5">
        <v>0</v>
      </c>
      <c r="AK852" s="5" t="s">
        <v>15</v>
      </c>
      <c r="AL852" s="5">
        <v>-12838.0234375</v>
      </c>
      <c r="AM852" s="5">
        <v>-11670.0595703125</v>
      </c>
      <c r="AN852" s="6">
        <v>-1167.9639</v>
      </c>
      <c r="AO852">
        <f t="shared" si="211"/>
        <v>-1.2838023437499999</v>
      </c>
      <c r="AP852">
        <f t="shared" si="212"/>
        <v>-1.1670059570312501</v>
      </c>
      <c r="AQ852">
        <f t="shared" si="213"/>
        <v>-0.11679639</v>
      </c>
      <c r="AT852" s="5">
        <v>4.8764408000000002E-2</v>
      </c>
      <c r="AU852" s="5">
        <v>0</v>
      </c>
      <c r="AV852" s="5">
        <v>0.14399999999999999</v>
      </c>
      <c r="AW852" s="5">
        <v>5.4915445262377398E-2</v>
      </c>
      <c r="AX852" s="5">
        <v>0</v>
      </c>
      <c r="AY852" s="5" t="s">
        <v>15</v>
      </c>
      <c r="AZ852" s="5">
        <v>-12763.060546875</v>
      </c>
      <c r="BA852" s="5">
        <v>-12180.9560546875</v>
      </c>
      <c r="BB852" s="6">
        <v>-582.10450000000003</v>
      </c>
      <c r="BC852">
        <f t="shared" si="221"/>
        <v>-1.2763060546875</v>
      </c>
      <c r="BD852">
        <f t="shared" si="219"/>
        <v>-1.21809560546875</v>
      </c>
      <c r="BE852">
        <f t="shared" si="220"/>
        <v>-5.8210450000000004E-2</v>
      </c>
      <c r="BH852" s="5">
        <v>5.0444639999999999E-2</v>
      </c>
      <c r="BI852" s="5">
        <v>1</v>
      </c>
      <c r="BJ852" s="5">
        <v>1.02537625372409</v>
      </c>
      <c r="BK852" s="5">
        <v>0</v>
      </c>
      <c r="BL852" s="5">
        <v>0.1</v>
      </c>
      <c r="BM852" s="5" t="s">
        <v>15</v>
      </c>
      <c r="BN852" s="5">
        <v>-16531.900390625</v>
      </c>
      <c r="BO852" s="5">
        <v>-17763.611328125</v>
      </c>
      <c r="BP852" s="6">
        <v>1231.7109</v>
      </c>
      <c r="BQ852">
        <f t="shared" si="214"/>
        <v>-1.6531900390625001</v>
      </c>
      <c r="BR852">
        <f t="shared" si="215"/>
        <v>-1.7763611328125</v>
      </c>
      <c r="BS852">
        <f t="shared" si="216"/>
        <v>0.12317109</v>
      </c>
    </row>
    <row r="853" spans="1:71" x14ac:dyDescent="0.25">
      <c r="A853" s="1">
        <v>6780</v>
      </c>
      <c r="C853" s="3">
        <v>6.3925979999999993E-2</v>
      </c>
      <c r="D853" s="3">
        <v>1</v>
      </c>
      <c r="E853" s="3">
        <v>1.0428480720519999</v>
      </c>
      <c r="F853" s="3">
        <v>0</v>
      </c>
      <c r="G853" s="3">
        <v>0.1</v>
      </c>
      <c r="H853" s="3" t="s">
        <v>15</v>
      </c>
      <c r="I853" s="3">
        <v>-19025.8359375</v>
      </c>
      <c r="J853" s="3">
        <v>-20268.41015625</v>
      </c>
      <c r="K853" s="4">
        <v>1242.5742</v>
      </c>
      <c r="L853">
        <f t="shared" si="207"/>
        <v>-1.90258359375</v>
      </c>
      <c r="M853">
        <f t="shared" si="208"/>
        <v>-2.0268410156250001</v>
      </c>
      <c r="N853">
        <f t="shared" si="209"/>
        <v>0.12425742000000001</v>
      </c>
      <c r="R853" s="3">
        <v>6.4152810000000005E-2</v>
      </c>
      <c r="S853" s="3">
        <v>0</v>
      </c>
      <c r="T853" s="3">
        <v>0.14399999999999999</v>
      </c>
      <c r="U853" s="3">
        <v>7.3242968716871901E-2</v>
      </c>
      <c r="V853" s="3">
        <v>0</v>
      </c>
      <c r="W853" s="3" t="s">
        <v>15</v>
      </c>
      <c r="X853" s="3">
        <v>-11938.232421875</v>
      </c>
      <c r="Y853" s="3">
        <v>-10288.8798828125</v>
      </c>
      <c r="Z853" s="4">
        <v>-1649.3525</v>
      </c>
      <c r="AA853">
        <f t="shared" si="210"/>
        <v>-1.1938232421874999</v>
      </c>
      <c r="AB853">
        <f t="shared" si="217"/>
        <v>-1.0288879882812501</v>
      </c>
      <c r="AC853">
        <f t="shared" si="218"/>
        <v>-0.16493525000000001</v>
      </c>
      <c r="AF853" s="3">
        <v>6.4709075000000005E-2</v>
      </c>
      <c r="AG853" s="3">
        <v>1</v>
      </c>
      <c r="AH853" s="3">
        <v>1.0438629609346299</v>
      </c>
      <c r="AI853" s="3">
        <v>0</v>
      </c>
      <c r="AJ853" s="3">
        <v>0.1</v>
      </c>
      <c r="AK853" s="3" t="s">
        <v>15</v>
      </c>
      <c r="AL853" s="3">
        <v>-19727.921875</v>
      </c>
      <c r="AM853" s="3">
        <v>-20987.001953125</v>
      </c>
      <c r="AN853" s="4">
        <v>1259.0800999999999</v>
      </c>
      <c r="AO853">
        <f t="shared" si="211"/>
        <v>-1.9727921875000001</v>
      </c>
      <c r="AP853">
        <f t="shared" si="212"/>
        <v>-2.0987001953125</v>
      </c>
      <c r="AQ853">
        <f t="shared" si="213"/>
        <v>0.12590800999999999</v>
      </c>
      <c r="AT853" s="3">
        <v>6.4224586E-2</v>
      </c>
      <c r="AU853" s="3">
        <v>1</v>
      </c>
      <c r="AV853" s="3">
        <v>1.0432350633144301</v>
      </c>
      <c r="AW853" s="3">
        <v>0</v>
      </c>
      <c r="AX853" s="3">
        <v>0.1</v>
      </c>
      <c r="AY853" s="3" t="s">
        <v>15</v>
      </c>
      <c r="AZ853" s="3">
        <v>-19521.08203125</v>
      </c>
      <c r="BA853" s="3">
        <v>-20854.361328125</v>
      </c>
      <c r="BB853" s="4">
        <v>1333.2792999999999</v>
      </c>
      <c r="BC853">
        <f t="shared" si="221"/>
        <v>-1.9521082031250001</v>
      </c>
      <c r="BD853">
        <f t="shared" si="219"/>
        <v>-2.0854361328125002</v>
      </c>
      <c r="BE853">
        <f t="shared" si="220"/>
        <v>0.13332792999999998</v>
      </c>
      <c r="BH853" s="3">
        <v>6.6235740000000001E-2</v>
      </c>
      <c r="BI853" s="3">
        <v>0</v>
      </c>
      <c r="BJ853" s="3">
        <v>0.14399999999999999</v>
      </c>
      <c r="BK853" s="3">
        <v>7.5763139546886196E-2</v>
      </c>
      <c r="BL853" s="3">
        <v>0</v>
      </c>
      <c r="BM853" s="3" t="s">
        <v>15</v>
      </c>
      <c r="BN853" s="3">
        <v>-11041.935546875</v>
      </c>
      <c r="BO853" s="3">
        <v>-9970.11328125</v>
      </c>
      <c r="BP853" s="4">
        <v>-1071.8223</v>
      </c>
      <c r="BQ853">
        <f t="shared" si="214"/>
        <v>-1.1041935546874999</v>
      </c>
      <c r="BR853">
        <f t="shared" si="215"/>
        <v>-0.99701132812500004</v>
      </c>
      <c r="BS853">
        <f t="shared" si="216"/>
        <v>-0.10718223</v>
      </c>
    </row>
    <row r="854" spans="1:71" x14ac:dyDescent="0.25">
      <c r="A854" s="2">
        <v>6783</v>
      </c>
      <c r="C854" s="5">
        <v>7.4986994000000001E-2</v>
      </c>
      <c r="D854" s="5">
        <v>0</v>
      </c>
      <c r="E854" s="5">
        <v>0.14399999999999999</v>
      </c>
      <c r="F854" s="5">
        <v>8.64569518876903E-2</v>
      </c>
      <c r="G854" s="5">
        <v>0</v>
      </c>
      <c r="H854" s="5" t="s">
        <v>15</v>
      </c>
      <c r="I854" s="5">
        <v>-12589.6181640625</v>
      </c>
      <c r="J854" s="5">
        <v>-11301.96875</v>
      </c>
      <c r="K854" s="6">
        <v>-1287.6494</v>
      </c>
      <c r="L854">
        <f t="shared" si="207"/>
        <v>-1.2589618164062499</v>
      </c>
      <c r="M854">
        <f t="shared" si="208"/>
        <v>-1.130196875</v>
      </c>
      <c r="N854">
        <f t="shared" si="209"/>
        <v>-0.12876493999999999</v>
      </c>
      <c r="R854" s="5">
        <v>7.4950754999999994E-2</v>
      </c>
      <c r="S854" s="5">
        <v>1</v>
      </c>
      <c r="T854" s="5">
        <v>1.0571361780166599</v>
      </c>
      <c r="U854" s="5">
        <v>0</v>
      </c>
      <c r="V854" s="5">
        <v>0.1</v>
      </c>
      <c r="W854" s="5" t="s">
        <v>15</v>
      </c>
      <c r="X854" s="5">
        <v>-18523.822265625</v>
      </c>
      <c r="Y854" s="5">
        <v>-19770.716796875</v>
      </c>
      <c r="Z854" s="6">
        <v>1246.8945000000001</v>
      </c>
      <c r="AA854">
        <f t="shared" si="210"/>
        <v>-1.8523822265625001</v>
      </c>
      <c r="AB854">
        <f t="shared" si="217"/>
        <v>-1.9770716796875001</v>
      </c>
      <c r="AC854">
        <f t="shared" si="218"/>
        <v>0.12468945000000001</v>
      </c>
      <c r="AF854" s="5">
        <v>7.5224139999999995E-2</v>
      </c>
      <c r="AG854" s="5">
        <v>0</v>
      </c>
      <c r="AH854" s="5">
        <v>0.14399999999999999</v>
      </c>
      <c r="AI854" s="5">
        <v>8.6749138332007897E-2</v>
      </c>
      <c r="AJ854" s="5">
        <v>0</v>
      </c>
      <c r="AK854" s="5" t="s">
        <v>15</v>
      </c>
      <c r="AL854" s="5">
        <v>-13059.595703125</v>
      </c>
      <c r="AM854" s="5">
        <v>-11768.685546875</v>
      </c>
      <c r="AN854" s="6">
        <v>-1290.9102</v>
      </c>
      <c r="AO854">
        <f t="shared" si="211"/>
        <v>-1.3059595703125</v>
      </c>
      <c r="AP854">
        <f t="shared" si="212"/>
        <v>-1.1768685546875</v>
      </c>
      <c r="AQ854">
        <f t="shared" si="213"/>
        <v>-0.12909102</v>
      </c>
      <c r="AT854" s="5">
        <v>7.6038999999999995E-2</v>
      </c>
      <c r="AU854" s="5">
        <v>0</v>
      </c>
      <c r="AV854" s="5">
        <v>0.14399999999999999</v>
      </c>
      <c r="AW854" s="5">
        <v>8.77541089080109E-2</v>
      </c>
      <c r="AX854" s="5">
        <v>0</v>
      </c>
      <c r="AY854" s="5" t="s">
        <v>15</v>
      </c>
      <c r="AZ854" s="5">
        <v>-12987.572265625</v>
      </c>
      <c r="BA854" s="5">
        <v>-12281.28515625</v>
      </c>
      <c r="BB854" s="6">
        <v>-706.28710000000001</v>
      </c>
      <c r="BC854">
        <f t="shared" si="221"/>
        <v>-1.2987572265625</v>
      </c>
      <c r="BD854">
        <f t="shared" si="219"/>
        <v>-1.2281285156249999</v>
      </c>
      <c r="BE854">
        <f t="shared" si="220"/>
        <v>-7.0628709999999997E-2</v>
      </c>
      <c r="BH854" s="5">
        <v>7.5907189999999999E-2</v>
      </c>
      <c r="BI854" s="5">
        <v>1</v>
      </c>
      <c r="BJ854" s="5">
        <v>1.0583757222890799</v>
      </c>
      <c r="BK854" s="5">
        <v>0</v>
      </c>
      <c r="BL854" s="5">
        <v>0.1</v>
      </c>
      <c r="BM854" s="5" t="s">
        <v>15</v>
      </c>
      <c r="BN854" s="5">
        <v>-16937.033203125</v>
      </c>
      <c r="BO854" s="5">
        <v>-17907.91796875</v>
      </c>
      <c r="BP854" s="6">
        <v>970.88477</v>
      </c>
      <c r="BQ854">
        <f t="shared" si="214"/>
        <v>-1.6937033203125</v>
      </c>
      <c r="BR854">
        <f t="shared" si="215"/>
        <v>-1.790791796875</v>
      </c>
      <c r="BS854">
        <f t="shared" si="216"/>
        <v>9.7088477000000006E-2</v>
      </c>
    </row>
    <row r="855" spans="1:71" x14ac:dyDescent="0.25">
      <c r="A855" s="1">
        <v>6786</v>
      </c>
      <c r="C855" s="3">
        <v>5.8871805999999999E-2</v>
      </c>
      <c r="D855" s="3">
        <v>1</v>
      </c>
      <c r="E855" s="3">
        <v>1.0362978601455599</v>
      </c>
      <c r="F855" s="3">
        <v>0</v>
      </c>
      <c r="G855" s="3">
        <v>0.1</v>
      </c>
      <c r="H855" s="3" t="s">
        <v>15</v>
      </c>
      <c r="I855" s="3">
        <v>-18932.5390625</v>
      </c>
      <c r="J855" s="3">
        <v>-20239.75390625</v>
      </c>
      <c r="K855" s="4">
        <v>1307.2148</v>
      </c>
      <c r="L855">
        <f t="shared" si="207"/>
        <v>-1.89325390625</v>
      </c>
      <c r="M855">
        <f t="shared" si="208"/>
        <v>-2.023975390625</v>
      </c>
      <c r="N855">
        <f t="shared" si="209"/>
        <v>0.13072148</v>
      </c>
      <c r="R855" s="3">
        <v>5.9304357000000002E-2</v>
      </c>
      <c r="S855" s="3">
        <v>0</v>
      </c>
      <c r="T855" s="3">
        <v>0.14399999999999999</v>
      </c>
      <c r="U855" s="3">
        <v>6.7413561800438199E-2</v>
      </c>
      <c r="V855" s="3">
        <v>0</v>
      </c>
      <c r="W855" s="3" t="s">
        <v>15</v>
      </c>
      <c r="X855" s="3">
        <v>-11903.888671875</v>
      </c>
      <c r="Y855" s="3">
        <v>-10273.916015625</v>
      </c>
      <c r="Z855" s="4">
        <v>-1629.9727</v>
      </c>
      <c r="AA855">
        <f t="shared" si="210"/>
        <v>-1.1903888671875</v>
      </c>
      <c r="AB855">
        <f t="shared" si="217"/>
        <v>-1.0273916015625</v>
      </c>
      <c r="AC855">
        <f t="shared" si="218"/>
        <v>-0.16299727</v>
      </c>
      <c r="AF855" s="3">
        <v>6.0080624999999999E-2</v>
      </c>
      <c r="AG855" s="3">
        <v>1</v>
      </c>
      <c r="AH855" s="3">
        <v>1.0378644901514</v>
      </c>
      <c r="AI855" s="3">
        <v>0</v>
      </c>
      <c r="AJ855" s="3">
        <v>0.1</v>
      </c>
      <c r="AK855" s="3" t="s">
        <v>15</v>
      </c>
      <c r="AL855" s="3">
        <v>-19640.74609375</v>
      </c>
      <c r="AM855" s="3">
        <v>-20957.384765625</v>
      </c>
      <c r="AN855" s="4">
        <v>1316.6387</v>
      </c>
      <c r="AO855">
        <f t="shared" si="211"/>
        <v>-1.9640746093749999</v>
      </c>
      <c r="AP855">
        <f t="shared" si="212"/>
        <v>-2.0957384765625</v>
      </c>
      <c r="AQ855">
        <f t="shared" si="213"/>
        <v>0.13166386999999999</v>
      </c>
      <c r="AT855" s="3">
        <v>5.8577522999999999E-2</v>
      </c>
      <c r="AU855" s="3">
        <v>1</v>
      </c>
      <c r="AV855" s="3">
        <v>1.03591646933555</v>
      </c>
      <c r="AW855" s="3">
        <v>0</v>
      </c>
      <c r="AX855" s="3">
        <v>0.1</v>
      </c>
      <c r="AY855" s="3" t="s">
        <v>15</v>
      </c>
      <c r="AZ855" s="3">
        <v>-19416.796875</v>
      </c>
      <c r="BA855" s="3">
        <v>-20822.033203125</v>
      </c>
      <c r="BB855" s="4">
        <v>1405.2363</v>
      </c>
      <c r="BC855">
        <f t="shared" si="221"/>
        <v>-1.9416796875</v>
      </c>
      <c r="BD855">
        <f t="shared" si="219"/>
        <v>-2.0822033203124999</v>
      </c>
      <c r="BE855">
        <f t="shared" si="220"/>
        <v>0.14052363000000001</v>
      </c>
      <c r="BH855" s="3">
        <v>5.7684235E-2</v>
      </c>
      <c r="BI855" s="3">
        <v>0</v>
      </c>
      <c r="BJ855" s="3">
        <v>0.14399999999999999</v>
      </c>
      <c r="BK855" s="3">
        <v>6.5477021213695599E-2</v>
      </c>
      <c r="BL855" s="3">
        <v>0</v>
      </c>
      <c r="BM855" s="3" t="s">
        <v>15</v>
      </c>
      <c r="BN855" s="3">
        <v>-10988.853515625</v>
      </c>
      <c r="BO855" s="3">
        <v>-9946.7841796875</v>
      </c>
      <c r="BP855" s="4">
        <v>-1042.0693000000001</v>
      </c>
      <c r="BQ855">
        <f t="shared" si="214"/>
        <v>-1.0988853515624999</v>
      </c>
      <c r="BR855">
        <f t="shared" si="215"/>
        <v>-0.99467841796875001</v>
      </c>
      <c r="BS855">
        <f t="shared" si="216"/>
        <v>-0.10420693000000002</v>
      </c>
    </row>
    <row r="856" spans="1:71" x14ac:dyDescent="0.25">
      <c r="A856" s="2">
        <v>6789</v>
      </c>
      <c r="C856" s="5">
        <v>6.8892300000000004E-2</v>
      </c>
      <c r="D856" s="5">
        <v>0</v>
      </c>
      <c r="E856" s="5">
        <v>0.14399999999999999</v>
      </c>
      <c r="F856" s="5">
        <v>7.8991267418760003E-2</v>
      </c>
      <c r="G856" s="5">
        <v>0</v>
      </c>
      <c r="H856" s="5" t="s">
        <v>15</v>
      </c>
      <c r="I856" s="5">
        <v>-12546.4697265625</v>
      </c>
      <c r="J856" s="5">
        <v>-11283.037109375</v>
      </c>
      <c r="K856" s="6">
        <v>-1263.4326000000001</v>
      </c>
      <c r="L856">
        <f t="shared" si="207"/>
        <v>-1.2546469726562499</v>
      </c>
      <c r="M856">
        <f t="shared" si="208"/>
        <v>-1.1283037109375</v>
      </c>
      <c r="N856">
        <f t="shared" si="209"/>
        <v>-0.12634326000000001</v>
      </c>
      <c r="R856" s="5">
        <v>6.9206610000000002E-2</v>
      </c>
      <c r="S856" s="5">
        <v>1</v>
      </c>
      <c r="T856" s="5">
        <v>1.04969176697731</v>
      </c>
      <c r="U856" s="5">
        <v>0</v>
      </c>
      <c r="V856" s="5">
        <v>0.1</v>
      </c>
      <c r="W856" s="5" t="s">
        <v>15</v>
      </c>
      <c r="X856" s="5">
        <v>-18423.626953125</v>
      </c>
      <c r="Y856" s="5">
        <v>-19725.693359375</v>
      </c>
      <c r="Z856" s="6">
        <v>1302.0663999999999</v>
      </c>
      <c r="AA856">
        <f t="shared" si="210"/>
        <v>-1.8423626953125001</v>
      </c>
      <c r="AB856">
        <f t="shared" si="217"/>
        <v>-1.9725693359375001</v>
      </c>
      <c r="AC856">
        <f t="shared" si="218"/>
        <v>0.13020663999999998</v>
      </c>
      <c r="AF856" s="5">
        <v>6.9854009999999994E-2</v>
      </c>
      <c r="AG856" s="5">
        <v>0</v>
      </c>
      <c r="AH856" s="5">
        <v>0.14399999999999999</v>
      </c>
      <c r="AI856" s="5">
        <v>8.0163770874780299E-2</v>
      </c>
      <c r="AJ856" s="5">
        <v>0</v>
      </c>
      <c r="AK856" s="5" t="s">
        <v>15</v>
      </c>
      <c r="AL856" s="5">
        <v>-13020.359375</v>
      </c>
      <c r="AM856" s="5">
        <v>-11751.4482421875</v>
      </c>
      <c r="AN856" s="6">
        <v>-1268.9111</v>
      </c>
      <c r="AO856">
        <f t="shared" si="211"/>
        <v>-1.3020359374999999</v>
      </c>
      <c r="AP856">
        <f t="shared" si="212"/>
        <v>-1.1751448242187501</v>
      </c>
      <c r="AQ856">
        <f t="shared" si="213"/>
        <v>-0.12689111</v>
      </c>
      <c r="AT856" s="5">
        <v>6.8931505000000004E-2</v>
      </c>
      <c r="AU856" s="5">
        <v>0</v>
      </c>
      <c r="AV856" s="5">
        <v>0.14399999999999999</v>
      </c>
      <c r="AW856" s="5">
        <v>7.9039025014626799E-2</v>
      </c>
      <c r="AX856" s="5">
        <v>0</v>
      </c>
      <c r="AY856" s="5" t="s">
        <v>15</v>
      </c>
      <c r="AZ856" s="5">
        <v>-12937.130859375</v>
      </c>
      <c r="BA856" s="5">
        <v>-12259.111328125</v>
      </c>
      <c r="BB856" s="6">
        <v>-678.01953000000003</v>
      </c>
      <c r="BC856">
        <f t="shared" si="221"/>
        <v>-1.2937130859374999</v>
      </c>
      <c r="BD856">
        <f t="shared" si="219"/>
        <v>-1.2259111328125001</v>
      </c>
      <c r="BE856">
        <f t="shared" si="220"/>
        <v>-6.7801952999999998E-2</v>
      </c>
      <c r="BH856" s="5">
        <v>6.9531179999999998E-2</v>
      </c>
      <c r="BI856" s="5">
        <v>1</v>
      </c>
      <c r="BJ856" s="5">
        <v>1.0501124092340399</v>
      </c>
      <c r="BK856" s="5">
        <v>0</v>
      </c>
      <c r="BL856" s="5">
        <v>0.1</v>
      </c>
      <c r="BM856" s="5" t="s">
        <v>15</v>
      </c>
      <c r="BN856" s="5">
        <v>-16838.54296875</v>
      </c>
      <c r="BO856" s="5">
        <v>-17864.251953125</v>
      </c>
      <c r="BP856" s="6">
        <v>1025.7090000000001</v>
      </c>
      <c r="BQ856">
        <f t="shared" si="214"/>
        <v>-1.6838542968750001</v>
      </c>
      <c r="BR856">
        <f t="shared" si="215"/>
        <v>-1.7864251953125001</v>
      </c>
      <c r="BS856">
        <f t="shared" si="216"/>
        <v>0.10257090000000001</v>
      </c>
    </row>
    <row r="857" spans="1:71" x14ac:dyDescent="0.25">
      <c r="A857" s="1">
        <v>6792</v>
      </c>
      <c r="C857" s="3">
        <v>4.7692835000000003E-2</v>
      </c>
      <c r="D857" s="3">
        <v>1</v>
      </c>
      <c r="E857" s="3">
        <v>1.0218099145889199</v>
      </c>
      <c r="F857" s="3">
        <v>0</v>
      </c>
      <c r="G857" s="3">
        <v>0.1</v>
      </c>
      <c r="H857" s="3" t="s">
        <v>15</v>
      </c>
      <c r="I857" s="3">
        <v>-18721.09765625</v>
      </c>
      <c r="J857" s="3">
        <v>-20182.4921875</v>
      </c>
      <c r="K857" s="4">
        <v>1461.3945000000001</v>
      </c>
      <c r="L857">
        <f t="shared" si="207"/>
        <v>-1.8721097656250001</v>
      </c>
      <c r="M857">
        <f t="shared" si="208"/>
        <v>-2.0182492187499999</v>
      </c>
      <c r="N857">
        <f t="shared" si="209"/>
        <v>0.14613945</v>
      </c>
      <c r="R857" s="3">
        <v>4.8321977000000002E-2</v>
      </c>
      <c r="S857" s="3">
        <v>0</v>
      </c>
      <c r="T857" s="3">
        <v>0.14399999999999999</v>
      </c>
      <c r="U857" s="3">
        <v>5.4395953015370702E-2</v>
      </c>
      <c r="V857" s="3">
        <v>0</v>
      </c>
      <c r="W857" s="3" t="s">
        <v>15</v>
      </c>
      <c r="X857" s="3">
        <v>-11814.92578125</v>
      </c>
      <c r="Y857" s="3">
        <v>-10234.55078125</v>
      </c>
      <c r="Z857" s="4">
        <v>-1580.375</v>
      </c>
      <c r="AA857">
        <f t="shared" si="210"/>
        <v>-1.1814925781250001</v>
      </c>
      <c r="AB857">
        <f t="shared" si="217"/>
        <v>-1.023455078125</v>
      </c>
      <c r="AC857">
        <f t="shared" si="218"/>
        <v>-0.1580375</v>
      </c>
      <c r="AF857" s="3">
        <v>4.9310646999999999E-2</v>
      </c>
      <c r="AG857" s="3">
        <v>1</v>
      </c>
      <c r="AH857" s="3">
        <v>1.0239065984487501</v>
      </c>
      <c r="AI857" s="3">
        <v>0</v>
      </c>
      <c r="AJ857" s="3">
        <v>0.1</v>
      </c>
      <c r="AK857" s="3" t="s">
        <v>15</v>
      </c>
      <c r="AL857" s="3">
        <v>-19432.42578125</v>
      </c>
      <c r="AM857" s="3">
        <v>-20901.384765625</v>
      </c>
      <c r="AN857" s="4">
        <v>1468.9590000000001</v>
      </c>
      <c r="AO857">
        <f t="shared" si="211"/>
        <v>-1.943242578125</v>
      </c>
      <c r="AP857">
        <f t="shared" si="212"/>
        <v>-2.0901384765625002</v>
      </c>
      <c r="AQ857">
        <f t="shared" si="213"/>
        <v>0.1468959</v>
      </c>
      <c r="AT857" s="3">
        <v>4.6838446999999998E-2</v>
      </c>
      <c r="AU857" s="3">
        <v>1</v>
      </c>
      <c r="AV857" s="3">
        <v>1.02070262789726</v>
      </c>
      <c r="AW857" s="3">
        <v>0</v>
      </c>
      <c r="AX857" s="3">
        <v>0.1</v>
      </c>
      <c r="AY857" s="3" t="s">
        <v>15</v>
      </c>
      <c r="AZ857" s="3">
        <v>-19195.17578125</v>
      </c>
      <c r="BA857" s="3">
        <v>-20763.091796875</v>
      </c>
      <c r="BB857" s="4">
        <v>1567.9159999999999</v>
      </c>
      <c r="BC857">
        <f t="shared" si="221"/>
        <v>-1.919517578125</v>
      </c>
      <c r="BD857">
        <f t="shared" si="219"/>
        <v>-2.0763091796875002</v>
      </c>
      <c r="BE857">
        <f t="shared" si="220"/>
        <v>0.1567916</v>
      </c>
      <c r="BH857" s="3">
        <v>4.6809636000000002E-2</v>
      </c>
      <c r="BI857" s="3">
        <v>0</v>
      </c>
      <c r="BJ857" s="3">
        <v>0.14399999999999999</v>
      </c>
      <c r="BK857" s="3">
        <v>5.2623277860700098E-2</v>
      </c>
      <c r="BL857" s="3">
        <v>0</v>
      </c>
      <c r="BM857" s="3" t="s">
        <v>15</v>
      </c>
      <c r="BN857" s="3">
        <v>-10899.38671875</v>
      </c>
      <c r="BO857" s="3">
        <v>-9907.18359375</v>
      </c>
      <c r="BP857" s="4">
        <v>-992.20309999999995</v>
      </c>
      <c r="BQ857">
        <f t="shared" si="214"/>
        <v>-1.0899386718749999</v>
      </c>
      <c r="BR857">
        <f t="shared" si="215"/>
        <v>-0.99071835937499997</v>
      </c>
      <c r="BS857">
        <f t="shared" si="216"/>
        <v>-9.9220309999999992E-2</v>
      </c>
    </row>
    <row r="858" spans="1:71" x14ac:dyDescent="0.25">
      <c r="A858" s="2">
        <v>6795</v>
      </c>
      <c r="C858" s="5">
        <v>7.5709805000000005E-2</v>
      </c>
      <c r="D858" s="5">
        <v>0</v>
      </c>
      <c r="E858" s="5">
        <v>0.14399999999999999</v>
      </c>
      <c r="F858" s="5">
        <v>8.7347928487243903E-2</v>
      </c>
      <c r="G858" s="5">
        <v>0</v>
      </c>
      <c r="H858" s="5" t="s">
        <v>15</v>
      </c>
      <c r="I858" s="5">
        <v>-12594.7314453125</v>
      </c>
      <c r="J858" s="5">
        <v>-11304.2197265625</v>
      </c>
      <c r="K858" s="6">
        <v>-1290.5117</v>
      </c>
      <c r="L858">
        <f t="shared" si="207"/>
        <v>-1.2594731445312499</v>
      </c>
      <c r="M858">
        <f t="shared" si="208"/>
        <v>-1.1304219726562501</v>
      </c>
      <c r="N858">
        <f t="shared" si="209"/>
        <v>-0.12905116999999999</v>
      </c>
      <c r="R858" s="5">
        <v>7.6513215999999995E-2</v>
      </c>
      <c r="S858" s="5">
        <v>1</v>
      </c>
      <c r="T858" s="5">
        <v>1.0591611278057</v>
      </c>
      <c r="U858" s="5">
        <v>0</v>
      </c>
      <c r="V858" s="5">
        <v>0.1</v>
      </c>
      <c r="W858" s="5" t="s">
        <v>15</v>
      </c>
      <c r="X858" s="5">
        <v>-18551.068359375</v>
      </c>
      <c r="Y858" s="5">
        <v>-19782.962890625</v>
      </c>
      <c r="Z858" s="6">
        <v>1231.8945000000001</v>
      </c>
      <c r="AA858">
        <f t="shared" si="210"/>
        <v>-1.8551068359375</v>
      </c>
      <c r="AB858">
        <f t="shared" si="217"/>
        <v>-1.9782962890625</v>
      </c>
      <c r="AC858">
        <f t="shared" si="218"/>
        <v>0.12318945000000001</v>
      </c>
      <c r="AF858" s="5">
        <v>7.7677350000000006E-2</v>
      </c>
      <c r="AG858" s="5">
        <v>0</v>
      </c>
      <c r="AH858" s="5">
        <v>0.14399999999999999</v>
      </c>
      <c r="AI858" s="5">
        <v>8.9779271473837394E-2</v>
      </c>
      <c r="AJ858" s="5">
        <v>0</v>
      </c>
      <c r="AK858" s="5" t="s">
        <v>15</v>
      </c>
      <c r="AL858" s="5">
        <v>-13077.5234375</v>
      </c>
      <c r="AM858" s="5">
        <v>-11776.5634765625</v>
      </c>
      <c r="AN858" s="6">
        <v>-1300.96</v>
      </c>
      <c r="AO858">
        <f t="shared" si="211"/>
        <v>-1.30775234375</v>
      </c>
      <c r="AP858">
        <f t="shared" si="212"/>
        <v>-1.17765634765625</v>
      </c>
      <c r="AQ858">
        <f t="shared" si="213"/>
        <v>-0.13009600000000002</v>
      </c>
      <c r="AT858" s="5">
        <v>7.4320230000000001E-2</v>
      </c>
      <c r="AU858" s="5">
        <v>0</v>
      </c>
      <c r="AV858" s="5">
        <v>0.14399999999999999</v>
      </c>
      <c r="AW858" s="5">
        <v>8.5636110955052594E-2</v>
      </c>
      <c r="AX858" s="5">
        <v>0</v>
      </c>
      <c r="AY858" s="5" t="s">
        <v>15</v>
      </c>
      <c r="AZ858" s="5">
        <v>-12975.375</v>
      </c>
      <c r="BA858" s="5">
        <v>-12275.921875</v>
      </c>
      <c r="BB858" s="6">
        <v>-699.45309999999995</v>
      </c>
      <c r="BC858">
        <f t="shared" si="221"/>
        <v>-1.2975375</v>
      </c>
      <c r="BD858">
        <f t="shared" si="219"/>
        <v>-1.2275921875</v>
      </c>
      <c r="BE858">
        <f t="shared" si="220"/>
        <v>-6.9945309999999997E-2</v>
      </c>
      <c r="BH858" s="5">
        <v>7.5879340000000003E-2</v>
      </c>
      <c r="BI858" s="5">
        <v>1</v>
      </c>
      <c r="BJ858" s="5">
        <v>1.05833962833881</v>
      </c>
      <c r="BK858" s="5">
        <v>0</v>
      </c>
      <c r="BL858" s="5">
        <v>0.1</v>
      </c>
      <c r="BM858" s="5" t="s">
        <v>15</v>
      </c>
      <c r="BN858" s="5">
        <v>-16936.6015625</v>
      </c>
      <c r="BO858" s="5">
        <v>-17907.732421875</v>
      </c>
      <c r="BP858" s="6">
        <v>971.13085999999998</v>
      </c>
      <c r="BQ858">
        <f t="shared" si="214"/>
        <v>-1.69366015625</v>
      </c>
      <c r="BR858">
        <f t="shared" si="215"/>
        <v>-1.7907732421875</v>
      </c>
      <c r="BS858">
        <f t="shared" si="216"/>
        <v>9.7113086000000001E-2</v>
      </c>
    </row>
    <row r="859" spans="1:71" x14ac:dyDescent="0.25">
      <c r="A859" s="1">
        <v>6798</v>
      </c>
      <c r="C859" s="3">
        <v>0.11869086</v>
      </c>
      <c r="D859" s="3">
        <v>1</v>
      </c>
      <c r="E859" s="3">
        <v>1.1138233587741799</v>
      </c>
      <c r="F859" s="3">
        <v>0</v>
      </c>
      <c r="G859" s="3">
        <v>0.1</v>
      </c>
      <c r="H859" s="3" t="s">
        <v>15</v>
      </c>
      <c r="I859" s="3">
        <v>-19954.013671875</v>
      </c>
      <c r="J859" s="3">
        <v>-20857.775390625</v>
      </c>
      <c r="K859" s="4">
        <v>903.76170000000002</v>
      </c>
      <c r="L859">
        <f t="shared" si="207"/>
        <v>-1.9954013671874999</v>
      </c>
      <c r="M859">
        <f t="shared" si="208"/>
        <v>-2.0857775390625002</v>
      </c>
      <c r="N859">
        <f t="shared" si="209"/>
        <v>9.0376170000000006E-2</v>
      </c>
      <c r="R859" s="3">
        <v>0.11991703500000001</v>
      </c>
      <c r="S859" s="3">
        <v>0</v>
      </c>
      <c r="T859" s="3">
        <v>0.14399999999999999</v>
      </c>
      <c r="U859" s="3">
        <v>0.14421592715465101</v>
      </c>
      <c r="V859" s="3">
        <v>0</v>
      </c>
      <c r="W859" s="3" t="s">
        <v>15</v>
      </c>
      <c r="X859" s="3">
        <v>-12368.404296875</v>
      </c>
      <c r="Y859" s="3">
        <v>-10578.88671875</v>
      </c>
      <c r="Z859" s="4">
        <v>-1789.5175999999999</v>
      </c>
      <c r="AA859">
        <f t="shared" si="210"/>
        <v>-1.2368404296875</v>
      </c>
      <c r="AB859">
        <f t="shared" si="217"/>
        <v>-1.057888671875</v>
      </c>
      <c r="AC859">
        <f t="shared" si="218"/>
        <v>-0.17895175999999999</v>
      </c>
      <c r="AF859" s="3">
        <v>0.12151531</v>
      </c>
      <c r="AG859" s="3">
        <v>1</v>
      </c>
      <c r="AH859" s="3">
        <v>1.1174838434457699</v>
      </c>
      <c r="AI859" s="3">
        <v>0</v>
      </c>
      <c r="AJ859" s="3">
        <v>0.1</v>
      </c>
      <c r="AK859" s="3" t="s">
        <v>15</v>
      </c>
      <c r="AL859" s="3">
        <v>-20719.734375</v>
      </c>
      <c r="AM859" s="3">
        <v>-21640.99609375</v>
      </c>
      <c r="AN859" s="4">
        <v>921.26170000000002</v>
      </c>
      <c r="AO859">
        <f t="shared" si="211"/>
        <v>-2.0719734375000001</v>
      </c>
      <c r="AP859">
        <f t="shared" si="212"/>
        <v>-2.164099609375</v>
      </c>
      <c r="AQ859">
        <f t="shared" si="213"/>
        <v>9.2126170000000007E-2</v>
      </c>
      <c r="AT859" s="3">
        <v>0.11602823399999999</v>
      </c>
      <c r="AU859" s="3">
        <v>1</v>
      </c>
      <c r="AV859" s="3">
        <v>1.11037259173393</v>
      </c>
      <c r="AW859" s="3">
        <v>0</v>
      </c>
      <c r="AX859" s="3">
        <v>0.1</v>
      </c>
      <c r="AY859" s="3" t="s">
        <v>15</v>
      </c>
      <c r="AZ859" s="3">
        <v>-20380.603515625</v>
      </c>
      <c r="BA859" s="3">
        <v>-21372.30859375</v>
      </c>
      <c r="BB859" s="4">
        <v>991.70510000000002</v>
      </c>
      <c r="BC859">
        <f t="shared" si="221"/>
        <v>-2.0380603515625002</v>
      </c>
      <c r="BD859">
        <f t="shared" si="219"/>
        <v>-2.1372308593749998</v>
      </c>
      <c r="BE859">
        <f t="shared" si="220"/>
        <v>9.9170510000000003E-2</v>
      </c>
      <c r="BH859" s="3">
        <v>0.11684237</v>
      </c>
      <c r="BI859" s="3">
        <v>0</v>
      </c>
      <c r="BJ859" s="3">
        <v>0.14399999999999999</v>
      </c>
      <c r="BK859" s="3">
        <v>0.140102249561468</v>
      </c>
      <c r="BL859" s="3">
        <v>0</v>
      </c>
      <c r="BM859" s="3" t="s">
        <v>15</v>
      </c>
      <c r="BN859" s="3">
        <v>-11388.564453125</v>
      </c>
      <c r="BO859" s="3">
        <v>-10191.2861328125</v>
      </c>
      <c r="BP859" s="4">
        <v>-1197.2782999999999</v>
      </c>
      <c r="BQ859">
        <f t="shared" si="214"/>
        <v>-1.1388564453125001</v>
      </c>
      <c r="BR859">
        <f t="shared" si="215"/>
        <v>-1.01912861328125</v>
      </c>
      <c r="BS859">
        <f t="shared" si="216"/>
        <v>-0.11972782999999999</v>
      </c>
    </row>
    <row r="860" spans="1:71" s="8" customFormat="1" x14ac:dyDescent="0.25">
      <c r="A860" s="11">
        <v>6801</v>
      </c>
      <c r="C860" s="12">
        <v>0.10374434</v>
      </c>
      <c r="D860" s="12">
        <v>0</v>
      </c>
      <c r="E860" s="12">
        <v>0.14399999999999999</v>
      </c>
      <c r="F860" s="12">
        <v>0.122851743834111</v>
      </c>
      <c r="G860" s="12">
        <v>0</v>
      </c>
      <c r="H860" s="12" t="s">
        <v>15</v>
      </c>
      <c r="I860" s="12">
        <v>-12821.9697265625</v>
      </c>
      <c r="J860" s="12">
        <v>-11440.8525390625</v>
      </c>
      <c r="K860" s="13">
        <v>-1381.1171999999999</v>
      </c>
      <c r="L860" s="8">
        <f t="shared" si="207"/>
        <v>-1.2821969726562501</v>
      </c>
      <c r="M860" s="8">
        <f t="shared" si="208"/>
        <v>-1.14408525390625</v>
      </c>
      <c r="N860" s="8">
        <f t="shared" si="209"/>
        <v>-0.13811171999999999</v>
      </c>
      <c r="R860" s="12">
        <v>0.104377806</v>
      </c>
      <c r="S860" s="12">
        <v>1</v>
      </c>
      <c r="T860" s="12">
        <v>1.0952736368179301</v>
      </c>
      <c r="U860" s="12">
        <v>0</v>
      </c>
      <c r="V860" s="12">
        <v>0.1</v>
      </c>
      <c r="W860" s="12" t="s">
        <v>15</v>
      </c>
      <c r="X860" s="12">
        <v>-19020.87890625</v>
      </c>
      <c r="Y860" s="12">
        <v>-20033.98828125</v>
      </c>
      <c r="Z860" s="13">
        <v>1013.1094000000001</v>
      </c>
      <c r="AA860" s="8">
        <f t="shared" si="210"/>
        <v>-1.9020878906250001</v>
      </c>
      <c r="AB860" s="8">
        <f t="shared" si="217"/>
        <v>-2.0033988281249999</v>
      </c>
      <c r="AC860" s="8">
        <f t="shared" si="218"/>
        <v>0.10131094</v>
      </c>
      <c r="AF860" s="12">
        <v>0.10535214</v>
      </c>
      <c r="AG860" s="12">
        <v>0</v>
      </c>
      <c r="AH860" s="12">
        <v>0.14399999999999999</v>
      </c>
      <c r="AI860" s="12">
        <v>0.12494578493874101</v>
      </c>
      <c r="AJ860" s="12">
        <v>0</v>
      </c>
      <c r="AK860" s="12" t="s">
        <v>15</v>
      </c>
      <c r="AL860" s="12">
        <v>-13310.798828125</v>
      </c>
      <c r="AM860" s="12">
        <v>-11920.9755859375</v>
      </c>
      <c r="AN860" s="13">
        <v>-1389.8232</v>
      </c>
      <c r="AO860" s="8">
        <f t="shared" si="211"/>
        <v>-1.3310798828124999</v>
      </c>
      <c r="AP860" s="8">
        <f t="shared" si="212"/>
        <v>-1.1920975585937501</v>
      </c>
      <c r="AQ860" s="8">
        <f t="shared" si="213"/>
        <v>-0.13898231999999999</v>
      </c>
      <c r="AT860" s="12">
        <v>0.10282011000000001</v>
      </c>
      <c r="AU860" s="12">
        <v>0</v>
      </c>
      <c r="AV860" s="12">
        <v>0.14399999999999999</v>
      </c>
      <c r="AW860" s="12">
        <v>0.12165092904736299</v>
      </c>
      <c r="AX860" s="12">
        <v>0</v>
      </c>
      <c r="AY860" s="12" t="s">
        <v>15</v>
      </c>
      <c r="AZ860" s="12">
        <v>-13206.099609375</v>
      </c>
      <c r="BA860" s="12">
        <v>-12411.6572265625</v>
      </c>
      <c r="BB860" s="13">
        <v>-794.44240000000002</v>
      </c>
      <c r="BC860" s="8">
        <f t="shared" si="221"/>
        <v>-1.3206099609374999</v>
      </c>
      <c r="BD860" s="8">
        <f t="shared" si="219"/>
        <v>-1.24116572265625</v>
      </c>
      <c r="BE860" s="8">
        <f t="shared" si="220"/>
        <v>-7.9444239999999999E-2</v>
      </c>
      <c r="BH860" s="12">
        <v>0.10277263</v>
      </c>
      <c r="BI860" s="12">
        <v>1</v>
      </c>
      <c r="BJ860" s="12">
        <v>1.0931933294534599</v>
      </c>
      <c r="BK860" s="12">
        <v>0</v>
      </c>
      <c r="BL860" s="12">
        <v>0.1</v>
      </c>
      <c r="BM860" s="12" t="s">
        <v>15</v>
      </c>
      <c r="BN860" s="12">
        <v>-17333.275390625</v>
      </c>
      <c r="BO860" s="12">
        <v>-18116.490234375</v>
      </c>
      <c r="BP860" s="13">
        <v>783.21483999999998</v>
      </c>
      <c r="BQ860" s="8">
        <f t="shared" si="214"/>
        <v>-1.7333275390625</v>
      </c>
      <c r="BR860" s="8">
        <f t="shared" si="215"/>
        <v>-1.8116490234375</v>
      </c>
      <c r="BS860" s="8">
        <f t="shared" si="216"/>
        <v>7.8321483999999997E-2</v>
      </c>
    </row>
    <row r="861" spans="1:71" x14ac:dyDescent="0.25">
      <c r="A861" s="1">
        <v>6804</v>
      </c>
      <c r="C861" s="3">
        <v>0.17826891</v>
      </c>
      <c r="D861" s="3">
        <v>1</v>
      </c>
      <c r="E861" s="3">
        <v>1.1910365066528299</v>
      </c>
      <c r="F861" s="3">
        <v>0</v>
      </c>
      <c r="G861" s="3">
        <v>0.1</v>
      </c>
      <c r="H861" s="3" t="s">
        <v>15</v>
      </c>
      <c r="I861" s="3">
        <v>-20929.66015625</v>
      </c>
      <c r="J861" s="3">
        <v>-22619.580078125</v>
      </c>
      <c r="K861" s="4">
        <v>1689.9199000000001</v>
      </c>
      <c r="L861">
        <f t="shared" si="207"/>
        <v>-2.0929660156250001</v>
      </c>
      <c r="M861">
        <f t="shared" si="208"/>
        <v>-2.2619580078124999</v>
      </c>
      <c r="N861">
        <f t="shared" si="209"/>
        <v>0.16899199000000001</v>
      </c>
      <c r="R861" s="3">
        <v>0.17956871999999999</v>
      </c>
      <c r="S861" s="3">
        <v>0</v>
      </c>
      <c r="T861" s="3">
        <v>0.14399999999999999</v>
      </c>
      <c r="U861" s="3">
        <v>0.22930638944377199</v>
      </c>
      <c r="V861" s="3">
        <v>0</v>
      </c>
      <c r="W861" s="3" t="s">
        <v>15</v>
      </c>
      <c r="X861" s="3">
        <v>-12675.04296875</v>
      </c>
      <c r="Y861" s="3">
        <v>-10882.048828125</v>
      </c>
      <c r="Z861" s="4">
        <v>-1792.9940999999999</v>
      </c>
      <c r="AA861">
        <f t="shared" si="210"/>
        <v>-1.2675042968750001</v>
      </c>
      <c r="AB861">
        <f t="shared" si="217"/>
        <v>-1.0882048828124999</v>
      </c>
      <c r="AC861">
        <f t="shared" si="218"/>
        <v>-0.17929940999999999</v>
      </c>
      <c r="AF861" s="3">
        <v>0.18122509000000001</v>
      </c>
      <c r="AG861" s="3">
        <v>1</v>
      </c>
      <c r="AH861" s="3">
        <v>1.19486771821975</v>
      </c>
      <c r="AI861" s="3">
        <v>0</v>
      </c>
      <c r="AJ861" s="3">
        <v>0.1</v>
      </c>
      <c r="AK861" s="3" t="s">
        <v>15</v>
      </c>
      <c r="AL861" s="3">
        <v>-21722.9296875</v>
      </c>
      <c r="AM861" s="3">
        <v>-23506.357421875</v>
      </c>
      <c r="AN861" s="4">
        <v>1783.4277</v>
      </c>
      <c r="AO861">
        <f t="shared" si="211"/>
        <v>-2.1722929687499999</v>
      </c>
      <c r="AP861">
        <f t="shared" si="212"/>
        <v>-2.3506357421874999</v>
      </c>
      <c r="AQ861">
        <f t="shared" si="213"/>
        <v>0.17834276999999998</v>
      </c>
      <c r="AT861" s="3">
        <v>0.17533119999999999</v>
      </c>
      <c r="AU861" s="3">
        <v>1</v>
      </c>
      <c r="AV861" s="3">
        <v>1.1872292418479899</v>
      </c>
      <c r="AW861" s="3">
        <v>0</v>
      </c>
      <c r="AX861" s="3">
        <v>0.1</v>
      </c>
      <c r="AY861" s="3" t="s">
        <v>15</v>
      </c>
      <c r="AZ861" s="3">
        <v>-21372.80859375</v>
      </c>
      <c r="BA861" s="3">
        <v>-23084.96875</v>
      </c>
      <c r="BB861" s="4">
        <v>1712.1602</v>
      </c>
      <c r="BC861">
        <f t="shared" si="221"/>
        <v>-2.1372808593750001</v>
      </c>
      <c r="BD861">
        <f t="shared" si="219"/>
        <v>-2.3084968749999999</v>
      </c>
      <c r="BE861">
        <f t="shared" si="220"/>
        <v>0.17121602</v>
      </c>
      <c r="BH861" s="3">
        <v>0.18027923000000001</v>
      </c>
      <c r="BI861" s="3">
        <v>0</v>
      </c>
      <c r="BJ861" s="3">
        <v>0.14399999999999999</v>
      </c>
      <c r="BK861" s="3">
        <v>0.23038510317646901</v>
      </c>
      <c r="BL861" s="3">
        <v>0</v>
      </c>
      <c r="BM861" s="3" t="s">
        <v>15</v>
      </c>
      <c r="BN861" s="3">
        <v>-11666.044921875</v>
      </c>
      <c r="BO861" s="3">
        <v>-10490.3486328125</v>
      </c>
      <c r="BP861" s="4">
        <v>-1175.6963000000001</v>
      </c>
      <c r="BQ861">
        <f t="shared" si="214"/>
        <v>-1.1666044921875001</v>
      </c>
      <c r="BR861">
        <f t="shared" si="215"/>
        <v>-1.0490348632812501</v>
      </c>
      <c r="BS861">
        <f t="shared" si="216"/>
        <v>-0.11756963000000001</v>
      </c>
    </row>
    <row r="862" spans="1:71" x14ac:dyDescent="0.25">
      <c r="A862" s="2">
        <v>6807</v>
      </c>
      <c r="C862" s="5">
        <v>0.14900556000000001</v>
      </c>
      <c r="D862" s="5">
        <v>0</v>
      </c>
      <c r="E862" s="5">
        <v>0.14399999999999999</v>
      </c>
      <c r="F862" s="5">
        <v>0.18440723191884201</v>
      </c>
      <c r="G862" s="5">
        <v>0</v>
      </c>
      <c r="H862" s="5" t="s">
        <v>15</v>
      </c>
      <c r="I862" s="5">
        <v>-13119.0947265625</v>
      </c>
      <c r="J862" s="5">
        <v>-11691.3193359375</v>
      </c>
      <c r="K862" s="6">
        <v>-1427.7754</v>
      </c>
      <c r="L862">
        <f t="shared" si="207"/>
        <v>-1.3119094726562499</v>
      </c>
      <c r="M862">
        <f t="shared" si="208"/>
        <v>-1.16913193359375</v>
      </c>
      <c r="N862">
        <f t="shared" si="209"/>
        <v>-0.14277754000000001</v>
      </c>
      <c r="R862" s="5">
        <v>0.15050273</v>
      </c>
      <c r="S862" s="5">
        <v>1</v>
      </c>
      <c r="T862" s="5">
        <v>1.15505153346061</v>
      </c>
      <c r="U862" s="5">
        <v>0</v>
      </c>
      <c r="V862" s="5">
        <v>0.1</v>
      </c>
      <c r="W862" s="5" t="s">
        <v>15</v>
      </c>
      <c r="X862" s="5">
        <v>-19804.384765625</v>
      </c>
      <c r="Y862" s="5">
        <v>-21157.005859375</v>
      </c>
      <c r="Z862" s="6">
        <v>1352.6211000000001</v>
      </c>
      <c r="AA862">
        <f t="shared" si="210"/>
        <v>-1.9804384765625</v>
      </c>
      <c r="AB862">
        <f t="shared" si="217"/>
        <v>-2.1157005859375002</v>
      </c>
      <c r="AC862">
        <f t="shared" si="218"/>
        <v>0.13526211000000002</v>
      </c>
      <c r="AF862" s="5">
        <v>0.15237829</v>
      </c>
      <c r="AG862" s="5">
        <v>0</v>
      </c>
      <c r="AH862" s="5">
        <v>0.14399999999999999</v>
      </c>
      <c r="AI862" s="5">
        <v>0.18922251117823299</v>
      </c>
      <c r="AJ862" s="5">
        <v>0</v>
      </c>
      <c r="AK862" s="5" t="s">
        <v>15</v>
      </c>
      <c r="AL862" s="5">
        <v>-13620.447265625</v>
      </c>
      <c r="AM862" s="5">
        <v>-12180.1279296875</v>
      </c>
      <c r="AN862" s="6">
        <v>-1440.3193000000001</v>
      </c>
      <c r="AO862">
        <f t="shared" si="211"/>
        <v>-1.3620447265625</v>
      </c>
      <c r="AP862">
        <f t="shared" si="212"/>
        <v>-1.2180127929687501</v>
      </c>
      <c r="AQ862">
        <f t="shared" si="213"/>
        <v>-0.14403193</v>
      </c>
      <c r="AT862" s="5">
        <v>0.14552419999999999</v>
      </c>
      <c r="AU862" s="5">
        <v>0</v>
      </c>
      <c r="AV862" s="5">
        <v>0.14399999999999999</v>
      </c>
      <c r="AW862" s="5">
        <v>0.179471704006263</v>
      </c>
      <c r="AX862" s="5">
        <v>0</v>
      </c>
      <c r="AY862" s="5" t="s">
        <v>15</v>
      </c>
      <c r="AZ862" s="5">
        <v>-13480.5703125</v>
      </c>
      <c r="BA862" s="5">
        <v>-12639.1962890625</v>
      </c>
      <c r="BB862" s="6">
        <v>-841.37400000000002</v>
      </c>
      <c r="BC862">
        <f t="shared" si="221"/>
        <v>-1.34805703125</v>
      </c>
      <c r="BD862">
        <f t="shared" si="219"/>
        <v>-1.26391962890625</v>
      </c>
      <c r="BE862">
        <f t="shared" si="220"/>
        <v>-8.4137400000000001E-2</v>
      </c>
      <c r="BH862" s="5">
        <v>0.14961638999999999</v>
      </c>
      <c r="BI862" s="5">
        <v>1</v>
      </c>
      <c r="BJ862" s="5">
        <v>1.1539028420448301</v>
      </c>
      <c r="BK862" s="5">
        <v>0</v>
      </c>
      <c r="BL862" s="5">
        <v>0.1</v>
      </c>
      <c r="BM862" s="5" t="s">
        <v>15</v>
      </c>
      <c r="BN862" s="5">
        <v>-18019.771484375</v>
      </c>
      <c r="BO862" s="5">
        <v>-19075.826171875</v>
      </c>
      <c r="BP862" s="6">
        <v>1056.0546999999999</v>
      </c>
      <c r="BQ862">
        <f t="shared" si="214"/>
        <v>-1.8019771484375</v>
      </c>
      <c r="BR862">
        <f t="shared" si="215"/>
        <v>-1.9075826171875001</v>
      </c>
      <c r="BS862">
        <f t="shared" si="216"/>
        <v>0.10560546999999999</v>
      </c>
    </row>
    <row r="863" spans="1:71" x14ac:dyDescent="0.25">
      <c r="A863" s="1">
        <v>6810</v>
      </c>
      <c r="C863" s="3">
        <v>0.17340111999999999</v>
      </c>
      <c r="D863" s="3">
        <v>1</v>
      </c>
      <c r="E863" s="3">
        <v>1.1847278480529699</v>
      </c>
      <c r="F863" s="3">
        <v>0</v>
      </c>
      <c r="G863" s="3">
        <v>0.1</v>
      </c>
      <c r="H863" s="3" t="s">
        <v>15</v>
      </c>
      <c r="I863" s="3">
        <v>-20855.80859375</v>
      </c>
      <c r="J863" s="3">
        <v>-22456.26171875</v>
      </c>
      <c r="K863" s="4">
        <v>1600.4530999999999</v>
      </c>
      <c r="L863">
        <f t="shared" si="207"/>
        <v>-2.0855808593749998</v>
      </c>
      <c r="M863">
        <f t="shared" si="208"/>
        <v>-2.2456261718750001</v>
      </c>
      <c r="N863">
        <f t="shared" si="209"/>
        <v>0.16004531</v>
      </c>
      <c r="R863" s="3">
        <v>0.17545556000000001</v>
      </c>
      <c r="S863" s="3">
        <v>0</v>
      </c>
      <c r="T863" s="3">
        <v>0.14399999999999999</v>
      </c>
      <c r="U863" s="3">
        <v>0.22309381088128899</v>
      </c>
      <c r="V863" s="3">
        <v>0</v>
      </c>
      <c r="W863" s="3" t="s">
        <v>15</v>
      </c>
      <c r="X863" s="3">
        <v>-12668.7421875</v>
      </c>
      <c r="Y863" s="3">
        <v>-10843.552734375</v>
      </c>
      <c r="Z863" s="4">
        <v>-1825.1895</v>
      </c>
      <c r="AA863">
        <f t="shared" si="210"/>
        <v>-1.2668742187499999</v>
      </c>
      <c r="AB863">
        <f t="shared" si="217"/>
        <v>-1.0843552734374999</v>
      </c>
      <c r="AC863">
        <f t="shared" si="218"/>
        <v>-0.18251894999999999</v>
      </c>
      <c r="AF863" s="3">
        <v>0.17791429</v>
      </c>
      <c r="AG863" s="3">
        <v>1</v>
      </c>
      <c r="AH863" s="3">
        <v>1.1905769219398401</v>
      </c>
      <c r="AI863" s="3">
        <v>0</v>
      </c>
      <c r="AJ863" s="3">
        <v>0.1</v>
      </c>
      <c r="AK863" s="3" t="s">
        <v>15</v>
      </c>
      <c r="AL863" s="3">
        <v>-21671.060546875</v>
      </c>
      <c r="AM863" s="3">
        <v>-23391.6953125</v>
      </c>
      <c r="AN863" s="4">
        <v>1720.6348</v>
      </c>
      <c r="AO863">
        <f t="shared" si="211"/>
        <v>-2.1671060546874998</v>
      </c>
      <c r="AP863">
        <f t="shared" si="212"/>
        <v>-2.33916953125</v>
      </c>
      <c r="AQ863">
        <f t="shared" si="213"/>
        <v>0.17206347999999999</v>
      </c>
      <c r="AT863" s="3">
        <v>0.16827479000000001</v>
      </c>
      <c r="AU863" s="3">
        <v>1</v>
      </c>
      <c r="AV863" s="3">
        <v>1.1780841279029799</v>
      </c>
      <c r="AW863" s="3">
        <v>0</v>
      </c>
      <c r="AX863" s="3">
        <v>0.1</v>
      </c>
      <c r="AY863" s="3" t="s">
        <v>15</v>
      </c>
      <c r="AZ863" s="3">
        <v>-21260.783203125</v>
      </c>
      <c r="BA863" s="3">
        <v>-22859.12890625</v>
      </c>
      <c r="BB863" s="4">
        <v>1598.3457000000001</v>
      </c>
      <c r="BC863">
        <f t="shared" si="221"/>
        <v>-2.1260783203125002</v>
      </c>
      <c r="BD863">
        <f t="shared" si="219"/>
        <v>-2.2859128906250001</v>
      </c>
      <c r="BE863">
        <f t="shared" si="220"/>
        <v>0.15983457000000001</v>
      </c>
      <c r="BH863" s="3">
        <v>0.17302429999999999</v>
      </c>
      <c r="BI863" s="3">
        <v>0</v>
      </c>
      <c r="BJ863" s="3">
        <v>0.14399999999999999</v>
      </c>
      <c r="BK863" s="3">
        <v>0.21944720562165199</v>
      </c>
      <c r="BL863" s="3">
        <v>0</v>
      </c>
      <c r="BM863" s="3" t="s">
        <v>15</v>
      </c>
      <c r="BN863" s="3">
        <v>-11656.171875</v>
      </c>
      <c r="BO863" s="3">
        <v>-10430.4287109375</v>
      </c>
      <c r="BP863" s="4">
        <v>-1225.7431999999999</v>
      </c>
      <c r="BQ863">
        <f t="shared" si="214"/>
        <v>-1.1656171875000001</v>
      </c>
      <c r="BR863">
        <f t="shared" si="215"/>
        <v>-1.04304287109375</v>
      </c>
      <c r="BS863">
        <f t="shared" si="216"/>
        <v>-0.12257431999999999</v>
      </c>
    </row>
    <row r="864" spans="1:71" x14ac:dyDescent="0.25">
      <c r="A864" s="2">
        <v>6813</v>
      </c>
      <c r="C864" s="5">
        <v>0.17817770999999999</v>
      </c>
      <c r="D864" s="5">
        <v>0</v>
      </c>
      <c r="E864" s="5">
        <v>0.14399999999999999</v>
      </c>
      <c r="F864" s="5">
        <v>0.22719926331427701</v>
      </c>
      <c r="G864" s="5">
        <v>0</v>
      </c>
      <c r="H864" s="5" t="s">
        <v>15</v>
      </c>
      <c r="I864" s="5">
        <v>-13237.3603515625</v>
      </c>
      <c r="J864" s="5">
        <v>-11846.599609375</v>
      </c>
      <c r="K864" s="6">
        <v>-1390.7607</v>
      </c>
      <c r="L864">
        <f t="shared" si="207"/>
        <v>-1.3237360351562499</v>
      </c>
      <c r="M864">
        <f t="shared" si="208"/>
        <v>-1.1846599609374999</v>
      </c>
      <c r="N864">
        <f t="shared" si="209"/>
        <v>-0.13907607</v>
      </c>
      <c r="R864" s="5">
        <v>0.17927441999999999</v>
      </c>
      <c r="S864" s="5">
        <v>1</v>
      </c>
      <c r="T864" s="5">
        <v>1.1923396546840599</v>
      </c>
      <c r="U864" s="5">
        <v>0</v>
      </c>
      <c r="V864" s="5">
        <v>0.1</v>
      </c>
      <c r="W864" s="5" t="s">
        <v>15</v>
      </c>
      <c r="X864" s="5">
        <v>-20259.208984375</v>
      </c>
      <c r="Y864" s="5">
        <v>-22086.49609375</v>
      </c>
      <c r="Z864" s="6">
        <v>1827.2871</v>
      </c>
      <c r="AA864">
        <f t="shared" si="210"/>
        <v>-2.0259208984375001</v>
      </c>
      <c r="AB864">
        <f t="shared" si="217"/>
        <v>-2.2086496093750001</v>
      </c>
      <c r="AC864">
        <f t="shared" si="218"/>
        <v>0.18272870999999999</v>
      </c>
      <c r="AF864" s="5">
        <v>0.18071525999999999</v>
      </c>
      <c r="AG864" s="5">
        <v>0</v>
      </c>
      <c r="AH864" s="5">
        <v>0.14399999999999999</v>
      </c>
      <c r="AI864" s="5">
        <v>0.23104793025353301</v>
      </c>
      <c r="AJ864" s="5">
        <v>0</v>
      </c>
      <c r="AK864" s="5" t="s">
        <v>15</v>
      </c>
      <c r="AL864" s="5">
        <v>-13728.974609375</v>
      </c>
      <c r="AM864" s="5">
        <v>-12354.802734375</v>
      </c>
      <c r="AN864" s="6">
        <v>-1374.1719000000001</v>
      </c>
      <c r="AO864">
        <f t="shared" si="211"/>
        <v>-1.3728974609375</v>
      </c>
      <c r="AP864">
        <f t="shared" si="212"/>
        <v>-1.2354802734375001</v>
      </c>
      <c r="AQ864">
        <f t="shared" si="213"/>
        <v>-0.13741718999999999</v>
      </c>
      <c r="AT864" s="5">
        <v>0.17583056999999999</v>
      </c>
      <c r="AU864" s="5">
        <v>0</v>
      </c>
      <c r="AV864" s="5">
        <v>0.14399999999999999</v>
      </c>
      <c r="AW864" s="5">
        <v>0.22365797897241799</v>
      </c>
      <c r="AX864" s="5">
        <v>0</v>
      </c>
      <c r="AY864" s="5" t="s">
        <v>15</v>
      </c>
      <c r="AZ864" s="5">
        <v>-13623.390625</v>
      </c>
      <c r="BA864" s="5">
        <v>-12787.6806640625</v>
      </c>
      <c r="BB864" s="6">
        <v>-835.70996000000002</v>
      </c>
      <c r="BC864">
        <f t="shared" si="221"/>
        <v>-1.3623390625</v>
      </c>
      <c r="BD864">
        <f t="shared" si="219"/>
        <v>-1.27876806640625</v>
      </c>
      <c r="BE864">
        <f t="shared" si="220"/>
        <v>-8.3570996000000008E-2</v>
      </c>
      <c r="BH864" s="5">
        <v>0.17758616999999999</v>
      </c>
      <c r="BI864" s="5">
        <v>1</v>
      </c>
      <c r="BJ864" s="5">
        <v>1.1901516737937901</v>
      </c>
      <c r="BK864" s="5">
        <v>0</v>
      </c>
      <c r="BL864" s="5">
        <v>0.1</v>
      </c>
      <c r="BM864" s="5" t="s">
        <v>15</v>
      </c>
      <c r="BN864" s="5">
        <v>-18409.609375</v>
      </c>
      <c r="BO864" s="5">
        <v>-19863.75390625</v>
      </c>
      <c r="BP864" s="6">
        <v>1454.1445000000001</v>
      </c>
      <c r="BQ864">
        <f t="shared" si="214"/>
        <v>-1.8409609375</v>
      </c>
      <c r="BR864">
        <f t="shared" si="215"/>
        <v>-1.9863753906249999</v>
      </c>
      <c r="BS864">
        <f t="shared" si="216"/>
        <v>0.14541445</v>
      </c>
    </row>
    <row r="865" spans="1:71" x14ac:dyDescent="0.25">
      <c r="A865" s="1">
        <v>6816</v>
      </c>
      <c r="C865" s="3">
        <v>0.12784338000000001</v>
      </c>
      <c r="D865" s="3">
        <v>1</v>
      </c>
      <c r="E865" s="3">
        <v>1.1256850204467701</v>
      </c>
      <c r="F865" s="3">
        <v>0</v>
      </c>
      <c r="G865" s="3">
        <v>0.1</v>
      </c>
      <c r="H865" s="3" t="s">
        <v>15</v>
      </c>
      <c r="I865" s="3">
        <v>-20115.03125</v>
      </c>
      <c r="J865" s="3">
        <v>-21037.83203125</v>
      </c>
      <c r="K865" s="4">
        <v>922.80079999999998</v>
      </c>
      <c r="L865">
        <f t="shared" si="207"/>
        <v>-2.0115031249999999</v>
      </c>
      <c r="M865">
        <f t="shared" si="208"/>
        <v>-2.1037832031249999</v>
      </c>
      <c r="N865">
        <f t="shared" si="209"/>
        <v>9.228008E-2</v>
      </c>
      <c r="R865" s="3">
        <v>0.1293337</v>
      </c>
      <c r="S865" s="3">
        <v>0</v>
      </c>
      <c r="T865" s="3">
        <v>0.14399999999999999</v>
      </c>
      <c r="U865" s="3">
        <v>0.15697116626062099</v>
      </c>
      <c r="V865" s="3">
        <v>0</v>
      </c>
      <c r="W865" s="3" t="s">
        <v>15</v>
      </c>
      <c r="X865" s="3">
        <v>-12436.8046875</v>
      </c>
      <c r="Y865" s="3">
        <v>-10651.0693359375</v>
      </c>
      <c r="Z865" s="4">
        <v>-1785.7354</v>
      </c>
      <c r="AA865">
        <f t="shared" si="210"/>
        <v>-1.24368046875</v>
      </c>
      <c r="AB865">
        <f t="shared" si="217"/>
        <v>-1.06510693359375</v>
      </c>
      <c r="AC865">
        <f t="shared" si="218"/>
        <v>-0.17857354</v>
      </c>
      <c r="AF865" s="3">
        <v>0.1312092</v>
      </c>
      <c r="AG865" s="3">
        <v>1</v>
      </c>
      <c r="AH865" s="3">
        <v>1.1300471162796</v>
      </c>
      <c r="AI865" s="3">
        <v>0</v>
      </c>
      <c r="AJ865" s="3">
        <v>0.1</v>
      </c>
      <c r="AK865" s="3" t="s">
        <v>15</v>
      </c>
      <c r="AL865" s="3">
        <v>-20892.984375</v>
      </c>
      <c r="AM865" s="3">
        <v>-21860.302734375</v>
      </c>
      <c r="AN865" s="4">
        <v>967.31835999999998</v>
      </c>
      <c r="AO865">
        <f t="shared" si="211"/>
        <v>-2.0892984375000001</v>
      </c>
      <c r="AP865">
        <f t="shared" si="212"/>
        <v>-2.1860302734374999</v>
      </c>
      <c r="AQ865">
        <f t="shared" si="213"/>
        <v>9.6731836000000002E-2</v>
      </c>
      <c r="AT865" s="3">
        <v>0.12440354000000001</v>
      </c>
      <c r="AU865" s="3">
        <v>1</v>
      </c>
      <c r="AV865" s="3">
        <v>1.1212269830703701</v>
      </c>
      <c r="AW865" s="3">
        <v>0</v>
      </c>
      <c r="AX865" s="3">
        <v>0.1</v>
      </c>
      <c r="AY865" s="3" t="s">
        <v>15</v>
      </c>
      <c r="AZ865" s="3">
        <v>-20529.0234375</v>
      </c>
      <c r="BA865" s="3">
        <v>-21530.25390625</v>
      </c>
      <c r="BB865" s="4">
        <v>1001.23047</v>
      </c>
      <c r="BC865">
        <f t="shared" si="221"/>
        <v>-2.05290234375</v>
      </c>
      <c r="BD865">
        <f t="shared" si="219"/>
        <v>-2.1530253906249999</v>
      </c>
      <c r="BE865">
        <f t="shared" si="220"/>
        <v>0.10012304699999999</v>
      </c>
      <c r="BH865" s="3">
        <v>0.12816268</v>
      </c>
      <c r="BI865" s="3">
        <v>0</v>
      </c>
      <c r="BJ865" s="3">
        <v>0.14399999999999999</v>
      </c>
      <c r="BK865" s="3">
        <v>0.15537196295693101</v>
      </c>
      <c r="BL865" s="3">
        <v>0</v>
      </c>
      <c r="BM865" s="3" t="s">
        <v>15</v>
      </c>
      <c r="BN865" s="3">
        <v>-11460.42578125</v>
      </c>
      <c r="BO865" s="3">
        <v>-10272.9912109375</v>
      </c>
      <c r="BP865" s="4">
        <v>-1187.4346</v>
      </c>
      <c r="BQ865">
        <f t="shared" si="214"/>
        <v>-1.1460425781250001</v>
      </c>
      <c r="BR865">
        <f t="shared" si="215"/>
        <v>-1.0272991210937501</v>
      </c>
      <c r="BS865">
        <f t="shared" si="216"/>
        <v>-0.11874346000000001</v>
      </c>
    </row>
    <row r="866" spans="1:71" x14ac:dyDescent="0.25">
      <c r="A866" s="2">
        <v>6819</v>
      </c>
      <c r="C866" s="5">
        <v>0.11781657</v>
      </c>
      <c r="D866" s="5">
        <v>0</v>
      </c>
      <c r="E866" s="5">
        <v>0.14399999999999999</v>
      </c>
      <c r="F866" s="5">
        <v>0.14140297172591099</v>
      </c>
      <c r="G866" s="5">
        <v>0</v>
      </c>
      <c r="H866" s="5" t="s">
        <v>15</v>
      </c>
      <c r="I866" s="5">
        <v>-12930.2001953125</v>
      </c>
      <c r="J866" s="5">
        <v>-11534.5537109375</v>
      </c>
      <c r="K866" s="6">
        <v>-1395.6465000000001</v>
      </c>
      <c r="L866">
        <f t="shared" si="207"/>
        <v>-1.29302001953125</v>
      </c>
      <c r="M866">
        <f t="shared" si="208"/>
        <v>-1.1534553710937501</v>
      </c>
      <c r="N866">
        <f t="shared" si="209"/>
        <v>-0.13956465000000001</v>
      </c>
      <c r="R866" s="5">
        <v>0.11923063</v>
      </c>
      <c r="S866" s="5">
        <v>1</v>
      </c>
      <c r="T866" s="5">
        <v>1.11452289390563</v>
      </c>
      <c r="U866" s="5">
        <v>0</v>
      </c>
      <c r="V866" s="5">
        <v>0.1</v>
      </c>
      <c r="W866" s="5" t="s">
        <v>15</v>
      </c>
      <c r="X866" s="5">
        <v>-19291.21484375</v>
      </c>
      <c r="Y866" s="5">
        <v>-20309.900390625</v>
      </c>
      <c r="Z866" s="6">
        <v>1018.68555</v>
      </c>
      <c r="AA866">
        <f t="shared" si="210"/>
        <v>-1.929121484375</v>
      </c>
      <c r="AB866">
        <f t="shared" si="217"/>
        <v>-2.0309900390625</v>
      </c>
      <c r="AC866">
        <f t="shared" si="218"/>
        <v>0.101868555</v>
      </c>
      <c r="AF866" s="5">
        <v>0.12102853500000001</v>
      </c>
      <c r="AG866" s="5">
        <v>0</v>
      </c>
      <c r="AH866" s="5">
        <v>0.14399999999999999</v>
      </c>
      <c r="AI866" s="5">
        <v>0.14570916104684001</v>
      </c>
      <c r="AJ866" s="5">
        <v>0</v>
      </c>
      <c r="AK866" s="5" t="s">
        <v>15</v>
      </c>
      <c r="AL866" s="5">
        <v>-13433.4453125</v>
      </c>
      <c r="AM866" s="5">
        <v>-12035.337890625</v>
      </c>
      <c r="AN866" s="6">
        <v>-1398.1074000000001</v>
      </c>
      <c r="AO866">
        <f t="shared" si="211"/>
        <v>-1.3433445312500001</v>
      </c>
      <c r="AP866">
        <f t="shared" si="212"/>
        <v>-1.2035337890625</v>
      </c>
      <c r="AQ866">
        <f t="shared" si="213"/>
        <v>-0.13981074000000002</v>
      </c>
      <c r="AT866" s="5">
        <v>0.11460870500000001</v>
      </c>
      <c r="AU866" s="5">
        <v>0</v>
      </c>
      <c r="AV866" s="5">
        <v>0.14399999999999999</v>
      </c>
      <c r="AW866" s="5">
        <v>0.13712928305261299</v>
      </c>
      <c r="AX866" s="5">
        <v>0</v>
      </c>
      <c r="AY866" s="5" t="s">
        <v>15</v>
      </c>
      <c r="AZ866" s="5">
        <v>-13300.365234375</v>
      </c>
      <c r="BA866" s="5">
        <v>-12478.1962890625</v>
      </c>
      <c r="BB866" s="6">
        <v>-822.16895</v>
      </c>
      <c r="BC866">
        <f t="shared" si="221"/>
        <v>-1.3300365234375</v>
      </c>
      <c r="BD866">
        <f t="shared" si="219"/>
        <v>-1.24781962890625</v>
      </c>
      <c r="BE866">
        <f t="shared" si="220"/>
        <v>-8.2216894999999998E-2</v>
      </c>
      <c r="BH866" s="5">
        <v>0.11898113</v>
      </c>
      <c r="BI866" s="5">
        <v>1</v>
      </c>
      <c r="BJ866" s="5">
        <v>1.11419954502582</v>
      </c>
      <c r="BK866" s="5">
        <v>0</v>
      </c>
      <c r="BL866" s="5">
        <v>0.1</v>
      </c>
      <c r="BM866" s="5" t="s">
        <v>15</v>
      </c>
      <c r="BN866" s="5">
        <v>-17566.826171875</v>
      </c>
      <c r="BO866" s="5">
        <v>-18344.52734375</v>
      </c>
      <c r="BP866" s="6">
        <v>777.70119999999997</v>
      </c>
      <c r="BQ866">
        <f t="shared" si="214"/>
        <v>-1.7566826171875001</v>
      </c>
      <c r="BR866">
        <f t="shared" si="215"/>
        <v>-1.8344527343749999</v>
      </c>
      <c r="BS866">
        <f t="shared" si="216"/>
        <v>7.7770119999999998E-2</v>
      </c>
    </row>
    <row r="867" spans="1:71" x14ac:dyDescent="0.25">
      <c r="A867" s="1">
        <v>6822</v>
      </c>
      <c r="C867" s="3">
        <v>0.12512620999999999</v>
      </c>
      <c r="D867" s="3">
        <v>1</v>
      </c>
      <c r="E867" s="3">
        <v>1.1221635718345599</v>
      </c>
      <c r="F867" s="3">
        <v>0</v>
      </c>
      <c r="G867" s="3">
        <v>0.1</v>
      </c>
      <c r="H867" s="3" t="s">
        <v>15</v>
      </c>
      <c r="I867" s="3">
        <v>-20067.82421875</v>
      </c>
      <c r="J867" s="3">
        <v>-20979.640625</v>
      </c>
      <c r="K867" s="4">
        <v>911.81640000000004</v>
      </c>
      <c r="L867">
        <f t="shared" si="207"/>
        <v>-2.0067824218750001</v>
      </c>
      <c r="M867">
        <f t="shared" si="208"/>
        <v>-2.0979640625</v>
      </c>
      <c r="N867">
        <f t="shared" si="209"/>
        <v>9.1181640000000008E-2</v>
      </c>
      <c r="R867" s="3">
        <v>0.12585104999999999</v>
      </c>
      <c r="S867" s="3">
        <v>0</v>
      </c>
      <c r="T867" s="3">
        <v>0.14399999999999999</v>
      </c>
      <c r="U867" s="3">
        <v>0.152226009539182</v>
      </c>
      <c r="V867" s="3">
        <v>0</v>
      </c>
      <c r="W867" s="3" t="s">
        <v>15</v>
      </c>
      <c r="X867" s="3">
        <v>-12411.2890625</v>
      </c>
      <c r="Y867" s="3">
        <v>-10628.1708984375</v>
      </c>
      <c r="Z867" s="4">
        <v>-1783.1181999999999</v>
      </c>
      <c r="AA867">
        <f t="shared" si="210"/>
        <v>-1.2411289062499999</v>
      </c>
      <c r="AB867">
        <f t="shared" si="217"/>
        <v>-1.0628170898437499</v>
      </c>
      <c r="AC867">
        <f t="shared" si="218"/>
        <v>-0.17831181999999998</v>
      </c>
      <c r="AF867" s="3">
        <v>0.12691516</v>
      </c>
      <c r="AG867" s="3">
        <v>1</v>
      </c>
      <c r="AH867" s="3">
        <v>1.1244820432662901</v>
      </c>
      <c r="AI867" s="3">
        <v>0</v>
      </c>
      <c r="AJ867" s="3">
        <v>0.1</v>
      </c>
      <c r="AK867" s="3" t="s">
        <v>15</v>
      </c>
      <c r="AL867" s="3">
        <v>-20818.33203125</v>
      </c>
      <c r="AM867" s="3">
        <v>-21746.552734375</v>
      </c>
      <c r="AN867" s="4">
        <v>928.22069999999997</v>
      </c>
      <c r="AO867">
        <f t="shared" si="211"/>
        <v>-2.081833203125</v>
      </c>
      <c r="AP867">
        <f t="shared" si="212"/>
        <v>-2.1746552734375002</v>
      </c>
      <c r="AQ867">
        <f t="shared" si="213"/>
        <v>9.2822069999999993E-2</v>
      </c>
      <c r="AT867" s="3">
        <v>0.12391442</v>
      </c>
      <c r="AU867" s="3">
        <v>1</v>
      </c>
      <c r="AV867" s="3">
        <v>1.1205930891036899</v>
      </c>
      <c r="AW867" s="3">
        <v>0</v>
      </c>
      <c r="AX867" s="3">
        <v>0.1</v>
      </c>
      <c r="AY867" s="3" t="s">
        <v>15</v>
      </c>
      <c r="AZ867" s="3">
        <v>-20520.333984375</v>
      </c>
      <c r="BA867" s="3">
        <v>-21520.98828125</v>
      </c>
      <c r="BB867" s="4">
        <v>1000.6543</v>
      </c>
      <c r="BC867">
        <f t="shared" si="221"/>
        <v>-2.0520333984375001</v>
      </c>
      <c r="BD867">
        <f t="shared" si="219"/>
        <v>-2.1520988281250002</v>
      </c>
      <c r="BE867">
        <f t="shared" si="220"/>
        <v>0.10006543</v>
      </c>
      <c r="BH867" s="3">
        <v>0.12707636</v>
      </c>
      <c r="BI867" s="3">
        <v>0</v>
      </c>
      <c r="BJ867" s="3">
        <v>0.14399999999999999</v>
      </c>
      <c r="BK867" s="3">
        <v>0.15389175818786599</v>
      </c>
      <c r="BL867" s="3">
        <v>0</v>
      </c>
      <c r="BM867" s="3" t="s">
        <v>15</v>
      </c>
      <c r="BN867" s="3">
        <v>-11453.478515625</v>
      </c>
      <c r="BO867" s="3">
        <v>-10266.1533203125</v>
      </c>
      <c r="BP867" s="4">
        <v>-1187.3252</v>
      </c>
      <c r="BQ867">
        <f t="shared" si="214"/>
        <v>-1.1453478515625</v>
      </c>
      <c r="BR867">
        <f t="shared" si="215"/>
        <v>-1.0266153320312501</v>
      </c>
      <c r="BS867">
        <f t="shared" si="216"/>
        <v>-0.11873251999999999</v>
      </c>
    </row>
    <row r="868" spans="1:71" x14ac:dyDescent="0.25">
      <c r="A868" s="2">
        <v>6825</v>
      </c>
      <c r="C868" s="5">
        <v>0.13496854999999999</v>
      </c>
      <c r="D868" s="5">
        <v>0</v>
      </c>
      <c r="E868" s="5">
        <v>0.14399999999999999</v>
      </c>
      <c r="F868" s="5">
        <v>0.16471893722655401</v>
      </c>
      <c r="G868" s="5">
        <v>0</v>
      </c>
      <c r="H868" s="5" t="s">
        <v>15</v>
      </c>
      <c r="I868" s="5">
        <v>-12784.6484375</v>
      </c>
      <c r="J868" s="5">
        <v>-11458.0048828125</v>
      </c>
      <c r="K868" s="6">
        <v>-1326.6436000000001</v>
      </c>
      <c r="L868">
        <f t="shared" si="207"/>
        <v>-1.2784648437499999</v>
      </c>
      <c r="M868">
        <f t="shared" si="208"/>
        <v>-1.14580048828125</v>
      </c>
      <c r="N868">
        <f t="shared" si="209"/>
        <v>-0.13266436000000001</v>
      </c>
      <c r="R868" s="5">
        <v>0.13642451</v>
      </c>
      <c r="S868" s="5">
        <v>1</v>
      </c>
      <c r="T868" s="5">
        <v>1.1368061671256999</v>
      </c>
      <c r="U868" s="5">
        <v>0</v>
      </c>
      <c r="V868" s="5">
        <v>0.1</v>
      </c>
      <c r="W868" s="5" t="s">
        <v>15</v>
      </c>
      <c r="X868" s="5">
        <v>-19857.318359375</v>
      </c>
      <c r="Y868" s="5">
        <v>-20887.021484375</v>
      </c>
      <c r="Z868" s="6">
        <v>1029.7030999999999</v>
      </c>
      <c r="AA868">
        <f t="shared" si="210"/>
        <v>-1.9857318359375</v>
      </c>
      <c r="AB868">
        <f t="shared" si="217"/>
        <v>-2.0887021484375001</v>
      </c>
      <c r="AC868">
        <f t="shared" si="218"/>
        <v>0.10297031</v>
      </c>
      <c r="AF868" s="5">
        <v>0.13826110999999999</v>
      </c>
      <c r="AG868" s="5">
        <v>0</v>
      </c>
      <c r="AH868" s="5">
        <v>0.14399999999999999</v>
      </c>
      <c r="AI868" s="5">
        <v>0.16928688699649799</v>
      </c>
      <c r="AJ868" s="5">
        <v>0</v>
      </c>
      <c r="AK868" s="5" t="s">
        <v>15</v>
      </c>
      <c r="AL868" s="5">
        <v>-12801.17578125</v>
      </c>
      <c r="AM868" s="5">
        <v>-11468.54296875</v>
      </c>
      <c r="AN868" s="6">
        <v>-1332.6328000000001</v>
      </c>
      <c r="AO868">
        <f t="shared" si="211"/>
        <v>-1.280117578125</v>
      </c>
      <c r="AP868">
        <f t="shared" si="212"/>
        <v>-1.146854296875</v>
      </c>
      <c r="AQ868">
        <f t="shared" si="213"/>
        <v>-0.13326328000000001</v>
      </c>
      <c r="AT868" s="5">
        <v>0.13162138000000001</v>
      </c>
      <c r="AU868" s="5">
        <v>0</v>
      </c>
      <c r="AV868" s="5">
        <v>0.14399999999999999</v>
      </c>
      <c r="AW868" s="5">
        <v>0.16010611991603799</v>
      </c>
      <c r="AX868" s="5">
        <v>0</v>
      </c>
      <c r="AY868" s="5" t="s">
        <v>15</v>
      </c>
      <c r="AZ868" s="5">
        <v>-12767.837890625</v>
      </c>
      <c r="BA868" s="5">
        <v>-11447.2861328125</v>
      </c>
      <c r="BB868" s="6">
        <v>-1320.5518</v>
      </c>
      <c r="BC868">
        <f t="shared" si="221"/>
        <v>-1.2767837890625</v>
      </c>
      <c r="BD868">
        <f t="shared" si="219"/>
        <v>-1.14472861328125</v>
      </c>
      <c r="BE868">
        <f t="shared" si="220"/>
        <v>-0.13205517999999999</v>
      </c>
      <c r="BH868" s="5">
        <v>0.13637921</v>
      </c>
      <c r="BI868" s="5">
        <v>1</v>
      </c>
      <c r="BJ868" s="5">
        <v>1.1367474589347799</v>
      </c>
      <c r="BK868" s="5">
        <v>0</v>
      </c>
      <c r="BL868" s="5">
        <v>0.1</v>
      </c>
      <c r="BM868" s="5" t="s">
        <v>15</v>
      </c>
      <c r="BN868" s="5">
        <v>-19856.5859375</v>
      </c>
      <c r="BO868" s="5">
        <v>-20885.59765625</v>
      </c>
      <c r="BP868" s="6">
        <v>1029.0117</v>
      </c>
      <c r="BQ868">
        <f t="shared" si="214"/>
        <v>-1.98565859375</v>
      </c>
      <c r="BR868">
        <f t="shared" si="215"/>
        <v>-2.0885597656249999</v>
      </c>
      <c r="BS868">
        <f t="shared" si="216"/>
        <v>0.10290117</v>
      </c>
    </row>
    <row r="869" spans="1:71" x14ac:dyDescent="0.25">
      <c r="A869" s="1">
        <v>6828</v>
      </c>
      <c r="C869" s="3">
        <v>0.15780749999999999</v>
      </c>
      <c r="D869" s="3">
        <v>1</v>
      </c>
      <c r="E869" s="3">
        <v>1.16451851892471</v>
      </c>
      <c r="F869" s="3">
        <v>0</v>
      </c>
      <c r="G869" s="3">
        <v>0.1</v>
      </c>
      <c r="H869" s="3" t="s">
        <v>15</v>
      </c>
      <c r="I869" s="3">
        <v>-20201.61328125</v>
      </c>
      <c r="J869" s="3">
        <v>-21559.310546875</v>
      </c>
      <c r="K869" s="4">
        <v>1357.6973</v>
      </c>
      <c r="L869">
        <f t="shared" si="207"/>
        <v>-2.0201613281249999</v>
      </c>
      <c r="M869">
        <f t="shared" si="208"/>
        <v>-2.1559310546875001</v>
      </c>
      <c r="N869">
        <f t="shared" si="209"/>
        <v>0.13576973000000001</v>
      </c>
      <c r="R869" s="3">
        <v>0.15986571999999999</v>
      </c>
      <c r="S869" s="3">
        <v>0</v>
      </c>
      <c r="T869" s="3">
        <v>0.14399999999999999</v>
      </c>
      <c r="U869" s="3">
        <v>0.20003315589141199</v>
      </c>
      <c r="V869" s="3">
        <v>0</v>
      </c>
      <c r="W869" s="3" t="s">
        <v>15</v>
      </c>
      <c r="X869" s="3">
        <v>-12909.67578125</v>
      </c>
      <c r="Y869" s="3">
        <v>-11537.7080078125</v>
      </c>
      <c r="Z869" s="4">
        <v>-1371.9677999999999</v>
      </c>
      <c r="AA869">
        <f t="shared" si="210"/>
        <v>-1.2909675781250001</v>
      </c>
      <c r="AB869">
        <f t="shared" si="217"/>
        <v>-1.1537708007812499</v>
      </c>
      <c r="AC869">
        <f t="shared" si="218"/>
        <v>-0.13719677999999999</v>
      </c>
      <c r="AF869" s="3">
        <v>0.16233379000000001</v>
      </c>
      <c r="AG869" s="3">
        <v>1</v>
      </c>
      <c r="AH869" s="3">
        <v>1.1703845872879</v>
      </c>
      <c r="AI869" s="3">
        <v>0</v>
      </c>
      <c r="AJ869" s="3">
        <v>0.1</v>
      </c>
      <c r="AK869" s="3" t="s">
        <v>15</v>
      </c>
      <c r="AL869" s="3">
        <v>-20272.1640625</v>
      </c>
      <c r="AM869" s="3">
        <v>-21700.25</v>
      </c>
      <c r="AN869" s="4">
        <v>1428.0859</v>
      </c>
      <c r="AO869">
        <f t="shared" si="211"/>
        <v>-2.02721640625</v>
      </c>
      <c r="AP869">
        <f t="shared" si="212"/>
        <v>-2.1700249999999999</v>
      </c>
      <c r="AQ869">
        <f t="shared" si="213"/>
        <v>0.14280859000000001</v>
      </c>
      <c r="AT869" s="3">
        <v>0.15268599999999999</v>
      </c>
      <c r="AU869" s="3">
        <v>1</v>
      </c>
      <c r="AV869" s="3">
        <v>1.1578810558318999</v>
      </c>
      <c r="AW869" s="3">
        <v>0</v>
      </c>
      <c r="AX869" s="3">
        <v>0.1</v>
      </c>
      <c r="AY869" s="3" t="s">
        <v>15</v>
      </c>
      <c r="AZ869" s="3">
        <v>-20119.82421875</v>
      </c>
      <c r="BA869" s="3">
        <v>-21398.6796875</v>
      </c>
      <c r="BB869" s="4">
        <v>1278.8554999999999</v>
      </c>
      <c r="BC869">
        <f t="shared" si="221"/>
        <v>-2.011982421875</v>
      </c>
      <c r="BD869">
        <f t="shared" si="219"/>
        <v>-2.13986796875</v>
      </c>
      <c r="BE869">
        <f t="shared" si="220"/>
        <v>0.12788554999999999</v>
      </c>
      <c r="BH869" s="3">
        <v>0.15606317</v>
      </c>
      <c r="BI869" s="3">
        <v>0</v>
      </c>
      <c r="BJ869" s="3">
        <v>0.14399999999999999</v>
      </c>
      <c r="BK869" s="3">
        <v>0.194521898433726</v>
      </c>
      <c r="BL869" s="3">
        <v>0</v>
      </c>
      <c r="BM869" s="3" t="s">
        <v>15</v>
      </c>
      <c r="BN869" s="3">
        <v>-12890.57421875</v>
      </c>
      <c r="BO869" s="3">
        <v>-11525.5322265625</v>
      </c>
      <c r="BP869" s="4">
        <v>-1365.0419999999999</v>
      </c>
      <c r="BQ869">
        <f t="shared" si="214"/>
        <v>-1.2890574218749999</v>
      </c>
      <c r="BR869">
        <f t="shared" si="215"/>
        <v>-1.15255322265625</v>
      </c>
      <c r="BS869">
        <f t="shared" si="216"/>
        <v>-0.13650419999999999</v>
      </c>
    </row>
    <row r="870" spans="1:71" x14ac:dyDescent="0.25">
      <c r="A870" s="2">
        <v>6831</v>
      </c>
      <c r="C870" s="5">
        <v>0.14926168000000001</v>
      </c>
      <c r="D870" s="5">
        <v>0</v>
      </c>
      <c r="E870" s="5">
        <v>0.14399999999999999</v>
      </c>
      <c r="F870" s="5">
        <v>0.184771728003747</v>
      </c>
      <c r="G870" s="5">
        <v>0</v>
      </c>
      <c r="H870" s="5" t="s">
        <v>15</v>
      </c>
      <c r="I870" s="5">
        <v>-12856.42578125</v>
      </c>
      <c r="J870" s="5">
        <v>-11503.7587890625</v>
      </c>
      <c r="K870" s="6">
        <v>-1352.6669999999999</v>
      </c>
      <c r="L870">
        <f t="shared" si="207"/>
        <v>-1.285642578125</v>
      </c>
      <c r="M870">
        <f t="shared" si="208"/>
        <v>-1.1503758789062499</v>
      </c>
      <c r="N870">
        <f t="shared" si="209"/>
        <v>-0.13526669999999999</v>
      </c>
      <c r="R870" s="5">
        <v>0.15139757000000001</v>
      </c>
      <c r="S870" s="5">
        <v>1</v>
      </c>
      <c r="T870" s="5">
        <v>1.1562112519740999</v>
      </c>
      <c r="U870" s="5">
        <v>0</v>
      </c>
      <c r="V870" s="5">
        <v>0.1</v>
      </c>
      <c r="W870" s="5" t="s">
        <v>15</v>
      </c>
      <c r="X870" s="5">
        <v>-20099.021484375</v>
      </c>
      <c r="Y870" s="5">
        <v>-21358.14453125</v>
      </c>
      <c r="Z870" s="6">
        <v>1259.123</v>
      </c>
      <c r="AA870">
        <f t="shared" si="210"/>
        <v>-2.0099021484374999</v>
      </c>
      <c r="AB870">
        <f t="shared" si="217"/>
        <v>-2.1358144531250001</v>
      </c>
      <c r="AC870">
        <f t="shared" si="218"/>
        <v>0.1259123</v>
      </c>
      <c r="AF870" s="5">
        <v>0.15395084000000001</v>
      </c>
      <c r="AG870" s="5">
        <v>0</v>
      </c>
      <c r="AH870" s="5">
        <v>0.14399999999999999</v>
      </c>
      <c r="AI870" s="5">
        <v>0.19147912454740801</v>
      </c>
      <c r="AJ870" s="5">
        <v>0</v>
      </c>
      <c r="AK870" s="5" t="s">
        <v>15</v>
      </c>
      <c r="AL870" s="5">
        <v>-12879.970703125</v>
      </c>
      <c r="AM870" s="5">
        <v>-11518.7685546875</v>
      </c>
      <c r="AN870" s="6">
        <v>-1361.2021</v>
      </c>
      <c r="AO870">
        <f t="shared" si="211"/>
        <v>-1.2879970703125001</v>
      </c>
      <c r="AP870">
        <f t="shared" si="212"/>
        <v>-1.15187685546875</v>
      </c>
      <c r="AQ870">
        <f t="shared" si="213"/>
        <v>-0.13612020999999999</v>
      </c>
      <c r="AT870" s="5">
        <v>0.14392327999999999</v>
      </c>
      <c r="AU870" s="5">
        <v>0</v>
      </c>
      <c r="AV870" s="5">
        <v>0.14399999999999999</v>
      </c>
      <c r="AW870" s="5">
        <v>0.177213838576811</v>
      </c>
      <c r="AX870" s="5">
        <v>0</v>
      </c>
      <c r="AY870" s="5" t="s">
        <v>15</v>
      </c>
      <c r="AZ870" s="5">
        <v>-12829.615234375</v>
      </c>
      <c r="BA870" s="5">
        <v>-11486.67578125</v>
      </c>
      <c r="BB870" s="6">
        <v>-1342.9395</v>
      </c>
      <c r="BC870">
        <f t="shared" si="221"/>
        <v>-1.2829615234375</v>
      </c>
      <c r="BD870">
        <f t="shared" si="219"/>
        <v>-1.148667578125</v>
      </c>
      <c r="BE870">
        <f t="shared" si="220"/>
        <v>-0.13429395</v>
      </c>
      <c r="BH870" s="5">
        <v>0.14899534</v>
      </c>
      <c r="BI870" s="5">
        <v>1</v>
      </c>
      <c r="BJ870" s="5">
        <v>1.1530979604720999</v>
      </c>
      <c r="BK870" s="5">
        <v>0</v>
      </c>
      <c r="BL870" s="5">
        <v>0.1</v>
      </c>
      <c r="BM870" s="5" t="s">
        <v>15</v>
      </c>
      <c r="BN870" s="5">
        <v>-20060.248046875</v>
      </c>
      <c r="BO870" s="5">
        <v>-21282.55078125</v>
      </c>
      <c r="BP870" s="6">
        <v>1222.3027</v>
      </c>
      <c r="BQ870">
        <f t="shared" si="214"/>
        <v>-2.0060248046875002</v>
      </c>
      <c r="BR870">
        <f t="shared" si="215"/>
        <v>-2.128255078125</v>
      </c>
      <c r="BS870">
        <f t="shared" si="216"/>
        <v>0.12223027</v>
      </c>
    </row>
    <row r="871" spans="1:71" x14ac:dyDescent="0.25">
      <c r="A871" s="1">
        <v>6834</v>
      </c>
      <c r="C871" s="3">
        <v>9.2583835000000003E-2</v>
      </c>
      <c r="D871" s="3">
        <v>1</v>
      </c>
      <c r="E871" s="3">
        <v>1.07998865032196</v>
      </c>
      <c r="F871" s="3">
        <v>0</v>
      </c>
      <c r="G871" s="3">
        <v>0.1</v>
      </c>
      <c r="H871" s="3" t="s">
        <v>15</v>
      </c>
      <c r="I871" s="3">
        <v>-19132.07421875</v>
      </c>
      <c r="J871" s="3">
        <v>-20124.89453125</v>
      </c>
      <c r="K871" s="4">
        <v>992.82029999999997</v>
      </c>
      <c r="L871">
        <f t="shared" si="207"/>
        <v>-1.9132074218749999</v>
      </c>
      <c r="M871">
        <f t="shared" si="208"/>
        <v>-2.0124894531250002</v>
      </c>
      <c r="N871">
        <f t="shared" si="209"/>
        <v>9.9282029999999993E-2</v>
      </c>
      <c r="R871" s="3">
        <v>9.3828960000000003E-2</v>
      </c>
      <c r="S871" s="3">
        <v>0</v>
      </c>
      <c r="T871" s="3">
        <v>0.14399999999999999</v>
      </c>
      <c r="U871" s="3">
        <v>0.110079197605779</v>
      </c>
      <c r="V871" s="3">
        <v>0</v>
      </c>
      <c r="W871" s="3" t="s">
        <v>15</v>
      </c>
      <c r="X871" s="3">
        <v>-12486.203125</v>
      </c>
      <c r="Y871" s="3">
        <v>-11203.1630859375</v>
      </c>
      <c r="Z871" s="4">
        <v>-1283.04</v>
      </c>
      <c r="AA871">
        <f t="shared" si="210"/>
        <v>-1.2486203124999999</v>
      </c>
      <c r="AB871">
        <f t="shared" si="217"/>
        <v>-1.12031630859375</v>
      </c>
      <c r="AC871">
        <f t="shared" si="218"/>
        <v>-0.128304</v>
      </c>
      <c r="AF871" s="3">
        <v>9.5456146000000006E-2</v>
      </c>
      <c r="AG871" s="3">
        <v>1</v>
      </c>
      <c r="AH871" s="3">
        <v>1.0837111648321101</v>
      </c>
      <c r="AI871" s="3">
        <v>0</v>
      </c>
      <c r="AJ871" s="3">
        <v>0.1</v>
      </c>
      <c r="AK871" s="3" t="s">
        <v>15</v>
      </c>
      <c r="AL871" s="3">
        <v>-19178.021484375</v>
      </c>
      <c r="AM871" s="3">
        <v>-20148.98046875</v>
      </c>
      <c r="AN871" s="4">
        <v>970.95899999999995</v>
      </c>
      <c r="AO871">
        <f t="shared" si="211"/>
        <v>-1.9178021484375001</v>
      </c>
      <c r="AP871">
        <f t="shared" si="212"/>
        <v>-2.014898046875</v>
      </c>
      <c r="AQ871">
        <f t="shared" si="213"/>
        <v>9.7095899999999999E-2</v>
      </c>
      <c r="AT871" s="3">
        <v>8.9892864000000003E-2</v>
      </c>
      <c r="AU871" s="3">
        <v>1</v>
      </c>
      <c r="AV871" s="3">
        <v>1.0765011520385701</v>
      </c>
      <c r="AW871" s="3">
        <v>0</v>
      </c>
      <c r="AX871" s="3">
        <v>0.1</v>
      </c>
      <c r="AY871" s="3" t="s">
        <v>15</v>
      </c>
      <c r="AZ871" s="3">
        <v>-19087.798828125</v>
      </c>
      <c r="BA871" s="3">
        <v>-20102.359375</v>
      </c>
      <c r="BB871" s="4">
        <v>1014.56055</v>
      </c>
      <c r="BC871">
        <f t="shared" si="221"/>
        <v>-1.9087798828125</v>
      </c>
      <c r="BD871">
        <f t="shared" si="219"/>
        <v>-2.0102359375000001</v>
      </c>
      <c r="BE871">
        <f t="shared" si="220"/>
        <v>0.101456055</v>
      </c>
      <c r="BH871" s="3">
        <v>9.1601039999999995E-2</v>
      </c>
      <c r="BI871" s="3">
        <v>0</v>
      </c>
      <c r="BJ871" s="3">
        <v>0.14399999999999999</v>
      </c>
      <c r="BK871" s="3">
        <v>0.107242289282397</v>
      </c>
      <c r="BL871" s="3">
        <v>0</v>
      </c>
      <c r="BM871" s="3" t="s">
        <v>15</v>
      </c>
      <c r="BN871" s="3">
        <v>-12468.7734375</v>
      </c>
      <c r="BO871" s="3">
        <v>-11190.875</v>
      </c>
      <c r="BP871" s="4">
        <v>-1277.8984</v>
      </c>
      <c r="BQ871">
        <f t="shared" si="214"/>
        <v>-1.24687734375</v>
      </c>
      <c r="BR871">
        <f t="shared" si="215"/>
        <v>-1.1190875</v>
      </c>
      <c r="BS871">
        <f t="shared" si="216"/>
        <v>-0.12778984000000002</v>
      </c>
    </row>
    <row r="872" spans="1:71" x14ac:dyDescent="0.25">
      <c r="A872" s="2">
        <v>6837</v>
      </c>
      <c r="C872" s="5">
        <v>0.1245482</v>
      </c>
      <c r="D872" s="5">
        <v>0</v>
      </c>
      <c r="E872" s="5">
        <v>0.14399999999999999</v>
      </c>
      <c r="F872" s="5">
        <v>0.15045927880330501</v>
      </c>
      <c r="G872" s="5">
        <v>0</v>
      </c>
      <c r="H872" s="5" t="s">
        <v>15</v>
      </c>
      <c r="I872" s="5">
        <v>-12717.857421875</v>
      </c>
      <c r="J872" s="5">
        <v>-11404.396484375</v>
      </c>
      <c r="K872" s="6">
        <v>-1313.4609</v>
      </c>
      <c r="L872">
        <f t="shared" si="207"/>
        <v>-1.2717857421875001</v>
      </c>
      <c r="M872">
        <f t="shared" si="208"/>
        <v>-1.1404396484374999</v>
      </c>
      <c r="N872">
        <f t="shared" si="209"/>
        <v>-0.13134609</v>
      </c>
      <c r="R872" s="5">
        <v>0.12599830000000001</v>
      </c>
      <c r="S872" s="5">
        <v>1</v>
      </c>
      <c r="T872" s="5">
        <v>1.1232938010692499</v>
      </c>
      <c r="U872" s="5">
        <v>0</v>
      </c>
      <c r="V872" s="5">
        <v>0.1</v>
      </c>
      <c r="W872" s="5" t="s">
        <v>15</v>
      </c>
      <c r="X872" s="5">
        <v>-19686.03515625</v>
      </c>
      <c r="Y872" s="5">
        <v>-20615.619140625</v>
      </c>
      <c r="Z872" s="6">
        <v>929.58399999999995</v>
      </c>
      <c r="AA872">
        <f t="shared" si="210"/>
        <v>-1.9686035156249999</v>
      </c>
      <c r="AB872">
        <f t="shared" si="217"/>
        <v>-2.0615619140625001</v>
      </c>
      <c r="AC872">
        <f t="shared" si="218"/>
        <v>9.2958399999999997E-2</v>
      </c>
      <c r="AF872" s="5">
        <v>0.12783222999999999</v>
      </c>
      <c r="AG872" s="5">
        <v>0</v>
      </c>
      <c r="AH872" s="5">
        <v>0.14399999999999999</v>
      </c>
      <c r="AI872" s="5">
        <v>0.15492136199757001</v>
      </c>
      <c r="AJ872" s="5">
        <v>0</v>
      </c>
      <c r="AK872" s="5" t="s">
        <v>15</v>
      </c>
      <c r="AL872" s="5">
        <v>-12741.16796875</v>
      </c>
      <c r="AM872" s="5">
        <v>-11431.2451171875</v>
      </c>
      <c r="AN872" s="6">
        <v>-1309.9229</v>
      </c>
      <c r="AO872">
        <f t="shared" si="211"/>
        <v>-1.274116796875</v>
      </c>
      <c r="AP872">
        <f t="shared" si="212"/>
        <v>-1.1431245117187501</v>
      </c>
      <c r="AQ872">
        <f t="shared" si="213"/>
        <v>-0.13099229000000001</v>
      </c>
      <c r="AT872" s="5">
        <v>0.121228606</v>
      </c>
      <c r="AU872" s="5">
        <v>0</v>
      </c>
      <c r="AV872" s="5">
        <v>0.14399999999999999</v>
      </c>
      <c r="AW872" s="5">
        <v>0.14597829115834299</v>
      </c>
      <c r="AX872" s="5">
        <v>0</v>
      </c>
      <c r="AY872" s="5" t="s">
        <v>15</v>
      </c>
      <c r="AZ872" s="5">
        <v>-12694.30078125</v>
      </c>
      <c r="BA872" s="5">
        <v>-11377.2490234375</v>
      </c>
      <c r="BB872" s="6">
        <v>-1317.0518</v>
      </c>
      <c r="BC872">
        <f t="shared" si="221"/>
        <v>-1.2694300781250001</v>
      </c>
      <c r="BD872">
        <f t="shared" si="219"/>
        <v>-1.1377249023437499</v>
      </c>
      <c r="BE872">
        <f t="shared" si="220"/>
        <v>-0.13170518000000001</v>
      </c>
      <c r="BH872" s="5">
        <v>0.122566305</v>
      </c>
      <c r="BI872" s="5">
        <v>1</v>
      </c>
      <c r="BJ872" s="5">
        <v>1.1188459314107799</v>
      </c>
      <c r="BK872" s="5">
        <v>0</v>
      </c>
      <c r="BL872" s="5">
        <v>0.1</v>
      </c>
      <c r="BM872" s="5" t="s">
        <v>15</v>
      </c>
      <c r="BN872" s="5">
        <v>-19626.482421875</v>
      </c>
      <c r="BO872" s="5">
        <v>-20551.87890625</v>
      </c>
      <c r="BP872" s="6">
        <v>925.39649999999995</v>
      </c>
      <c r="BQ872">
        <f t="shared" si="214"/>
        <v>-1.9626482421875</v>
      </c>
      <c r="BR872">
        <f t="shared" si="215"/>
        <v>-2.0551878906250001</v>
      </c>
      <c r="BS872">
        <f t="shared" si="216"/>
        <v>9.2539650000000001E-2</v>
      </c>
    </row>
    <row r="873" spans="1:71" x14ac:dyDescent="0.25">
      <c r="A873" s="1">
        <v>6840</v>
      </c>
      <c r="C873" s="3">
        <v>0.14561905999999999</v>
      </c>
      <c r="D873" s="3">
        <v>1</v>
      </c>
      <c r="E873" s="3">
        <v>1.1487223076820301</v>
      </c>
      <c r="F873" s="3">
        <v>0</v>
      </c>
      <c r="G873" s="3">
        <v>0.1</v>
      </c>
      <c r="H873" s="3" t="s">
        <v>15</v>
      </c>
      <c r="I873" s="3">
        <v>-20005.74609375</v>
      </c>
      <c r="J873" s="3">
        <v>-21176.322265625</v>
      </c>
      <c r="K873" s="4">
        <v>1170.5762</v>
      </c>
      <c r="L873">
        <f t="shared" si="207"/>
        <v>-2.0005746093750001</v>
      </c>
      <c r="M873">
        <f t="shared" si="208"/>
        <v>-2.1176322265624998</v>
      </c>
      <c r="N873">
        <f t="shared" si="209"/>
        <v>0.11705762</v>
      </c>
      <c r="R873" s="3">
        <v>0.14718771999999999</v>
      </c>
      <c r="S873" s="3">
        <v>0</v>
      </c>
      <c r="T873" s="3">
        <v>0.14399999999999999</v>
      </c>
      <c r="U873" s="3">
        <v>0.18182569182476099</v>
      </c>
      <c r="V873" s="3">
        <v>0</v>
      </c>
      <c r="W873" s="3" t="s">
        <v>15</v>
      </c>
      <c r="X873" s="3">
        <v>-12846.009765625</v>
      </c>
      <c r="Y873" s="3">
        <v>-11497.1240234375</v>
      </c>
      <c r="Z873" s="4">
        <v>-1348.8857</v>
      </c>
      <c r="AA873">
        <f t="shared" si="210"/>
        <v>-1.2846009765624999</v>
      </c>
      <c r="AB873">
        <f t="shared" si="217"/>
        <v>-1.1497124023437499</v>
      </c>
      <c r="AC873">
        <f t="shared" si="218"/>
        <v>-0.13488857000000001</v>
      </c>
      <c r="AF873" s="3">
        <v>0.14914032999999999</v>
      </c>
      <c r="AG873" s="3">
        <v>1</v>
      </c>
      <c r="AH873" s="3">
        <v>1.1532858653068501</v>
      </c>
      <c r="AI873" s="3">
        <v>0</v>
      </c>
      <c r="AJ873" s="3">
        <v>0.1</v>
      </c>
      <c r="AK873" s="3" t="s">
        <v>15</v>
      </c>
      <c r="AL873" s="3">
        <v>-20062.5859375</v>
      </c>
      <c r="AM873" s="3">
        <v>-21287.11328125</v>
      </c>
      <c r="AN873" s="4">
        <v>1224.5273</v>
      </c>
      <c r="AO873">
        <f t="shared" si="211"/>
        <v>-2.0062585937500002</v>
      </c>
      <c r="AP873">
        <f t="shared" si="212"/>
        <v>-2.1287113281250001</v>
      </c>
      <c r="AQ873">
        <f t="shared" si="213"/>
        <v>0.12245273</v>
      </c>
      <c r="AT873" s="3">
        <v>0.14193335000000001</v>
      </c>
      <c r="AU873" s="3">
        <v>1</v>
      </c>
      <c r="AV873" s="3">
        <v>1.1439456238746599</v>
      </c>
      <c r="AW873" s="3">
        <v>0</v>
      </c>
      <c r="AX873" s="3">
        <v>0.1</v>
      </c>
      <c r="AY873" s="3" t="s">
        <v>15</v>
      </c>
      <c r="AZ873" s="3">
        <v>-19946.24609375</v>
      </c>
      <c r="BA873" s="3">
        <v>-21060.3515625</v>
      </c>
      <c r="BB873" s="4">
        <v>1114.1054999999999</v>
      </c>
      <c r="BC873">
        <f t="shared" si="221"/>
        <v>-1.994624609375</v>
      </c>
      <c r="BD873">
        <f t="shared" si="219"/>
        <v>-2.1060351562499999</v>
      </c>
      <c r="BE873">
        <f t="shared" si="220"/>
        <v>0.11141054999999998</v>
      </c>
      <c r="BH873" s="3">
        <v>0.14654403999999999</v>
      </c>
      <c r="BI873" s="3">
        <v>0</v>
      </c>
      <c r="BJ873" s="3">
        <v>0.14399999999999999</v>
      </c>
      <c r="BK873" s="3">
        <v>0.180913886024613</v>
      </c>
      <c r="BL873" s="3">
        <v>0</v>
      </c>
      <c r="BM873" s="3" t="s">
        <v>15</v>
      </c>
      <c r="BN873" s="3">
        <v>-12842.77734375</v>
      </c>
      <c r="BO873" s="3">
        <v>-11495.0615234375</v>
      </c>
      <c r="BP873" s="4">
        <v>-1347.7157999999999</v>
      </c>
      <c r="BQ873">
        <f t="shared" si="214"/>
        <v>-1.284277734375</v>
      </c>
      <c r="BR873">
        <f t="shared" si="215"/>
        <v>-1.14950615234375</v>
      </c>
      <c r="BS873">
        <f t="shared" si="216"/>
        <v>-0.13477158</v>
      </c>
    </row>
    <row r="874" spans="1:71" x14ac:dyDescent="0.25">
      <c r="A874" s="2">
        <v>6843</v>
      </c>
      <c r="C874" s="5">
        <v>0.15121496000000001</v>
      </c>
      <c r="D874" s="5">
        <v>0</v>
      </c>
      <c r="E874" s="5">
        <v>0.14399999999999999</v>
      </c>
      <c r="F874" s="5">
        <v>0.18755782960717499</v>
      </c>
      <c r="G874" s="5">
        <v>0</v>
      </c>
      <c r="H874" s="5" t="s">
        <v>15</v>
      </c>
      <c r="I874" s="5">
        <v>-12854.70703125</v>
      </c>
      <c r="J874" s="5">
        <v>-11491.75390625</v>
      </c>
      <c r="K874" s="6">
        <v>-1362.9530999999999</v>
      </c>
      <c r="L874">
        <f t="shared" si="207"/>
        <v>-1.2854707031249999</v>
      </c>
      <c r="M874">
        <f t="shared" si="208"/>
        <v>-1.149175390625</v>
      </c>
      <c r="N874">
        <f t="shared" si="209"/>
        <v>-0.13629531</v>
      </c>
      <c r="R874" s="5">
        <v>0.15261875</v>
      </c>
      <c r="S874" s="5">
        <v>1</v>
      </c>
      <c r="T874" s="5">
        <v>1.15779390120506</v>
      </c>
      <c r="U874" s="5">
        <v>0</v>
      </c>
      <c r="V874" s="5">
        <v>0.1</v>
      </c>
      <c r="W874" s="5" t="s">
        <v>15</v>
      </c>
      <c r="X874" s="5">
        <v>-19975.60546875</v>
      </c>
      <c r="Y874" s="5">
        <v>-21278.640625</v>
      </c>
      <c r="Z874" s="6">
        <v>1303.0352</v>
      </c>
      <c r="AA874">
        <f t="shared" si="210"/>
        <v>-1.997560546875</v>
      </c>
      <c r="AB874">
        <f t="shared" si="217"/>
        <v>-2.1278640625</v>
      </c>
      <c r="AC874">
        <f t="shared" si="218"/>
        <v>0.13030352000000001</v>
      </c>
      <c r="AF874" s="5">
        <v>0.15439449999999999</v>
      </c>
      <c r="AG874" s="5">
        <v>0</v>
      </c>
      <c r="AH874" s="5">
        <v>0.14399999999999999</v>
      </c>
      <c r="AI874" s="5">
        <v>0.19211711598235701</v>
      </c>
      <c r="AJ874" s="5">
        <v>0</v>
      </c>
      <c r="AK874" s="5" t="s">
        <v>15</v>
      </c>
      <c r="AL874" s="5">
        <v>-12881.77734375</v>
      </c>
      <c r="AM874" s="5">
        <v>-11520.2822265625</v>
      </c>
      <c r="AN874" s="6">
        <v>-1361.4951000000001</v>
      </c>
      <c r="AO874">
        <f t="shared" si="211"/>
        <v>-1.288177734375</v>
      </c>
      <c r="AP874">
        <f t="shared" si="212"/>
        <v>-1.1520282226562499</v>
      </c>
      <c r="AQ874">
        <f t="shared" si="213"/>
        <v>-0.13614951</v>
      </c>
      <c r="AT874" s="5">
        <v>0.14800279999999999</v>
      </c>
      <c r="AU874" s="5">
        <v>0</v>
      </c>
      <c r="AV874" s="5">
        <v>0.14399999999999999</v>
      </c>
      <c r="AW874" s="5">
        <v>0.18298200843574899</v>
      </c>
      <c r="AX874" s="5">
        <v>0</v>
      </c>
      <c r="AY874" s="5" t="s">
        <v>15</v>
      </c>
      <c r="AZ874" s="5">
        <v>-12909.9765625</v>
      </c>
      <c r="BA874" s="5">
        <v>-11662.33984375</v>
      </c>
      <c r="BB874" s="6">
        <v>-1247.6367</v>
      </c>
      <c r="BC874">
        <f t="shared" si="221"/>
        <v>-1.2909976562500001</v>
      </c>
      <c r="BD874">
        <f t="shared" si="219"/>
        <v>-1.166233984375</v>
      </c>
      <c r="BE874">
        <f t="shared" si="220"/>
        <v>-0.12476367000000001</v>
      </c>
      <c r="BH874" s="5">
        <v>0.15917513</v>
      </c>
      <c r="BI874" s="5">
        <v>1</v>
      </c>
      <c r="BJ874" s="5">
        <v>1.1662909655570901</v>
      </c>
      <c r="BK874" s="5">
        <v>0</v>
      </c>
      <c r="BL874" s="5">
        <v>0.1</v>
      </c>
      <c r="BM874" s="5" t="s">
        <v>16</v>
      </c>
      <c r="BN874" s="5">
        <v>-12909.9765625</v>
      </c>
      <c r="BO874" s="5">
        <v>-11662.33984375</v>
      </c>
      <c r="BP874" s="6">
        <v>-1247.6367</v>
      </c>
      <c r="BQ874">
        <f t="shared" si="214"/>
        <v>-1.2909976562500001</v>
      </c>
      <c r="BR874">
        <f t="shared" si="215"/>
        <v>-1.166233984375</v>
      </c>
      <c r="BS874">
        <f t="shared" si="216"/>
        <v>-0.12476367000000001</v>
      </c>
    </row>
    <row r="875" spans="1:71" x14ac:dyDescent="0.25">
      <c r="A875" s="1">
        <v>6846</v>
      </c>
      <c r="C875" s="3">
        <v>0.17903664999999999</v>
      </c>
      <c r="D875" s="3">
        <v>1</v>
      </c>
      <c r="E875" s="3">
        <v>1.1920314946174599</v>
      </c>
      <c r="F875" s="3">
        <v>0</v>
      </c>
      <c r="G875" s="3">
        <v>0.1</v>
      </c>
      <c r="H875" s="3" t="s">
        <v>15</v>
      </c>
      <c r="I875" s="3">
        <v>-20514.546875</v>
      </c>
      <c r="J875" s="3">
        <v>-22220.83984375</v>
      </c>
      <c r="K875" s="4">
        <v>1706.2929999999999</v>
      </c>
      <c r="L875">
        <f t="shared" si="207"/>
        <v>-2.0514546875000002</v>
      </c>
      <c r="M875">
        <f t="shared" si="208"/>
        <v>-2.2220839843750002</v>
      </c>
      <c r="N875">
        <f t="shared" si="209"/>
        <v>0.17062929999999998</v>
      </c>
      <c r="R875" s="3">
        <v>0.18065642000000001</v>
      </c>
      <c r="S875" s="3">
        <v>0</v>
      </c>
      <c r="T875" s="3">
        <v>0.14399999999999999</v>
      </c>
      <c r="U875" s="3">
        <v>0.23095844332728899</v>
      </c>
      <c r="V875" s="3">
        <v>0</v>
      </c>
      <c r="W875" s="3" t="s">
        <v>15</v>
      </c>
      <c r="X875" s="3">
        <v>-12857.7490234375</v>
      </c>
      <c r="Y875" s="3">
        <v>-11473.736328125</v>
      </c>
      <c r="Z875" s="4">
        <v>-1384.0127</v>
      </c>
      <c r="AA875">
        <f t="shared" si="210"/>
        <v>-1.2857749023437499</v>
      </c>
      <c r="AB875">
        <f t="shared" si="217"/>
        <v>-1.1473736328124999</v>
      </c>
      <c r="AC875">
        <f t="shared" si="218"/>
        <v>-0.13840126999999999</v>
      </c>
      <c r="AF875" s="3">
        <v>0.18265200000000001</v>
      </c>
      <c r="AG875" s="3">
        <v>0</v>
      </c>
      <c r="AH875" s="3">
        <v>0.14399999999999999</v>
      </c>
      <c r="AI875" s="3">
        <v>0.233999520660614</v>
      </c>
      <c r="AJ875" s="3">
        <v>0</v>
      </c>
      <c r="AK875" s="3" t="s">
        <v>16</v>
      </c>
      <c r="AL875" s="3">
        <v>-12857.7490234375</v>
      </c>
      <c r="AM875" s="3">
        <v>-11473.736328125</v>
      </c>
      <c r="AN875" s="4">
        <v>-1384.0127</v>
      </c>
      <c r="AO875">
        <f t="shared" si="211"/>
        <v>-1.2857749023437499</v>
      </c>
      <c r="AP875">
        <f t="shared" si="212"/>
        <v>-1.1473736328124999</v>
      </c>
      <c r="AQ875">
        <f t="shared" si="213"/>
        <v>-0.13840126999999999</v>
      </c>
      <c r="AT875" s="3">
        <v>0.17516813000000001</v>
      </c>
      <c r="AU875" s="3">
        <v>1</v>
      </c>
      <c r="AV875" s="3">
        <v>1.18701789236068</v>
      </c>
      <c r="AW875" s="3">
        <v>0</v>
      </c>
      <c r="AX875" s="3">
        <v>0.1</v>
      </c>
      <c r="AY875" s="3" t="s">
        <v>15</v>
      </c>
      <c r="AZ875" s="3">
        <v>-20548.783203125</v>
      </c>
      <c r="BA875" s="3">
        <v>-22199.892578125</v>
      </c>
      <c r="BB875" s="4">
        <v>1651.1094000000001</v>
      </c>
      <c r="BC875">
        <f t="shared" si="221"/>
        <v>-2.0548783203125001</v>
      </c>
      <c r="BD875">
        <f t="shared" si="219"/>
        <v>-2.2199892578124998</v>
      </c>
      <c r="BE875">
        <f t="shared" si="220"/>
        <v>0.16511094000000001</v>
      </c>
      <c r="BH875" s="3">
        <v>0.18148172000000001</v>
      </c>
      <c r="BI875" s="3">
        <v>0</v>
      </c>
      <c r="BJ875" s="3">
        <v>0.14399999999999999</v>
      </c>
      <c r="BK875" s="3">
        <v>0.23221453982604101</v>
      </c>
      <c r="BL875" s="3">
        <v>0</v>
      </c>
      <c r="BM875" s="3" t="s">
        <v>15</v>
      </c>
      <c r="BN875" s="3">
        <v>-12975.78515625</v>
      </c>
      <c r="BO875" s="3">
        <v>-11683.1572265625</v>
      </c>
      <c r="BP875" s="4">
        <v>-1292.6279</v>
      </c>
      <c r="BQ875">
        <f t="shared" si="214"/>
        <v>-1.2975785156249999</v>
      </c>
      <c r="BR875">
        <f t="shared" si="215"/>
        <v>-1.1683157226562499</v>
      </c>
      <c r="BS875">
        <f t="shared" si="216"/>
        <v>-0.12926278999999999</v>
      </c>
    </row>
    <row r="876" spans="1:71" x14ac:dyDescent="0.25">
      <c r="A876" s="2">
        <v>6849</v>
      </c>
      <c r="C876" s="5">
        <v>0.17137367000000001</v>
      </c>
      <c r="D876" s="5">
        <v>0</v>
      </c>
      <c r="E876" s="5">
        <v>0.14399999999999999</v>
      </c>
      <c r="F876" s="5">
        <v>0.21698218251909701</v>
      </c>
      <c r="G876" s="5">
        <v>0</v>
      </c>
      <c r="H876" s="5" t="s">
        <v>15</v>
      </c>
      <c r="I876" s="5">
        <v>-12950.4375</v>
      </c>
      <c r="J876" s="5">
        <v>-11572.8876953125</v>
      </c>
      <c r="K876" s="6">
        <v>-1377.5498</v>
      </c>
      <c r="L876">
        <f t="shared" si="207"/>
        <v>-1.29504375</v>
      </c>
      <c r="M876">
        <f t="shared" si="208"/>
        <v>-1.1572887695312499</v>
      </c>
      <c r="N876">
        <f t="shared" si="209"/>
        <v>-0.13775498</v>
      </c>
      <c r="R876" s="5">
        <v>0.1734444</v>
      </c>
      <c r="S876" s="5">
        <v>1</v>
      </c>
      <c r="T876" s="5">
        <v>1.18478394913673</v>
      </c>
      <c r="U876" s="5">
        <v>0</v>
      </c>
      <c r="V876" s="5">
        <v>0.1</v>
      </c>
      <c r="W876" s="5" t="s">
        <v>15</v>
      </c>
      <c r="X876" s="5">
        <v>-20301.83203125</v>
      </c>
      <c r="Y876" s="5">
        <v>-21929.73046875</v>
      </c>
      <c r="Z876" s="6">
        <v>1627.8984</v>
      </c>
      <c r="AA876">
        <f t="shared" si="210"/>
        <v>-2.030183203125</v>
      </c>
      <c r="AB876">
        <f t="shared" si="217"/>
        <v>-2.1929730468750002</v>
      </c>
      <c r="AC876">
        <f t="shared" si="218"/>
        <v>0.16278983999999999</v>
      </c>
      <c r="AF876" s="5">
        <v>0.17592110999999999</v>
      </c>
      <c r="AG876" s="5">
        <v>1</v>
      </c>
      <c r="AH876" s="5">
        <v>1.18799376153945</v>
      </c>
      <c r="AI876" s="5">
        <v>0</v>
      </c>
      <c r="AJ876" s="5">
        <v>0.1</v>
      </c>
      <c r="AK876" s="5" t="s">
        <v>15</v>
      </c>
      <c r="AL876" s="5">
        <v>-20481.45703125</v>
      </c>
      <c r="AM876" s="5">
        <v>-22128.6640625</v>
      </c>
      <c r="AN876" s="6">
        <v>1647.2070000000001</v>
      </c>
      <c r="AO876">
        <f t="shared" si="211"/>
        <v>-2.0481457031249999</v>
      </c>
      <c r="AP876">
        <f t="shared" si="212"/>
        <v>-2.2128664062499999</v>
      </c>
      <c r="AQ876">
        <f t="shared" si="213"/>
        <v>0.1647207</v>
      </c>
      <c r="AT876" s="5">
        <v>0.16620201000000001</v>
      </c>
      <c r="AU876" s="5">
        <v>0</v>
      </c>
      <c r="AV876" s="5">
        <v>0.14399999999999999</v>
      </c>
      <c r="AW876" s="5">
        <v>0.20931450046838701</v>
      </c>
      <c r="AX876" s="5">
        <v>0</v>
      </c>
      <c r="AY876" s="5" t="s">
        <v>15</v>
      </c>
      <c r="AZ876" s="5">
        <v>-13002.40234375</v>
      </c>
      <c r="BA876" s="5">
        <v>-11722.3046875</v>
      </c>
      <c r="BB876" s="6">
        <v>-1280.0977</v>
      </c>
      <c r="BC876">
        <f t="shared" si="221"/>
        <v>-1.3002402343749999</v>
      </c>
      <c r="BD876">
        <f t="shared" si="219"/>
        <v>-1.17223046875</v>
      </c>
      <c r="BE876">
        <f t="shared" si="220"/>
        <v>-0.12800976999999999</v>
      </c>
      <c r="BH876" s="5">
        <v>0.17439541</v>
      </c>
      <c r="BI876" s="5">
        <v>1</v>
      </c>
      <c r="BJ876" s="5">
        <v>1.1860164542198099</v>
      </c>
      <c r="BK876" s="5">
        <v>0</v>
      </c>
      <c r="BL876" s="5">
        <v>0.1</v>
      </c>
      <c r="BM876" s="5" t="s">
        <v>15</v>
      </c>
      <c r="BN876" s="5">
        <v>-20458.669921875</v>
      </c>
      <c r="BO876" s="5">
        <v>-22077.435546875</v>
      </c>
      <c r="BP876" s="6">
        <v>1618.7655999999999</v>
      </c>
      <c r="BQ876">
        <f t="shared" si="214"/>
        <v>-2.0458669921874999</v>
      </c>
      <c r="BR876">
        <f t="shared" si="215"/>
        <v>-2.2077435546875002</v>
      </c>
      <c r="BS876">
        <f t="shared" si="216"/>
        <v>0.16187656</v>
      </c>
    </row>
    <row r="877" spans="1:71" x14ac:dyDescent="0.25">
      <c r="A877" s="1">
        <v>6852</v>
      </c>
      <c r="C877" s="3">
        <v>0.1721752</v>
      </c>
      <c r="D877" s="3">
        <v>1</v>
      </c>
      <c r="E877" s="3">
        <v>1.1831390576362599</v>
      </c>
      <c r="F877" s="3">
        <v>0</v>
      </c>
      <c r="G877" s="3">
        <v>0.1</v>
      </c>
      <c r="H877" s="3" t="s">
        <v>15</v>
      </c>
      <c r="I877" s="3">
        <v>-20411.900390625</v>
      </c>
      <c r="J877" s="3">
        <v>-21996.376953125</v>
      </c>
      <c r="K877" s="4">
        <v>1584.4766</v>
      </c>
      <c r="L877">
        <f t="shared" si="207"/>
        <v>-2.0411900390625002</v>
      </c>
      <c r="M877">
        <f t="shared" si="208"/>
        <v>-2.1996376953125001</v>
      </c>
      <c r="N877">
        <f t="shared" si="209"/>
        <v>0.15844765999999999</v>
      </c>
      <c r="R877" s="3">
        <v>0.17427005000000001</v>
      </c>
      <c r="S877" s="3">
        <v>0</v>
      </c>
      <c r="T877" s="3">
        <v>0.14399999999999999</v>
      </c>
      <c r="U877" s="3">
        <v>0.221313328137691</v>
      </c>
      <c r="V877" s="3">
        <v>0</v>
      </c>
      <c r="W877" s="3" t="s">
        <v>15</v>
      </c>
      <c r="X877" s="3">
        <v>-12848.2294921875</v>
      </c>
      <c r="Y877" s="3">
        <v>-11414.9072265625</v>
      </c>
      <c r="Z877" s="4">
        <v>-1433.3223</v>
      </c>
      <c r="AA877">
        <f t="shared" si="210"/>
        <v>-1.28482294921875</v>
      </c>
      <c r="AB877">
        <f t="shared" si="217"/>
        <v>-1.1414907226562501</v>
      </c>
      <c r="AC877">
        <f t="shared" si="218"/>
        <v>-0.14333223</v>
      </c>
      <c r="AF877" s="3">
        <v>0.17677206000000001</v>
      </c>
      <c r="AG877" s="3">
        <v>0</v>
      </c>
      <c r="AH877" s="3">
        <v>0.14399999999999999</v>
      </c>
      <c r="AI877" s="3">
        <v>0.22507632249977699</v>
      </c>
      <c r="AJ877" s="3">
        <v>0</v>
      </c>
      <c r="AK877" s="3" t="s">
        <v>15</v>
      </c>
      <c r="AL877" s="3">
        <v>-12969.84375</v>
      </c>
      <c r="AM877" s="3">
        <v>-11641.2822265625</v>
      </c>
      <c r="AN877" s="4">
        <v>-1328.5615</v>
      </c>
      <c r="AO877">
        <f t="shared" si="211"/>
        <v>-1.2969843750000001</v>
      </c>
      <c r="AP877">
        <f t="shared" si="212"/>
        <v>-1.1641282226562499</v>
      </c>
      <c r="AQ877">
        <f t="shared" si="213"/>
        <v>-0.13285615000000001</v>
      </c>
      <c r="AT877" s="3">
        <v>0.16693273</v>
      </c>
      <c r="AU877" s="3">
        <v>0</v>
      </c>
      <c r="AV877" s="3">
        <v>0.14399999999999999</v>
      </c>
      <c r="AW877" s="3">
        <v>0.21039282236429399</v>
      </c>
      <c r="AX877" s="3">
        <v>0</v>
      </c>
      <c r="AY877" s="3" t="s">
        <v>16</v>
      </c>
      <c r="AZ877" s="3">
        <v>-12969.84375</v>
      </c>
      <c r="BA877" s="3">
        <v>-11641.2822265625</v>
      </c>
      <c r="BB877" s="4">
        <v>-1328.5615</v>
      </c>
      <c r="BC877">
        <f t="shared" si="221"/>
        <v>-1.2969843750000001</v>
      </c>
      <c r="BD877">
        <f t="shared" si="219"/>
        <v>-1.1641282226562499</v>
      </c>
      <c r="BE877">
        <f t="shared" si="220"/>
        <v>-0.13285615000000001</v>
      </c>
      <c r="BH877" s="3">
        <v>0.17158609999999999</v>
      </c>
      <c r="BI877" s="3">
        <v>0</v>
      </c>
      <c r="BJ877" s="3">
        <v>0.14399999999999999</v>
      </c>
      <c r="BK877" s="3">
        <v>0.217298938687324</v>
      </c>
      <c r="BL877" s="3">
        <v>0</v>
      </c>
      <c r="BM877" s="3" t="s">
        <v>15</v>
      </c>
      <c r="BN877" s="3">
        <v>-12961.984375</v>
      </c>
      <c r="BO877" s="3">
        <v>-11592.1865234375</v>
      </c>
      <c r="BP877" s="4">
        <v>-1369.7979</v>
      </c>
      <c r="BQ877">
        <f t="shared" si="214"/>
        <v>-1.2961984375</v>
      </c>
      <c r="BR877">
        <f t="shared" si="215"/>
        <v>-1.15921865234375</v>
      </c>
      <c r="BS877">
        <f t="shared" si="216"/>
        <v>-0.13697978999999999</v>
      </c>
    </row>
    <row r="878" spans="1:71" x14ac:dyDescent="0.25">
      <c r="A878" s="2">
        <v>6855</v>
      </c>
      <c r="C878" s="5">
        <v>0.13052190999999999</v>
      </c>
      <c r="D878" s="5">
        <v>0</v>
      </c>
      <c r="E878" s="5">
        <v>0.14399999999999999</v>
      </c>
      <c r="F878" s="5">
        <v>0.15859765537982301</v>
      </c>
      <c r="G878" s="5">
        <v>0</v>
      </c>
      <c r="H878" s="5" t="s">
        <v>15</v>
      </c>
      <c r="I878" s="5">
        <v>-12749.0234375</v>
      </c>
      <c r="J878" s="5">
        <v>-11424.6298828125</v>
      </c>
      <c r="K878" s="6">
        <v>-1324.3936000000001</v>
      </c>
      <c r="L878">
        <f t="shared" si="207"/>
        <v>-1.27490234375</v>
      </c>
      <c r="M878">
        <f t="shared" si="208"/>
        <v>-1.14246298828125</v>
      </c>
      <c r="N878">
        <f t="shared" si="209"/>
        <v>-0.13243936000000001</v>
      </c>
      <c r="R878" s="5">
        <v>0.13185683000000001</v>
      </c>
      <c r="S878" s="5">
        <v>1</v>
      </c>
      <c r="T878" s="5">
        <v>1.1308864502906799</v>
      </c>
      <c r="U878" s="5">
        <v>0</v>
      </c>
      <c r="V878" s="5">
        <v>0.1</v>
      </c>
      <c r="W878" s="5" t="s">
        <v>15</v>
      </c>
      <c r="X878" s="5">
        <v>-19643.0078125</v>
      </c>
      <c r="Y878" s="5">
        <v>-20640.626953125</v>
      </c>
      <c r="Z878" s="6">
        <v>997.61914000000002</v>
      </c>
      <c r="AA878">
        <f t="shared" si="210"/>
        <v>-1.96430078125</v>
      </c>
      <c r="AB878">
        <f t="shared" si="217"/>
        <v>-2.0640626953124999</v>
      </c>
      <c r="AC878">
        <f t="shared" si="218"/>
        <v>9.9761914000000007E-2</v>
      </c>
      <c r="AF878" s="5">
        <v>0.1335665</v>
      </c>
      <c r="AG878" s="5">
        <v>1</v>
      </c>
      <c r="AH878" s="5">
        <v>1.1331021823883001</v>
      </c>
      <c r="AI878" s="5">
        <v>0</v>
      </c>
      <c r="AJ878" s="5">
        <v>0.1</v>
      </c>
      <c r="AK878" s="5" t="s">
        <v>15</v>
      </c>
      <c r="AL878" s="5">
        <v>-19811.54296875</v>
      </c>
      <c r="AM878" s="5">
        <v>-20799.84765625</v>
      </c>
      <c r="AN878" s="6">
        <v>988.30470000000003</v>
      </c>
      <c r="AO878">
        <f t="shared" si="211"/>
        <v>-1.981154296875</v>
      </c>
      <c r="AP878">
        <f t="shared" si="212"/>
        <v>-2.0799847656249999</v>
      </c>
      <c r="AQ878">
        <f t="shared" si="213"/>
        <v>9.8830470000000004E-2</v>
      </c>
      <c r="AT878" s="5">
        <v>0.12753107999999999</v>
      </c>
      <c r="AU878" s="5">
        <v>1</v>
      </c>
      <c r="AV878" s="5">
        <v>1.1252802815437299</v>
      </c>
      <c r="AW878" s="5">
        <v>0</v>
      </c>
      <c r="AX878" s="5">
        <v>0.1</v>
      </c>
      <c r="AY878" s="5" t="s">
        <v>15</v>
      </c>
      <c r="AZ878" s="5">
        <v>-19788.197265625</v>
      </c>
      <c r="BA878" s="5">
        <v>-20742.126953125</v>
      </c>
      <c r="BB878" s="6">
        <v>953.92970000000003</v>
      </c>
      <c r="BC878">
        <f t="shared" si="221"/>
        <v>-1.9788197265625</v>
      </c>
      <c r="BD878">
        <f t="shared" si="219"/>
        <v>-2.0742126953125002</v>
      </c>
      <c r="BE878">
        <f t="shared" si="220"/>
        <v>9.5392970000000007E-2</v>
      </c>
      <c r="BH878" s="5">
        <v>0.13275882999999999</v>
      </c>
      <c r="BI878" s="5">
        <v>1</v>
      </c>
      <c r="BJ878" s="5">
        <v>1.13205543851852</v>
      </c>
      <c r="BK878" s="5">
        <v>0</v>
      </c>
      <c r="BL878" s="5">
        <v>0.1</v>
      </c>
      <c r="BM878" s="5" t="s">
        <v>15</v>
      </c>
      <c r="BN878" s="5">
        <v>-19798.076171875</v>
      </c>
      <c r="BO878" s="5">
        <v>-20778.275390625</v>
      </c>
      <c r="BP878" s="6">
        <v>980.19920000000002</v>
      </c>
      <c r="BQ878">
        <f t="shared" si="214"/>
        <v>-1.9798076171875001</v>
      </c>
      <c r="BR878">
        <f t="shared" si="215"/>
        <v>-2.0778275390625001</v>
      </c>
      <c r="BS878">
        <f t="shared" si="216"/>
        <v>9.8019919999999996E-2</v>
      </c>
    </row>
    <row r="879" spans="1:71" x14ac:dyDescent="0.25">
      <c r="A879" s="1">
        <v>6858</v>
      </c>
      <c r="C879" s="3">
        <v>0.17422341999999999</v>
      </c>
      <c r="D879" s="3">
        <v>1</v>
      </c>
      <c r="E879" s="3">
        <v>1.1857935562133699</v>
      </c>
      <c r="F879" s="3">
        <v>0</v>
      </c>
      <c r="G879" s="3">
        <v>0.1</v>
      </c>
      <c r="H879" s="3" t="s">
        <v>15</v>
      </c>
      <c r="I879" s="3">
        <v>-20442.91015625</v>
      </c>
      <c r="J879" s="3">
        <v>-22062.4609375</v>
      </c>
      <c r="K879" s="4">
        <v>1619.5508</v>
      </c>
      <c r="L879">
        <f t="shared" si="207"/>
        <v>-2.0442910156249998</v>
      </c>
      <c r="M879">
        <f t="shared" si="208"/>
        <v>-2.2062460937499999</v>
      </c>
      <c r="N879">
        <f t="shared" si="209"/>
        <v>0.16195508</v>
      </c>
      <c r="R879" s="3">
        <v>0.17513375</v>
      </c>
      <c r="S879" s="3">
        <v>0</v>
      </c>
      <c r="T879" s="3">
        <v>0.14399999999999999</v>
      </c>
      <c r="U879" s="3">
        <v>0.222610053854083</v>
      </c>
      <c r="V879" s="3">
        <v>0</v>
      </c>
      <c r="W879" s="3" t="s">
        <v>15</v>
      </c>
      <c r="X879" s="3">
        <v>-12849.5458984375</v>
      </c>
      <c r="Y879" s="3">
        <v>-11422.8740234375</v>
      </c>
      <c r="Z879" s="4">
        <v>-1426.6719000000001</v>
      </c>
      <c r="AA879">
        <f t="shared" si="210"/>
        <v>-1.28495458984375</v>
      </c>
      <c r="AB879">
        <f t="shared" si="217"/>
        <v>-1.1422874023437499</v>
      </c>
      <c r="AC879">
        <f t="shared" si="218"/>
        <v>-0.14266719</v>
      </c>
      <c r="AF879" s="3">
        <v>0.17637812999999999</v>
      </c>
      <c r="AG879" s="3">
        <v>0</v>
      </c>
      <c r="AH879" s="3">
        <v>0.14399999999999999</v>
      </c>
      <c r="AI879" s="3">
        <v>0.224482525554032</v>
      </c>
      <c r="AJ879" s="3">
        <v>0</v>
      </c>
      <c r="AK879" s="3" t="s">
        <v>15</v>
      </c>
      <c r="AL879" s="3">
        <v>-12969.244140625</v>
      </c>
      <c r="AM879" s="3">
        <v>-11637.6435546875</v>
      </c>
      <c r="AN879" s="4">
        <v>-1331.6006</v>
      </c>
      <c r="AO879">
        <f t="shared" si="211"/>
        <v>-1.2969244140625</v>
      </c>
      <c r="AP879">
        <f t="shared" si="212"/>
        <v>-1.16376435546875</v>
      </c>
      <c r="AQ879">
        <f t="shared" si="213"/>
        <v>-0.13316006</v>
      </c>
      <c r="AT879" s="3">
        <v>0.17242214</v>
      </c>
      <c r="AU879" s="3">
        <v>0</v>
      </c>
      <c r="AV879" s="3">
        <v>0.14399999999999999</v>
      </c>
      <c r="AW879" s="3">
        <v>0.21854695490450299</v>
      </c>
      <c r="AX879" s="3">
        <v>0</v>
      </c>
      <c r="AY879" s="3" t="s">
        <v>15</v>
      </c>
      <c r="AZ879" s="3">
        <v>-13025.365234375</v>
      </c>
      <c r="BA879" s="3">
        <v>-11764.1298828125</v>
      </c>
      <c r="BB879" s="4">
        <v>-1261.2354</v>
      </c>
      <c r="BC879">
        <f t="shared" si="221"/>
        <v>-1.3025365234374999</v>
      </c>
      <c r="BD879">
        <f t="shared" si="219"/>
        <v>-1.17641298828125</v>
      </c>
      <c r="BE879">
        <f t="shared" si="220"/>
        <v>-0.12612354000000001</v>
      </c>
      <c r="BH879" s="3">
        <v>0.17642822999999999</v>
      </c>
      <c r="BI879" s="3">
        <v>0</v>
      </c>
      <c r="BJ879" s="3">
        <v>0.14399999999999999</v>
      </c>
      <c r="BK879" s="3">
        <v>0.22455801395659</v>
      </c>
      <c r="BL879" s="3">
        <v>0</v>
      </c>
      <c r="BM879" s="3" t="s">
        <v>15</v>
      </c>
      <c r="BN879" s="3">
        <v>-12969.3671875</v>
      </c>
      <c r="BO879" s="3">
        <v>-11636.8837890625</v>
      </c>
      <c r="BP879" s="4">
        <v>-1332.4834000000001</v>
      </c>
      <c r="BQ879">
        <f t="shared" si="214"/>
        <v>-1.2969367187500001</v>
      </c>
      <c r="BR879">
        <f t="shared" si="215"/>
        <v>-1.16368837890625</v>
      </c>
      <c r="BS879">
        <f t="shared" si="216"/>
        <v>-0.13324834000000002</v>
      </c>
    </row>
    <row r="880" spans="1:71" x14ac:dyDescent="0.25">
      <c r="A880" s="2">
        <v>6861</v>
      </c>
      <c r="C880" s="5">
        <v>0.1705226</v>
      </c>
      <c r="D880" s="5">
        <v>0</v>
      </c>
      <c r="E880" s="5">
        <v>0.14399999999999999</v>
      </c>
      <c r="F880" s="5">
        <v>0.21571458876282901</v>
      </c>
      <c r="G880" s="5">
        <v>0</v>
      </c>
      <c r="H880" s="5" t="s">
        <v>15</v>
      </c>
      <c r="I880" s="5">
        <v>-12949.140625</v>
      </c>
      <c r="J880" s="5">
        <v>-11565.0390625</v>
      </c>
      <c r="K880" s="6">
        <v>-1384.1016</v>
      </c>
      <c r="L880">
        <f t="shared" si="207"/>
        <v>-1.2949140625</v>
      </c>
      <c r="M880">
        <f t="shared" si="208"/>
        <v>-1.15650390625</v>
      </c>
      <c r="N880">
        <f t="shared" si="209"/>
        <v>-0.13841016</v>
      </c>
      <c r="R880" s="5">
        <v>0.1710353</v>
      </c>
      <c r="S880" s="5">
        <v>1</v>
      </c>
      <c r="T880" s="5">
        <v>1.18166175484657</v>
      </c>
      <c r="U880" s="5">
        <v>0</v>
      </c>
      <c r="V880" s="5">
        <v>0.1</v>
      </c>
      <c r="W880" s="5" t="s">
        <v>15</v>
      </c>
      <c r="X880" s="5">
        <v>-20264.818359375</v>
      </c>
      <c r="Y880" s="5">
        <v>-21853.44921875</v>
      </c>
      <c r="Z880" s="6">
        <v>1588.6309000000001</v>
      </c>
      <c r="AA880">
        <f t="shared" si="210"/>
        <v>-2.0264818359375001</v>
      </c>
      <c r="AB880">
        <f t="shared" si="217"/>
        <v>-2.1853449218750001</v>
      </c>
      <c r="AC880">
        <f t="shared" si="218"/>
        <v>0.15886309000000001</v>
      </c>
      <c r="AF880" s="5">
        <v>0.17185893999999999</v>
      </c>
      <c r="AG880" s="5">
        <v>1</v>
      </c>
      <c r="AH880" s="5">
        <v>1.18272918176651</v>
      </c>
      <c r="AI880" s="5">
        <v>0</v>
      </c>
      <c r="AJ880" s="5">
        <v>0.1</v>
      </c>
      <c r="AK880" s="5" t="s">
        <v>15</v>
      </c>
      <c r="AL880" s="5">
        <v>-20420.2265625</v>
      </c>
      <c r="AM880" s="5">
        <v>-21996.9140625</v>
      </c>
      <c r="AN880" s="6">
        <v>1576.6875</v>
      </c>
      <c r="AO880">
        <f t="shared" si="211"/>
        <v>-2.0420226562499999</v>
      </c>
      <c r="AP880">
        <f t="shared" si="212"/>
        <v>-2.1996914062499999</v>
      </c>
      <c r="AQ880">
        <f t="shared" si="213"/>
        <v>0.15766875</v>
      </c>
      <c r="AT880" s="5">
        <v>0.16988117</v>
      </c>
      <c r="AU880" s="5">
        <v>1</v>
      </c>
      <c r="AV880" s="5">
        <v>1.1801659898757899</v>
      </c>
      <c r="AW880" s="5">
        <v>0</v>
      </c>
      <c r="AX880" s="5">
        <v>0.1</v>
      </c>
      <c r="AY880" s="5" t="s">
        <v>15</v>
      </c>
      <c r="AZ880" s="5">
        <v>-20467.654296875</v>
      </c>
      <c r="BA880" s="5">
        <v>-22031.82421875</v>
      </c>
      <c r="BB880" s="6">
        <v>1564.1699000000001</v>
      </c>
      <c r="BC880">
        <f t="shared" si="221"/>
        <v>-2.0467654296875</v>
      </c>
      <c r="BD880">
        <f t="shared" si="219"/>
        <v>-2.2031824218749998</v>
      </c>
      <c r="BE880">
        <f t="shared" si="220"/>
        <v>0.15641699000000001</v>
      </c>
      <c r="BH880" s="5">
        <v>0.17522186000000001</v>
      </c>
      <c r="BI880" s="5">
        <v>1</v>
      </c>
      <c r="BJ880" s="5">
        <v>1.1870875310897799</v>
      </c>
      <c r="BK880" s="5">
        <v>0</v>
      </c>
      <c r="BL880" s="5">
        <v>0.1</v>
      </c>
      <c r="BM880" s="5" t="s">
        <v>15</v>
      </c>
      <c r="BN880" s="5">
        <v>-20470.974609375</v>
      </c>
      <c r="BO880" s="5">
        <v>-22104.6328125</v>
      </c>
      <c r="BP880" s="6">
        <v>1633.6582000000001</v>
      </c>
      <c r="BQ880">
        <f t="shared" si="214"/>
        <v>-2.0470974609375001</v>
      </c>
      <c r="BR880">
        <f t="shared" si="215"/>
        <v>-2.21046328125</v>
      </c>
      <c r="BS880">
        <f t="shared" si="216"/>
        <v>0.16336581999999999</v>
      </c>
    </row>
    <row r="881" spans="1:71" x14ac:dyDescent="0.25">
      <c r="A881" s="1">
        <v>6864</v>
      </c>
      <c r="C881" s="3">
        <v>0.16663676999999999</v>
      </c>
      <c r="D881" s="3">
        <v>1</v>
      </c>
      <c r="E881" s="3">
        <v>1.1759612474441501</v>
      </c>
      <c r="F881" s="3">
        <v>0</v>
      </c>
      <c r="G881" s="3">
        <v>0.1</v>
      </c>
      <c r="H881" s="3" t="s">
        <v>15</v>
      </c>
      <c r="I881" s="3">
        <v>-20325.583984375</v>
      </c>
      <c r="J881" s="3">
        <v>-21823.91796875</v>
      </c>
      <c r="K881" s="4">
        <v>1498.3340000000001</v>
      </c>
      <c r="L881">
        <f t="shared" si="207"/>
        <v>-2.0325583984375002</v>
      </c>
      <c r="M881">
        <f t="shared" si="208"/>
        <v>-2.1823917968750002</v>
      </c>
      <c r="N881">
        <f t="shared" si="209"/>
        <v>0.14983340000000001</v>
      </c>
      <c r="R881" s="3">
        <v>0.16744547000000001</v>
      </c>
      <c r="S881" s="3">
        <v>0</v>
      </c>
      <c r="T881" s="3">
        <v>0.14399999999999999</v>
      </c>
      <c r="U881" s="3">
        <v>0.21115045185654699</v>
      </c>
      <c r="V881" s="3">
        <v>0</v>
      </c>
      <c r="W881" s="3" t="s">
        <v>15</v>
      </c>
      <c r="X881" s="3">
        <v>-12830.3603515625</v>
      </c>
      <c r="Y881" s="3">
        <v>-11360.998046875</v>
      </c>
      <c r="Z881" s="4">
        <v>-1469.3623</v>
      </c>
      <c r="AA881">
        <f t="shared" si="210"/>
        <v>-1.28303603515625</v>
      </c>
      <c r="AB881">
        <f t="shared" si="217"/>
        <v>-1.1360998046874999</v>
      </c>
      <c r="AC881">
        <f t="shared" si="218"/>
        <v>-0.14693623</v>
      </c>
      <c r="AF881" s="3">
        <v>0.16858455999999999</v>
      </c>
      <c r="AG881" s="3">
        <v>0</v>
      </c>
      <c r="AH881" s="3">
        <v>0.14399999999999999</v>
      </c>
      <c r="AI881" s="3">
        <v>0.21283653743554601</v>
      </c>
      <c r="AJ881" s="3">
        <v>0</v>
      </c>
      <c r="AK881" s="3" t="s">
        <v>15</v>
      </c>
      <c r="AL881" s="3">
        <v>-12954.708984375</v>
      </c>
      <c r="AM881" s="3">
        <v>-11568.4716796875</v>
      </c>
      <c r="AN881" s="4">
        <v>-1386.2373</v>
      </c>
      <c r="AO881">
        <f t="shared" si="211"/>
        <v>-1.2954708984375001</v>
      </c>
      <c r="AP881">
        <f t="shared" si="212"/>
        <v>-1.15684716796875</v>
      </c>
      <c r="AQ881">
        <f t="shared" si="213"/>
        <v>-0.13862373</v>
      </c>
      <c r="AT881" s="3">
        <v>0.16513869</v>
      </c>
      <c r="AU881" s="3">
        <v>0</v>
      </c>
      <c r="AV881" s="3">
        <v>0.14399999999999999</v>
      </c>
      <c r="AW881" s="3">
        <v>0.207748333187564</v>
      </c>
      <c r="AX881" s="3">
        <v>0</v>
      </c>
      <c r="AY881" s="3" t="s">
        <v>15</v>
      </c>
      <c r="AZ881" s="3">
        <v>-12996.421875</v>
      </c>
      <c r="BA881" s="3">
        <v>-11717.80859375</v>
      </c>
      <c r="BB881" s="4">
        <v>-1278.6133</v>
      </c>
      <c r="BC881">
        <f t="shared" si="221"/>
        <v>-1.2996421874999999</v>
      </c>
      <c r="BD881">
        <f t="shared" si="219"/>
        <v>-1.1717808593750001</v>
      </c>
      <c r="BE881">
        <f t="shared" si="220"/>
        <v>-0.12786133</v>
      </c>
      <c r="BH881" s="3">
        <v>0.17193067000000001</v>
      </c>
      <c r="BI881" s="3">
        <v>0</v>
      </c>
      <c r="BJ881" s="3">
        <v>0.14399999999999999</v>
      </c>
      <c r="BK881" s="3">
        <v>0.217813038143536</v>
      </c>
      <c r="BL881" s="3">
        <v>0</v>
      </c>
      <c r="BM881" s="3" t="s">
        <v>15</v>
      </c>
      <c r="BN881" s="3">
        <v>-12962.5078125</v>
      </c>
      <c r="BO881" s="3">
        <v>-11595.3642578125</v>
      </c>
      <c r="BP881" s="4">
        <v>-1367.1436000000001</v>
      </c>
      <c r="BQ881">
        <f t="shared" si="214"/>
        <v>-1.2962507812499999</v>
      </c>
      <c r="BR881">
        <f t="shared" si="215"/>
        <v>-1.1595364257812499</v>
      </c>
      <c r="BS881">
        <f t="shared" si="216"/>
        <v>-0.13671436000000001</v>
      </c>
    </row>
    <row r="882" spans="1:71" x14ac:dyDescent="0.25">
      <c r="A882" s="2">
        <v>6867</v>
      </c>
      <c r="C882" s="5">
        <v>0.21672219000000001</v>
      </c>
      <c r="D882" s="5">
        <v>0</v>
      </c>
      <c r="E882" s="5">
        <v>0.14399999999999999</v>
      </c>
      <c r="F882" s="5">
        <v>0.288027608385096</v>
      </c>
      <c r="G882" s="5">
        <v>0</v>
      </c>
      <c r="H882" s="5" t="s">
        <v>15</v>
      </c>
      <c r="I882" s="5">
        <v>-12882.33984375</v>
      </c>
      <c r="J882" s="5">
        <v>-12012.7138671875</v>
      </c>
      <c r="K882" s="6">
        <v>-869.62599999999998</v>
      </c>
      <c r="L882">
        <f t="shared" si="207"/>
        <v>-1.2882339843749999</v>
      </c>
      <c r="M882">
        <f t="shared" si="208"/>
        <v>-1.2012713867187499</v>
      </c>
      <c r="N882">
        <f t="shared" si="209"/>
        <v>-8.6962600000000001E-2</v>
      </c>
      <c r="R882" s="5">
        <v>0.21745236000000001</v>
      </c>
      <c r="S882" s="5">
        <v>1</v>
      </c>
      <c r="T882" s="5">
        <v>1.24181826138496</v>
      </c>
      <c r="U882" s="5">
        <v>0</v>
      </c>
      <c r="V882" s="5">
        <v>0.1</v>
      </c>
      <c r="W882" s="5" t="s">
        <v>15</v>
      </c>
      <c r="X882" s="5">
        <v>-21016.0703125</v>
      </c>
      <c r="Y882" s="5">
        <v>-23157.6015625</v>
      </c>
      <c r="Z882" s="6">
        <v>2141.5311999999999</v>
      </c>
      <c r="AA882">
        <f t="shared" si="210"/>
        <v>-2.1016070312499999</v>
      </c>
      <c r="AB882">
        <f t="shared" si="217"/>
        <v>-2.3157601562500001</v>
      </c>
      <c r="AC882">
        <f t="shared" si="218"/>
        <v>0.21415312</v>
      </c>
      <c r="AF882" s="5">
        <v>0.2184912</v>
      </c>
      <c r="AG882" s="5">
        <v>1</v>
      </c>
      <c r="AH882" s="5">
        <v>1.24316459083557</v>
      </c>
      <c r="AI882" s="5">
        <v>0</v>
      </c>
      <c r="AJ882" s="5">
        <v>0.1</v>
      </c>
      <c r="AK882" s="5" t="s">
        <v>15</v>
      </c>
      <c r="AL882" s="5">
        <v>-21175.47265625</v>
      </c>
      <c r="AM882" s="5">
        <v>-23291.4921875</v>
      </c>
      <c r="AN882" s="6">
        <v>2116.0194999999999</v>
      </c>
      <c r="AO882">
        <f t="shared" si="211"/>
        <v>-2.1175472656249998</v>
      </c>
      <c r="AP882">
        <f t="shared" si="212"/>
        <v>-2.32914921875</v>
      </c>
      <c r="AQ882">
        <f t="shared" si="213"/>
        <v>0.21160194999999998</v>
      </c>
      <c r="AT882" s="5">
        <v>0.21540123</v>
      </c>
      <c r="AU882" s="5">
        <v>1</v>
      </c>
      <c r="AV882" s="5">
        <v>1.23915999698638</v>
      </c>
      <c r="AW882" s="5">
        <v>0</v>
      </c>
      <c r="AX882" s="5">
        <v>0.1</v>
      </c>
      <c r="AY882" s="5" t="s">
        <v>15</v>
      </c>
      <c r="AZ882" s="5">
        <v>-21206.7265625</v>
      </c>
      <c r="BA882" s="5">
        <v>-23326.22265625</v>
      </c>
      <c r="BB882" s="6">
        <v>2119.4960000000001</v>
      </c>
      <c r="BC882">
        <f t="shared" si="221"/>
        <v>-2.12067265625</v>
      </c>
      <c r="BD882">
        <f t="shared" si="219"/>
        <v>-2.332622265625</v>
      </c>
      <c r="BE882">
        <f t="shared" si="220"/>
        <v>0.21194960000000002</v>
      </c>
      <c r="BH882" s="5">
        <v>0.22647761999999999</v>
      </c>
      <c r="BI882" s="5">
        <v>0</v>
      </c>
      <c r="BJ882" s="5">
        <v>0.14399999999999999</v>
      </c>
      <c r="BK882" s="5">
        <v>0.304274652356956</v>
      </c>
      <c r="BL882" s="5">
        <v>0</v>
      </c>
      <c r="BM882" s="5" t="s">
        <v>16</v>
      </c>
      <c r="BN882" s="5">
        <v>-21206.7265625</v>
      </c>
      <c r="BO882" s="5">
        <v>-23326.22265625</v>
      </c>
      <c r="BP882" s="6">
        <v>2119.4960000000001</v>
      </c>
      <c r="BQ882">
        <f t="shared" si="214"/>
        <v>-2.12067265625</v>
      </c>
      <c r="BR882">
        <f t="shared" si="215"/>
        <v>-2.332622265625</v>
      </c>
      <c r="BS882">
        <f t="shared" si="216"/>
        <v>0.21194960000000002</v>
      </c>
    </row>
    <row r="883" spans="1:71" x14ac:dyDescent="0.25">
      <c r="A883" s="1">
        <v>6870</v>
      </c>
      <c r="C883" s="3">
        <v>0.23875493</v>
      </c>
      <c r="D883" s="3">
        <v>1</v>
      </c>
      <c r="E883" s="3">
        <v>1.2694263868331901</v>
      </c>
      <c r="F883" s="3">
        <v>0</v>
      </c>
      <c r="G883" s="3">
        <v>0.1</v>
      </c>
      <c r="H883" s="3" t="s">
        <v>15</v>
      </c>
      <c r="I883" s="3">
        <v>-21484.236328125</v>
      </c>
      <c r="J883" s="3">
        <v>-23666.6875</v>
      </c>
      <c r="K883" s="4">
        <v>2182.4512</v>
      </c>
      <c r="L883">
        <f t="shared" si="207"/>
        <v>-2.1484236328124999</v>
      </c>
      <c r="M883">
        <f t="shared" si="208"/>
        <v>-2.3666687500000001</v>
      </c>
      <c r="N883">
        <f t="shared" si="209"/>
        <v>0.21824511999999999</v>
      </c>
      <c r="R883" s="3">
        <v>0.23995954999999999</v>
      </c>
      <c r="S883" s="3">
        <v>0</v>
      </c>
      <c r="T883" s="3">
        <v>0.14399999999999999</v>
      </c>
      <c r="U883" s="3">
        <v>0.32734022563568999</v>
      </c>
      <c r="V883" s="3">
        <v>0</v>
      </c>
      <c r="W883" s="3" t="s">
        <v>15</v>
      </c>
      <c r="X883" s="3">
        <v>-12703.6865234375</v>
      </c>
      <c r="Y883" s="3">
        <v>-12082.8212890625</v>
      </c>
      <c r="Z883" s="4">
        <v>-620.86523</v>
      </c>
      <c r="AA883">
        <f t="shared" si="210"/>
        <v>-1.2703686523437501</v>
      </c>
      <c r="AB883">
        <f t="shared" si="217"/>
        <v>-1.20828212890625</v>
      </c>
      <c r="AC883">
        <f t="shared" si="218"/>
        <v>-6.2086522999999998E-2</v>
      </c>
      <c r="AF883" s="3">
        <v>0.24149445</v>
      </c>
      <c r="AG883" s="3">
        <v>0</v>
      </c>
      <c r="AH883" s="3">
        <v>0.14399999999999999</v>
      </c>
      <c r="AI883" s="3">
        <v>0.330012719791969</v>
      </c>
      <c r="AJ883" s="3">
        <v>0</v>
      </c>
      <c r="AK883" s="3" t="s">
        <v>15</v>
      </c>
      <c r="AL883" s="3">
        <v>-12812.029296875</v>
      </c>
      <c r="AM883" s="3">
        <v>-12306.1982421875</v>
      </c>
      <c r="AN883" s="4">
        <v>-505.83105</v>
      </c>
      <c r="AO883">
        <f t="shared" si="211"/>
        <v>-1.2812029296875</v>
      </c>
      <c r="AP883">
        <f t="shared" si="212"/>
        <v>-1.23061982421875</v>
      </c>
      <c r="AQ883">
        <f t="shared" si="213"/>
        <v>-5.0583105000000003E-2</v>
      </c>
      <c r="AT883" s="3">
        <v>0.23603215999999999</v>
      </c>
      <c r="AU883" s="3">
        <v>0</v>
      </c>
      <c r="AV883" s="3">
        <v>0.14399999999999999</v>
      </c>
      <c r="AW883" s="3">
        <v>0.320545846338879</v>
      </c>
      <c r="AX883" s="3">
        <v>0</v>
      </c>
      <c r="AY883" s="3" t="s">
        <v>15</v>
      </c>
      <c r="AZ883" s="3">
        <v>-12882.033203125</v>
      </c>
      <c r="BA883" s="3">
        <v>-12414.091796875</v>
      </c>
      <c r="BB883" s="4">
        <v>-467.94139999999999</v>
      </c>
      <c r="BC883">
        <f t="shared" si="221"/>
        <v>-1.2882033203125001</v>
      </c>
      <c r="BD883">
        <f t="shared" si="219"/>
        <v>-1.2414091796875</v>
      </c>
      <c r="BE883">
        <f t="shared" si="220"/>
        <v>-4.6794139999999998E-2</v>
      </c>
      <c r="BH883" s="3">
        <v>0.24101979000000001</v>
      </c>
      <c r="BI883" s="3">
        <v>1</v>
      </c>
      <c r="BJ883" s="3">
        <v>1.2723616418838499</v>
      </c>
      <c r="BK883" s="3">
        <v>0</v>
      </c>
      <c r="BL883" s="3">
        <v>0.1</v>
      </c>
      <c r="BM883" s="3" t="s">
        <v>15</v>
      </c>
      <c r="BN883" s="3">
        <v>-21540.408203125</v>
      </c>
      <c r="BO883" s="3">
        <v>-23712.4609375</v>
      </c>
      <c r="BP883" s="4">
        <v>2172.0527000000002</v>
      </c>
      <c r="BQ883">
        <f t="shared" si="214"/>
        <v>-2.1540408203124999</v>
      </c>
      <c r="BR883">
        <f t="shared" si="215"/>
        <v>-2.37124609375</v>
      </c>
      <c r="BS883">
        <f t="shared" si="216"/>
        <v>0.21720527000000001</v>
      </c>
    </row>
    <row r="884" spans="1:71" x14ac:dyDescent="0.25">
      <c r="A884" s="2">
        <v>6873</v>
      </c>
      <c r="C884" s="5">
        <v>0.1899902</v>
      </c>
      <c r="D884" s="5">
        <v>0</v>
      </c>
      <c r="E884" s="5">
        <v>0.14399999999999999</v>
      </c>
      <c r="F884" s="5">
        <v>0.24529589279870401</v>
      </c>
      <c r="G884" s="5">
        <v>0</v>
      </c>
      <c r="H884" s="5" t="s">
        <v>15</v>
      </c>
      <c r="I884" s="5">
        <v>-12958.7890625</v>
      </c>
      <c r="J884" s="5">
        <v>-11743.4052734375</v>
      </c>
      <c r="K884" s="6">
        <v>-1215.3838000000001</v>
      </c>
      <c r="L884">
        <f t="shared" si="207"/>
        <v>-1.29587890625</v>
      </c>
      <c r="M884">
        <f t="shared" si="208"/>
        <v>-1.1743405273437499</v>
      </c>
      <c r="N884">
        <f t="shared" si="209"/>
        <v>-0.12153838</v>
      </c>
      <c r="R884" s="5">
        <v>0.19109543000000001</v>
      </c>
      <c r="S884" s="5">
        <v>1</v>
      </c>
      <c r="T884" s="5">
        <v>1.20765967297554</v>
      </c>
      <c r="U884" s="5">
        <v>0</v>
      </c>
      <c r="V884" s="5">
        <v>0.1</v>
      </c>
      <c r="W884" s="5" t="s">
        <v>15</v>
      </c>
      <c r="X884" s="5">
        <v>-20578.591796875</v>
      </c>
      <c r="Y884" s="5">
        <v>-22474.916015625</v>
      </c>
      <c r="Z884" s="6">
        <v>1896.3242</v>
      </c>
      <c r="AA884">
        <f t="shared" si="210"/>
        <v>-2.0578591796875001</v>
      </c>
      <c r="AB884">
        <f t="shared" si="217"/>
        <v>-2.2474916015624999</v>
      </c>
      <c r="AC884">
        <f t="shared" si="218"/>
        <v>0.18963242</v>
      </c>
      <c r="AF884" s="5">
        <v>0.1925413</v>
      </c>
      <c r="AG884" s="5">
        <v>1</v>
      </c>
      <c r="AH884" s="5">
        <v>1.20953352642059</v>
      </c>
      <c r="AI884" s="5">
        <v>0</v>
      </c>
      <c r="AJ884" s="5">
        <v>0.1</v>
      </c>
      <c r="AK884" s="5" t="s">
        <v>15</v>
      </c>
      <c r="AL884" s="5">
        <v>-20746.171875</v>
      </c>
      <c r="AM884" s="5">
        <v>-22630.6015625</v>
      </c>
      <c r="AN884" s="6">
        <v>1884.4296999999999</v>
      </c>
      <c r="AO884">
        <f t="shared" si="211"/>
        <v>-2.0746171874999999</v>
      </c>
      <c r="AP884">
        <f t="shared" si="212"/>
        <v>-2.2630601562499999</v>
      </c>
      <c r="AQ884">
        <f t="shared" si="213"/>
        <v>0.18844296999999999</v>
      </c>
      <c r="AT884" s="5">
        <v>0.18760627999999999</v>
      </c>
      <c r="AU884" s="5">
        <v>1</v>
      </c>
      <c r="AV884" s="5">
        <v>1.2031377325057899</v>
      </c>
      <c r="AW884" s="5">
        <v>0</v>
      </c>
      <c r="AX884" s="5">
        <v>0.1</v>
      </c>
      <c r="AY884" s="5" t="s">
        <v>15</v>
      </c>
      <c r="AZ884" s="5">
        <v>-20741.08203125</v>
      </c>
      <c r="BA884" s="5">
        <v>-22596.51953125</v>
      </c>
      <c r="BB884" s="6">
        <v>1855.4375</v>
      </c>
      <c r="BC884">
        <f t="shared" si="221"/>
        <v>-2.0741082031250002</v>
      </c>
      <c r="BD884">
        <f t="shared" si="219"/>
        <v>-2.2596519531250001</v>
      </c>
      <c r="BE884">
        <f t="shared" si="220"/>
        <v>0.18554375000000001</v>
      </c>
      <c r="BH884" s="5">
        <v>0.19456335999999999</v>
      </c>
      <c r="BI884" s="5">
        <v>0</v>
      </c>
      <c r="BJ884" s="5">
        <v>0.14399999999999999</v>
      </c>
      <c r="BK884" s="5">
        <v>0.252427733329535</v>
      </c>
      <c r="BL884" s="5">
        <v>0</v>
      </c>
      <c r="BM884" s="5" t="s">
        <v>15</v>
      </c>
      <c r="BN884" s="5">
        <v>-12969.12890625</v>
      </c>
      <c r="BO884" s="5">
        <v>-11796.5302734375</v>
      </c>
      <c r="BP884" s="6">
        <v>-1172.5986</v>
      </c>
      <c r="BQ884">
        <f t="shared" si="214"/>
        <v>-1.296912890625</v>
      </c>
      <c r="BR884">
        <f t="shared" si="215"/>
        <v>-1.17965302734375</v>
      </c>
      <c r="BS884">
        <f t="shared" si="216"/>
        <v>-0.11725986000000001</v>
      </c>
    </row>
    <row r="885" spans="1:71" x14ac:dyDescent="0.25">
      <c r="A885" s="1">
        <v>6876</v>
      </c>
      <c r="C885" s="3">
        <v>0.22578686000000001</v>
      </c>
      <c r="D885" s="3">
        <v>1</v>
      </c>
      <c r="E885" s="3">
        <v>1.2526197767257601</v>
      </c>
      <c r="F885" s="3">
        <v>0</v>
      </c>
      <c r="G885" s="3">
        <v>0.1</v>
      </c>
      <c r="H885" s="3" t="s">
        <v>15</v>
      </c>
      <c r="I885" s="3">
        <v>-21276.408203125</v>
      </c>
      <c r="J885" s="3">
        <v>-23422.318359375</v>
      </c>
      <c r="K885" s="4">
        <v>2145.9101999999998</v>
      </c>
      <c r="L885">
        <f t="shared" si="207"/>
        <v>-2.1276408203125001</v>
      </c>
      <c r="M885">
        <f t="shared" si="208"/>
        <v>-2.3422318359375001</v>
      </c>
      <c r="N885">
        <f t="shared" si="209"/>
        <v>0.21459101999999999</v>
      </c>
      <c r="R885" s="3">
        <v>0.22707437</v>
      </c>
      <c r="S885" s="3">
        <v>0</v>
      </c>
      <c r="T885" s="3">
        <v>0.14399999999999999</v>
      </c>
      <c r="U885" s="3">
        <v>0.30528036806323799</v>
      </c>
      <c r="V885" s="3">
        <v>0</v>
      </c>
      <c r="W885" s="3" t="s">
        <v>15</v>
      </c>
      <c r="X885" s="3">
        <v>-12735.1572265625</v>
      </c>
      <c r="Y885" s="3">
        <v>-11941.11328125</v>
      </c>
      <c r="Z885" s="4">
        <v>-794.04395</v>
      </c>
      <c r="AA885">
        <f t="shared" si="210"/>
        <v>-1.2735157226562499</v>
      </c>
      <c r="AB885">
        <f t="shared" si="217"/>
        <v>-1.194111328125</v>
      </c>
      <c r="AC885">
        <f t="shared" si="218"/>
        <v>-7.9404395000000003E-2</v>
      </c>
      <c r="AF885" s="3">
        <v>0.22870159000000001</v>
      </c>
      <c r="AG885" s="3">
        <v>0</v>
      </c>
      <c r="AH885" s="3">
        <v>0.14399999999999999</v>
      </c>
      <c r="AI885" s="3">
        <v>0.30802983768548398</v>
      </c>
      <c r="AJ885" s="3">
        <v>0</v>
      </c>
      <c r="AK885" s="3" t="s">
        <v>15</v>
      </c>
      <c r="AL885" s="3">
        <v>-12840.51953125</v>
      </c>
      <c r="AM885" s="3">
        <v>-12166.6494140625</v>
      </c>
      <c r="AN885" s="4">
        <v>-673.87009999999998</v>
      </c>
      <c r="AO885">
        <f t="shared" si="211"/>
        <v>-1.2840519531250001</v>
      </c>
      <c r="AP885">
        <f t="shared" si="212"/>
        <v>-1.21666494140625</v>
      </c>
      <c r="AQ885">
        <f t="shared" si="213"/>
        <v>-6.7387009999999997E-2</v>
      </c>
      <c r="AT885" s="3">
        <v>0.22283639999999999</v>
      </c>
      <c r="AU885" s="3">
        <v>0</v>
      </c>
      <c r="AV885" s="3">
        <v>0.14399999999999999</v>
      </c>
      <c r="AW885" s="3">
        <v>0.29816788579707598</v>
      </c>
      <c r="AX885" s="3">
        <v>0</v>
      </c>
      <c r="AY885" s="3" t="s">
        <v>15</v>
      </c>
      <c r="AZ885" s="3">
        <v>-12924.69140625</v>
      </c>
      <c r="BA885" s="3">
        <v>-12264.28125</v>
      </c>
      <c r="BB885" s="4">
        <v>-660.41016000000002</v>
      </c>
      <c r="BC885">
        <f t="shared" si="221"/>
        <v>-1.292469140625</v>
      </c>
      <c r="BD885">
        <f t="shared" si="219"/>
        <v>-1.226428125</v>
      </c>
      <c r="BE885">
        <f t="shared" si="220"/>
        <v>-6.6041016000000008E-2</v>
      </c>
      <c r="BH885" s="3">
        <v>0.2289235</v>
      </c>
      <c r="BI885" s="3">
        <v>1</v>
      </c>
      <c r="BJ885" s="3">
        <v>1.2566848554611201</v>
      </c>
      <c r="BK885" s="3">
        <v>0</v>
      </c>
      <c r="BL885" s="3">
        <v>0.1</v>
      </c>
      <c r="BM885" s="3" t="s">
        <v>15</v>
      </c>
      <c r="BN885" s="3">
        <v>-21340.2734375</v>
      </c>
      <c r="BO885" s="3">
        <v>-23491.8125</v>
      </c>
      <c r="BP885" s="4">
        <v>2151.5390000000002</v>
      </c>
      <c r="BQ885">
        <f t="shared" si="214"/>
        <v>-2.1340273437500001</v>
      </c>
      <c r="BR885">
        <f t="shared" si="215"/>
        <v>-2.34918125</v>
      </c>
      <c r="BS885">
        <f t="shared" si="216"/>
        <v>0.21515390000000001</v>
      </c>
    </row>
    <row r="886" spans="1:71" x14ac:dyDescent="0.25">
      <c r="A886" s="2">
        <v>6879</v>
      </c>
      <c r="C886" s="5">
        <v>0.24650480999999999</v>
      </c>
      <c r="D886" s="5">
        <v>0</v>
      </c>
      <c r="E886" s="5">
        <v>0.14399999999999999</v>
      </c>
      <c r="F886" s="5">
        <v>0.33880450852265298</v>
      </c>
      <c r="G886" s="5">
        <v>0</v>
      </c>
      <c r="H886" s="5" t="s">
        <v>15</v>
      </c>
      <c r="I886" s="5">
        <v>-12791.08984375</v>
      </c>
      <c r="J886" s="5">
        <v>-12336.97265625</v>
      </c>
      <c r="K886" s="6">
        <v>-454.11720000000003</v>
      </c>
      <c r="L886">
        <f t="shared" si="207"/>
        <v>-1.2791089843750001</v>
      </c>
      <c r="M886">
        <f t="shared" si="208"/>
        <v>-1.233697265625</v>
      </c>
      <c r="N886">
        <f t="shared" si="209"/>
        <v>-4.5411720000000003E-2</v>
      </c>
      <c r="R886" s="5">
        <v>0.24815593999999999</v>
      </c>
      <c r="S886" s="5">
        <v>1</v>
      </c>
      <c r="T886" s="5">
        <v>1.2816100938320101</v>
      </c>
      <c r="U886" s="5">
        <v>0</v>
      </c>
      <c r="V886" s="5">
        <v>0.1</v>
      </c>
      <c r="W886" s="5" t="s">
        <v>15</v>
      </c>
      <c r="X886" s="5">
        <v>-21526.0390625</v>
      </c>
      <c r="Y886" s="5">
        <v>-23728.041015625</v>
      </c>
      <c r="Z886" s="6">
        <v>2202.002</v>
      </c>
      <c r="AA886">
        <f t="shared" si="210"/>
        <v>-2.15260390625</v>
      </c>
      <c r="AB886">
        <f t="shared" si="217"/>
        <v>-2.3728041015625001</v>
      </c>
      <c r="AC886">
        <f t="shared" si="218"/>
        <v>0.22020019999999998</v>
      </c>
      <c r="AF886" s="5">
        <v>0.25016203999999997</v>
      </c>
      <c r="AG886" s="5">
        <v>1</v>
      </c>
      <c r="AH886" s="5">
        <v>1.28420999765396</v>
      </c>
      <c r="AI886" s="5">
        <v>0</v>
      </c>
      <c r="AJ886" s="5">
        <v>0.1</v>
      </c>
      <c r="AK886" s="5" t="s">
        <v>15</v>
      </c>
      <c r="AL886" s="5">
        <v>-21701.494140625</v>
      </c>
      <c r="AM886" s="5">
        <v>-23885.12890625</v>
      </c>
      <c r="AN886" s="6">
        <v>2183.6347999999998</v>
      </c>
      <c r="AO886">
        <f t="shared" si="211"/>
        <v>-2.1701494140625002</v>
      </c>
      <c r="AP886">
        <f t="shared" si="212"/>
        <v>-2.3885128906249999</v>
      </c>
      <c r="AQ886">
        <f t="shared" si="213"/>
        <v>0.21836347999999997</v>
      </c>
      <c r="AT886" s="5">
        <v>0.24247614000000001</v>
      </c>
      <c r="AU886" s="5">
        <v>1</v>
      </c>
      <c r="AV886" s="5">
        <v>1.2742490715980499</v>
      </c>
      <c r="AW886" s="5">
        <v>0</v>
      </c>
      <c r="AX886" s="5">
        <v>0.1</v>
      </c>
      <c r="AY886" s="5" t="s">
        <v>16</v>
      </c>
      <c r="AZ886" s="5">
        <v>-21701.494140625</v>
      </c>
      <c r="BA886" s="5">
        <v>-23885.12890625</v>
      </c>
      <c r="BB886" s="6">
        <v>2183.6347999999998</v>
      </c>
      <c r="BC886">
        <f t="shared" si="221"/>
        <v>-2.1701494140625002</v>
      </c>
      <c r="BD886">
        <f t="shared" si="219"/>
        <v>-2.3885128906249999</v>
      </c>
      <c r="BE886">
        <f t="shared" si="220"/>
        <v>0.21836347999999997</v>
      </c>
      <c r="BH886" s="5">
        <v>0.24901587</v>
      </c>
      <c r="BI886" s="5">
        <v>0</v>
      </c>
      <c r="BJ886" s="5">
        <v>0.14399999999999999</v>
      </c>
      <c r="BK886" s="5">
        <v>0.34325030798462097</v>
      </c>
      <c r="BL886" s="5">
        <v>0</v>
      </c>
      <c r="BM886" s="5" t="s">
        <v>15</v>
      </c>
      <c r="BN886" s="5">
        <v>-12796.501953125</v>
      </c>
      <c r="BO886" s="5">
        <v>-12379.767578125</v>
      </c>
      <c r="BP886" s="6">
        <v>-416.73437999999999</v>
      </c>
      <c r="BQ886">
        <f t="shared" si="214"/>
        <v>-1.2796501953124999</v>
      </c>
      <c r="BR886">
        <f t="shared" si="215"/>
        <v>-1.2379767578125001</v>
      </c>
      <c r="BS886">
        <f t="shared" si="216"/>
        <v>-4.1673438E-2</v>
      </c>
    </row>
    <row r="887" spans="1:71" x14ac:dyDescent="0.25">
      <c r="A887" s="1">
        <v>6882</v>
      </c>
      <c r="C887" s="3">
        <v>0.23998907</v>
      </c>
      <c r="D887" s="3">
        <v>1</v>
      </c>
      <c r="E887" s="3">
        <v>1.2710258374214101</v>
      </c>
      <c r="F887" s="3">
        <v>0</v>
      </c>
      <c r="G887" s="3">
        <v>0.1</v>
      </c>
      <c r="H887" s="3" t="s">
        <v>15</v>
      </c>
      <c r="I887" s="3">
        <v>-21507.15625</v>
      </c>
      <c r="J887" s="3">
        <v>-23687.03515625</v>
      </c>
      <c r="K887" s="4">
        <v>2179.8789999999999</v>
      </c>
      <c r="L887">
        <f t="shared" si="207"/>
        <v>-2.1507156250000001</v>
      </c>
      <c r="M887">
        <f t="shared" si="208"/>
        <v>-2.368703515625</v>
      </c>
      <c r="N887">
        <f t="shared" si="209"/>
        <v>0.21798789999999998</v>
      </c>
      <c r="R887" s="3">
        <v>0.24091639000000001</v>
      </c>
      <c r="S887" s="3">
        <v>0</v>
      </c>
      <c r="T887" s="3">
        <v>0.14399999999999999</v>
      </c>
      <c r="U887" s="3">
        <v>0.32900508678137003</v>
      </c>
      <c r="V887" s="3">
        <v>0</v>
      </c>
      <c r="W887" s="3" t="s">
        <v>15</v>
      </c>
      <c r="X887" s="3">
        <v>-12701.6982421875</v>
      </c>
      <c r="Y887" s="3">
        <v>-12092.3203125</v>
      </c>
      <c r="Z887" s="4">
        <v>-609.37789999999995</v>
      </c>
      <c r="AA887">
        <f t="shared" si="210"/>
        <v>-1.27016982421875</v>
      </c>
      <c r="AB887">
        <f t="shared" si="217"/>
        <v>-1.20923203125</v>
      </c>
      <c r="AC887">
        <f t="shared" si="218"/>
        <v>-6.0937789999999999E-2</v>
      </c>
      <c r="AF887" s="3">
        <v>0.24215661999999999</v>
      </c>
      <c r="AG887" s="3">
        <v>0</v>
      </c>
      <c r="AH887" s="3">
        <v>0.14399999999999999</v>
      </c>
      <c r="AI887" s="3">
        <v>0.33116867339721101</v>
      </c>
      <c r="AJ887" s="3">
        <v>0</v>
      </c>
      <c r="AK887" s="3" t="s">
        <v>15</v>
      </c>
      <c r="AL887" s="3">
        <v>-12810.65625</v>
      </c>
      <c r="AM887" s="3">
        <v>-12312.78125</v>
      </c>
      <c r="AN887" s="4">
        <v>-497.875</v>
      </c>
      <c r="AO887">
        <f t="shared" si="211"/>
        <v>-1.2810656250000001</v>
      </c>
      <c r="AP887">
        <f t="shared" si="212"/>
        <v>-1.231278125</v>
      </c>
      <c r="AQ887">
        <f t="shared" si="213"/>
        <v>-4.9787499999999998E-2</v>
      </c>
      <c r="AT887" s="3">
        <v>0.23807111</v>
      </c>
      <c r="AU887" s="3">
        <v>0</v>
      </c>
      <c r="AV887" s="3">
        <v>0.14399999999999999</v>
      </c>
      <c r="AW887" s="3">
        <v>0.32406539963004499</v>
      </c>
      <c r="AX887" s="3">
        <v>0</v>
      </c>
      <c r="AY887" s="3" t="s">
        <v>15</v>
      </c>
      <c r="AZ887" s="3">
        <v>-12877.36328125</v>
      </c>
      <c r="BA887" s="3">
        <v>-12437.2138671875</v>
      </c>
      <c r="BB887" s="4">
        <v>-440.14940000000001</v>
      </c>
      <c r="BC887">
        <f t="shared" si="221"/>
        <v>-1.2877363281250001</v>
      </c>
      <c r="BD887">
        <f t="shared" si="219"/>
        <v>-1.24372138671875</v>
      </c>
      <c r="BE887">
        <f t="shared" si="220"/>
        <v>-4.4014940000000002E-2</v>
      </c>
      <c r="BH887" s="3">
        <v>0.24573997</v>
      </c>
      <c r="BI887" s="3">
        <v>1</v>
      </c>
      <c r="BJ887" s="3">
        <v>1.27847899675369</v>
      </c>
      <c r="BK887" s="3">
        <v>0</v>
      </c>
      <c r="BL887" s="3">
        <v>0.1</v>
      </c>
      <c r="BM887" s="3" t="s">
        <v>15</v>
      </c>
      <c r="BN887" s="3">
        <v>-21632.50390625</v>
      </c>
      <c r="BO887" s="3">
        <v>-23795.34375</v>
      </c>
      <c r="BP887" s="4">
        <v>2162.8398000000002</v>
      </c>
      <c r="BQ887">
        <f t="shared" si="214"/>
        <v>-2.163250390625</v>
      </c>
      <c r="BR887">
        <f t="shared" si="215"/>
        <v>-2.379534375</v>
      </c>
      <c r="BS887">
        <f t="shared" si="216"/>
        <v>0.21628398000000001</v>
      </c>
    </row>
    <row r="888" spans="1:71" x14ac:dyDescent="0.25">
      <c r="A888" s="2">
        <v>6885</v>
      </c>
      <c r="C888" s="5">
        <v>0.27704891999999998</v>
      </c>
      <c r="D888" s="5">
        <v>0</v>
      </c>
      <c r="E888" s="5">
        <v>0.14399999999999999</v>
      </c>
      <c r="F888" s="5">
        <v>0.39476630818582398</v>
      </c>
      <c r="G888" s="5">
        <v>0</v>
      </c>
      <c r="H888" s="5" t="s">
        <v>15</v>
      </c>
      <c r="I888" s="5">
        <v>-12779.498046875</v>
      </c>
      <c r="J888" s="5">
        <v>-12709.2861328125</v>
      </c>
      <c r="K888" s="6">
        <v>-70.211913999999993</v>
      </c>
      <c r="L888">
        <f t="shared" si="207"/>
        <v>-1.2779498046875</v>
      </c>
      <c r="M888">
        <f t="shared" si="208"/>
        <v>-1.2709286132812501</v>
      </c>
      <c r="N888">
        <f t="shared" si="209"/>
        <v>-7.0211913999999997E-3</v>
      </c>
      <c r="R888" s="5">
        <v>0.27779644999999997</v>
      </c>
      <c r="S888" s="5">
        <v>1</v>
      </c>
      <c r="T888" s="5">
        <v>1.3200241956710801</v>
      </c>
      <c r="U888" s="5">
        <v>0</v>
      </c>
      <c r="V888" s="5">
        <v>0.1</v>
      </c>
      <c r="W888" s="5" t="s">
        <v>15</v>
      </c>
      <c r="X888" s="5">
        <v>-21875.71484375</v>
      </c>
      <c r="Y888" s="5">
        <v>-24481.02734375</v>
      </c>
      <c r="Z888" s="6">
        <v>2605.3125</v>
      </c>
      <c r="AA888">
        <f t="shared" si="210"/>
        <v>-2.1875714843749998</v>
      </c>
      <c r="AB888">
        <f t="shared" si="217"/>
        <v>-2.4481027343749999</v>
      </c>
      <c r="AC888">
        <f t="shared" si="218"/>
        <v>0.26053124999999999</v>
      </c>
      <c r="AF888" s="5">
        <v>0.27883342</v>
      </c>
      <c r="AG888" s="5">
        <v>1</v>
      </c>
      <c r="AH888" s="5">
        <v>1.32136811113357</v>
      </c>
      <c r="AI888" s="5">
        <v>0</v>
      </c>
      <c r="AJ888" s="5">
        <v>0.1</v>
      </c>
      <c r="AK888" s="5" t="s">
        <v>15</v>
      </c>
      <c r="AL888" s="5">
        <v>-22038.392578125</v>
      </c>
      <c r="AM888" s="5">
        <v>-24620.82421875</v>
      </c>
      <c r="AN888" s="6">
        <v>2582.4315999999999</v>
      </c>
      <c r="AO888">
        <f t="shared" si="211"/>
        <v>-2.2038392578125001</v>
      </c>
      <c r="AP888">
        <f t="shared" si="212"/>
        <v>-2.4620824218749999</v>
      </c>
      <c r="AQ888">
        <f t="shared" si="213"/>
        <v>0.25824315999999997</v>
      </c>
      <c r="AT888" s="5">
        <v>0.27561572000000001</v>
      </c>
      <c r="AU888" s="5">
        <v>1</v>
      </c>
      <c r="AV888" s="5">
        <v>1.3171979756355201</v>
      </c>
      <c r="AW888" s="5">
        <v>0</v>
      </c>
      <c r="AX888" s="5">
        <v>0.1</v>
      </c>
      <c r="AY888" s="5" t="s">
        <v>15</v>
      </c>
      <c r="AZ888" s="5">
        <v>-22086.8125</v>
      </c>
      <c r="BA888" s="5">
        <v>-24628.234375</v>
      </c>
      <c r="BB888" s="6">
        <v>2541.4218999999998</v>
      </c>
      <c r="BC888">
        <f t="shared" si="221"/>
        <v>-2.2086812500000002</v>
      </c>
      <c r="BD888">
        <f t="shared" si="219"/>
        <v>-2.4628234375</v>
      </c>
      <c r="BE888">
        <f t="shared" si="220"/>
        <v>0.25414218999999999</v>
      </c>
      <c r="BH888" s="5">
        <v>0.28150722</v>
      </c>
      <c r="BI888" s="5">
        <v>1</v>
      </c>
      <c r="BJ888" s="5">
        <v>1.3248333621024999</v>
      </c>
      <c r="BK888" s="5">
        <v>0</v>
      </c>
      <c r="BL888" s="5">
        <v>0</v>
      </c>
      <c r="BM888" s="5" t="s">
        <v>15</v>
      </c>
      <c r="BN888" s="5">
        <v>-12772.3125</v>
      </c>
      <c r="BO888" s="5">
        <v>-12781.9794921875</v>
      </c>
      <c r="BP888" s="6">
        <v>9.6669920000000005</v>
      </c>
      <c r="BQ888">
        <f t="shared" si="214"/>
        <v>-1.27723125</v>
      </c>
      <c r="BR888">
        <f t="shared" si="215"/>
        <v>-1.2781979492187501</v>
      </c>
      <c r="BS888">
        <f t="shared" si="216"/>
        <v>9.6669920000000008E-4</v>
      </c>
    </row>
    <row r="889" spans="1:71" x14ac:dyDescent="0.25">
      <c r="A889" s="1">
        <v>6888</v>
      </c>
      <c r="C889" s="3">
        <v>0.23664725</v>
      </c>
      <c r="D889" s="3">
        <v>1</v>
      </c>
      <c r="E889" s="3">
        <v>1.26669483375549</v>
      </c>
      <c r="F889" s="3">
        <v>0</v>
      </c>
      <c r="G889" s="3">
        <v>0.1</v>
      </c>
      <c r="H889" s="3" t="s">
        <v>15</v>
      </c>
      <c r="I889" s="3">
        <v>-21452.29296875</v>
      </c>
      <c r="J889" s="3">
        <v>-23626.69140625</v>
      </c>
      <c r="K889" s="4">
        <v>2174.3984</v>
      </c>
      <c r="L889">
        <f t="shared" si="207"/>
        <v>-2.1452292968750002</v>
      </c>
      <c r="M889">
        <f t="shared" si="208"/>
        <v>-2.362669140625</v>
      </c>
      <c r="N889">
        <f t="shared" si="209"/>
        <v>0.21743984</v>
      </c>
      <c r="R889" s="3">
        <v>0.23796329999999999</v>
      </c>
      <c r="S889" s="3">
        <v>0</v>
      </c>
      <c r="T889" s="3">
        <v>0.14399999999999999</v>
      </c>
      <c r="U889" s="3">
        <v>0.32387888061782999</v>
      </c>
      <c r="V889" s="3">
        <v>0</v>
      </c>
      <c r="W889" s="3" t="s">
        <v>15</v>
      </c>
      <c r="X889" s="3">
        <v>-12707.8349609375</v>
      </c>
      <c r="Y889" s="3">
        <v>-12063.0009765625</v>
      </c>
      <c r="Z889" s="4">
        <v>-644.83399999999995</v>
      </c>
      <c r="AA889">
        <f t="shared" si="210"/>
        <v>-1.2707834960937501</v>
      </c>
      <c r="AB889">
        <f t="shared" si="217"/>
        <v>-1.2063000976562499</v>
      </c>
      <c r="AC889">
        <f t="shared" si="218"/>
        <v>-6.4483399999999996E-2</v>
      </c>
      <c r="AF889" s="3">
        <v>0.23961722999999999</v>
      </c>
      <c r="AG889" s="3">
        <v>0</v>
      </c>
      <c r="AH889" s="3">
        <v>0.14399999999999999</v>
      </c>
      <c r="AI889" s="3">
        <v>0.32674550395916502</v>
      </c>
      <c r="AJ889" s="3">
        <v>0</v>
      </c>
      <c r="AK889" s="3" t="s">
        <v>15</v>
      </c>
      <c r="AL889" s="3">
        <v>-12815.921875</v>
      </c>
      <c r="AM889" s="3">
        <v>-12287.533203125</v>
      </c>
      <c r="AN889" s="4">
        <v>-528.38869999999997</v>
      </c>
      <c r="AO889">
        <f t="shared" si="211"/>
        <v>-1.2815921875</v>
      </c>
      <c r="AP889">
        <f t="shared" si="212"/>
        <v>-1.2287533203125001</v>
      </c>
      <c r="AQ889">
        <f t="shared" si="213"/>
        <v>-5.2838869999999996E-2</v>
      </c>
      <c r="AT889" s="3">
        <v>0.23360254999999999</v>
      </c>
      <c r="AU889" s="3">
        <v>0</v>
      </c>
      <c r="AV889" s="3">
        <v>0.14399999999999999</v>
      </c>
      <c r="AW889" s="3">
        <v>0.316373875573495</v>
      </c>
      <c r="AX889" s="3">
        <v>0</v>
      </c>
      <c r="AY889" s="3" t="s">
        <v>15</v>
      </c>
      <c r="AZ889" s="3">
        <v>-12887.59375</v>
      </c>
      <c r="BA889" s="3">
        <v>-12386.537109375</v>
      </c>
      <c r="BB889" s="4">
        <v>-501.05664000000002</v>
      </c>
      <c r="BC889">
        <f t="shared" si="221"/>
        <v>-1.2887593749999999</v>
      </c>
      <c r="BD889">
        <f t="shared" si="219"/>
        <v>-1.2386537109375</v>
      </c>
      <c r="BE889">
        <f t="shared" si="220"/>
        <v>-5.0105664000000001E-2</v>
      </c>
      <c r="BH889" s="3">
        <v>0.23969519</v>
      </c>
      <c r="BI889" s="3">
        <v>0</v>
      </c>
      <c r="BJ889" s="3">
        <v>0.14399999999999999</v>
      </c>
      <c r="BK889" s="3">
        <v>0.32688090699729999</v>
      </c>
      <c r="BL889" s="3">
        <v>0</v>
      </c>
      <c r="BM889" s="3" t="s">
        <v>15</v>
      </c>
      <c r="BN889" s="3">
        <v>-12815.8203125</v>
      </c>
      <c r="BO889" s="3">
        <v>-12287.0751953125</v>
      </c>
      <c r="BP889" s="4">
        <v>-528.74509999999998</v>
      </c>
      <c r="BQ889">
        <f t="shared" si="214"/>
        <v>-1.2815820312499999</v>
      </c>
      <c r="BR889">
        <f t="shared" si="215"/>
        <v>-1.22870751953125</v>
      </c>
      <c r="BS889">
        <f t="shared" si="216"/>
        <v>-5.287451E-2</v>
      </c>
    </row>
    <row r="890" spans="1:71" x14ac:dyDescent="0.25">
      <c r="A890" s="2">
        <v>6891</v>
      </c>
      <c r="C890" s="5">
        <v>0.28118330000000002</v>
      </c>
      <c r="D890" s="5">
        <v>0</v>
      </c>
      <c r="E890" s="5">
        <v>0.14399999999999999</v>
      </c>
      <c r="F890" s="5">
        <v>0.40267072070406201</v>
      </c>
      <c r="G890" s="5">
        <v>0</v>
      </c>
      <c r="H890" s="5" t="s">
        <v>15</v>
      </c>
      <c r="I890" s="5">
        <v>-12762.724609375</v>
      </c>
      <c r="J890" s="5">
        <v>-12760.2802734375</v>
      </c>
      <c r="K890" s="6">
        <v>-2.4443359999999998</v>
      </c>
      <c r="L890">
        <f t="shared" si="207"/>
        <v>-1.2762724609375</v>
      </c>
      <c r="M890">
        <f t="shared" si="208"/>
        <v>-1.2760280273437501</v>
      </c>
      <c r="N890">
        <f t="shared" si="209"/>
        <v>-2.444336E-4</v>
      </c>
      <c r="R890" s="5">
        <v>0.28247159999999999</v>
      </c>
      <c r="S890" s="5">
        <v>1</v>
      </c>
      <c r="T890" s="5">
        <v>1.32608318996429</v>
      </c>
      <c r="U890" s="5">
        <v>0</v>
      </c>
      <c r="V890" s="5">
        <v>0.1</v>
      </c>
      <c r="W890" s="5" t="s">
        <v>15</v>
      </c>
      <c r="X890" s="5">
        <v>-21915.794921875</v>
      </c>
      <c r="Y890" s="5">
        <v>-24599.53515625</v>
      </c>
      <c r="Z890" s="6">
        <v>2683.7402000000002</v>
      </c>
      <c r="AA890">
        <f t="shared" si="210"/>
        <v>-2.1915794921875</v>
      </c>
      <c r="AB890">
        <f t="shared" si="217"/>
        <v>-2.4599535156250001</v>
      </c>
      <c r="AC890">
        <f t="shared" si="218"/>
        <v>0.26837401999999999</v>
      </c>
      <c r="AF890" s="5">
        <v>0.28408092000000001</v>
      </c>
      <c r="AG890" s="5">
        <v>1</v>
      </c>
      <c r="AH890" s="5">
        <v>1.32816887569427</v>
      </c>
      <c r="AI890" s="5">
        <v>0</v>
      </c>
      <c r="AJ890" s="5">
        <v>0.1</v>
      </c>
      <c r="AK890" s="5" t="s">
        <v>15</v>
      </c>
      <c r="AL890" s="5">
        <v>-22077.181640625</v>
      </c>
      <c r="AM890" s="5">
        <v>-24753.0078125</v>
      </c>
      <c r="AN890" s="6">
        <v>2675.8262</v>
      </c>
      <c r="AO890">
        <f t="shared" si="211"/>
        <v>-2.2077181640624999</v>
      </c>
      <c r="AP890">
        <f t="shared" si="212"/>
        <v>-2.4753007812500001</v>
      </c>
      <c r="AQ890">
        <f t="shared" si="213"/>
        <v>0.26758261999999999</v>
      </c>
      <c r="AT890" s="5">
        <v>0.27817392000000002</v>
      </c>
      <c r="AU890" s="5">
        <v>1</v>
      </c>
      <c r="AV890" s="5">
        <v>1.32051340484619</v>
      </c>
      <c r="AW890" s="5">
        <v>0</v>
      </c>
      <c r="AX890" s="5">
        <v>0.1</v>
      </c>
      <c r="AY890" s="5" t="s">
        <v>15</v>
      </c>
      <c r="AZ890" s="5">
        <v>-22116.48046875</v>
      </c>
      <c r="BA890" s="5">
        <v>-24695.58984375</v>
      </c>
      <c r="BB890" s="6">
        <v>2579.1093999999998</v>
      </c>
      <c r="BC890">
        <f t="shared" si="221"/>
        <v>-2.2116480468750002</v>
      </c>
      <c r="BD890">
        <f t="shared" si="219"/>
        <v>-2.4695589843749999</v>
      </c>
      <c r="BE890">
        <f t="shared" si="220"/>
        <v>0.25791093999999998</v>
      </c>
      <c r="BH890" s="5">
        <v>0.28644155999999998</v>
      </c>
      <c r="BI890" s="5">
        <v>1</v>
      </c>
      <c r="BJ890" s="5">
        <v>1.3312282676696701</v>
      </c>
      <c r="BK890" s="5">
        <v>0</v>
      </c>
      <c r="BL890" s="5">
        <v>0.1</v>
      </c>
      <c r="BM890" s="5" t="s">
        <v>15</v>
      </c>
      <c r="BN890" s="5">
        <v>-22092.111328125</v>
      </c>
      <c r="BO890" s="5">
        <v>-24810.453125</v>
      </c>
      <c r="BP890" s="6">
        <v>2718.3418000000001</v>
      </c>
      <c r="BQ890">
        <f t="shared" si="214"/>
        <v>-2.2092111328124999</v>
      </c>
      <c r="BR890">
        <f t="shared" si="215"/>
        <v>-2.4810453125</v>
      </c>
      <c r="BS890">
        <f t="shared" si="216"/>
        <v>0.27183418000000004</v>
      </c>
    </row>
    <row r="891" spans="1:71" x14ac:dyDescent="0.25">
      <c r="A891" s="1">
        <v>6894</v>
      </c>
      <c r="C891" s="3">
        <v>0.24798914999999999</v>
      </c>
      <c r="D891" s="3">
        <v>1</v>
      </c>
      <c r="E891" s="3">
        <v>1.2813939356803801</v>
      </c>
      <c r="F891" s="3">
        <v>0</v>
      </c>
      <c r="G891" s="3">
        <v>0.1</v>
      </c>
      <c r="H891" s="3" t="s">
        <v>15</v>
      </c>
      <c r="I891" s="3">
        <v>-21657.11328125</v>
      </c>
      <c r="J891" s="3">
        <v>-23828.5546875</v>
      </c>
      <c r="K891" s="4">
        <v>2171.4414000000002</v>
      </c>
      <c r="L891">
        <f t="shared" si="207"/>
        <v>-2.165711328125</v>
      </c>
      <c r="M891">
        <f t="shared" si="208"/>
        <v>-2.3828554687499999</v>
      </c>
      <c r="N891">
        <f t="shared" si="209"/>
        <v>0.21714414000000001</v>
      </c>
      <c r="R891" s="3">
        <v>0.24865533000000001</v>
      </c>
      <c r="S891" s="3">
        <v>0</v>
      </c>
      <c r="T891" s="3">
        <v>0.14399999999999999</v>
      </c>
      <c r="U891" s="3">
        <v>0.34261034515755301</v>
      </c>
      <c r="V891" s="3">
        <v>0</v>
      </c>
      <c r="W891" s="3" t="s">
        <v>15</v>
      </c>
      <c r="X891" s="3">
        <v>-12685.6123046875</v>
      </c>
      <c r="Y891" s="3">
        <v>-12169.1396484375</v>
      </c>
      <c r="Z891" s="4">
        <v>-516.47266000000002</v>
      </c>
      <c r="AA891">
        <f t="shared" si="210"/>
        <v>-1.2685612304687499</v>
      </c>
      <c r="AB891">
        <f t="shared" si="217"/>
        <v>-1.2169139648437499</v>
      </c>
      <c r="AC891">
        <f t="shared" si="218"/>
        <v>-5.1647266000000004E-2</v>
      </c>
      <c r="AF891" s="3">
        <v>0.24961579</v>
      </c>
      <c r="AG891" s="3">
        <v>0</v>
      </c>
      <c r="AH891" s="3">
        <v>0.14399999999999999</v>
      </c>
      <c r="AI891" s="3">
        <v>0.344316418216642</v>
      </c>
      <c r="AJ891" s="3">
        <v>0</v>
      </c>
      <c r="AK891" s="3" t="s">
        <v>15</v>
      </c>
      <c r="AL891" s="3">
        <v>-12795.205078125</v>
      </c>
      <c r="AM891" s="3">
        <v>-12386.958984375</v>
      </c>
      <c r="AN891" s="4">
        <v>-408.24610000000001</v>
      </c>
      <c r="AO891">
        <f t="shared" si="211"/>
        <v>-1.2795205078125</v>
      </c>
      <c r="AP891">
        <f t="shared" si="212"/>
        <v>-1.2386958984375001</v>
      </c>
      <c r="AQ891">
        <f t="shared" si="213"/>
        <v>-4.0824610000000004E-2</v>
      </c>
      <c r="AT891" s="3">
        <v>0.24682203</v>
      </c>
      <c r="AU891" s="3">
        <v>0</v>
      </c>
      <c r="AV891" s="3">
        <v>0.14399999999999999</v>
      </c>
      <c r="AW891" s="3">
        <v>0.33936466693161799</v>
      </c>
      <c r="AX891" s="3">
        <v>0</v>
      </c>
      <c r="AY891" s="3" t="s">
        <v>15</v>
      </c>
      <c r="AZ891" s="3">
        <v>-12859.14453125</v>
      </c>
      <c r="BA891" s="3">
        <v>-12525.3330078125</v>
      </c>
      <c r="BB891" s="4">
        <v>-333.81151999999997</v>
      </c>
      <c r="BC891">
        <f t="shared" si="221"/>
        <v>-1.285914453125</v>
      </c>
      <c r="BD891">
        <f t="shared" si="219"/>
        <v>-1.25253330078125</v>
      </c>
      <c r="BE891">
        <f t="shared" si="220"/>
        <v>-3.3381151999999997E-2</v>
      </c>
      <c r="BH891" s="3">
        <v>0.25606498</v>
      </c>
      <c r="BI891" s="3">
        <v>0</v>
      </c>
      <c r="BJ891" s="3">
        <v>0.14399999999999999</v>
      </c>
      <c r="BK891" s="3">
        <v>0.35587477885550201</v>
      </c>
      <c r="BL891" s="3">
        <v>0</v>
      </c>
      <c r="BM891" s="3" t="s">
        <v>15</v>
      </c>
      <c r="BN891" s="3">
        <v>-12784.12109375</v>
      </c>
      <c r="BO891" s="3">
        <v>-12459.4365234375</v>
      </c>
      <c r="BP891" s="4">
        <v>-324.68457000000001</v>
      </c>
      <c r="BQ891">
        <f t="shared" si="214"/>
        <v>-1.278412109375</v>
      </c>
      <c r="BR891">
        <f t="shared" si="215"/>
        <v>-1.2459436523437499</v>
      </c>
      <c r="BS891">
        <f t="shared" si="216"/>
        <v>-3.2468456999999999E-2</v>
      </c>
    </row>
    <row r="892" spans="1:71" x14ac:dyDescent="0.25">
      <c r="A892" s="2">
        <v>6897</v>
      </c>
      <c r="C892" s="5">
        <v>0.23922825</v>
      </c>
      <c r="D892" s="5">
        <v>0</v>
      </c>
      <c r="E892" s="5">
        <v>0.14399999999999999</v>
      </c>
      <c r="F892" s="5">
        <v>0.32607030970773299</v>
      </c>
      <c r="G892" s="5">
        <v>0</v>
      </c>
      <c r="H892" s="5" t="s">
        <v>15</v>
      </c>
      <c r="I892" s="5">
        <v>-12806.17578125</v>
      </c>
      <c r="J892" s="5">
        <v>-12264.6259765625</v>
      </c>
      <c r="K892" s="6">
        <v>-541.5498</v>
      </c>
      <c r="L892">
        <f t="shared" si="207"/>
        <v>-1.280617578125</v>
      </c>
      <c r="M892">
        <f t="shared" si="208"/>
        <v>-1.22646259765625</v>
      </c>
      <c r="N892">
        <f t="shared" si="209"/>
        <v>-5.4154979999999998E-2</v>
      </c>
      <c r="R892" s="5">
        <v>0.23999129</v>
      </c>
      <c r="S892" s="5">
        <v>1</v>
      </c>
      <c r="T892" s="5">
        <v>1.2710287148952399</v>
      </c>
      <c r="U892" s="5">
        <v>0</v>
      </c>
      <c r="V892" s="5">
        <v>0.1</v>
      </c>
      <c r="W892" s="5" t="s">
        <v>15</v>
      </c>
      <c r="X892" s="5">
        <v>-21374.6953125</v>
      </c>
      <c r="Y892" s="5">
        <v>-23584.267578125</v>
      </c>
      <c r="Z892" s="6">
        <v>2209.5722999999998</v>
      </c>
      <c r="AA892">
        <f t="shared" si="210"/>
        <v>-2.1374695312499998</v>
      </c>
      <c r="AB892">
        <f t="shared" si="217"/>
        <v>-2.3584267578125</v>
      </c>
      <c r="AC892">
        <f t="shared" si="218"/>
        <v>0.22095722999999998</v>
      </c>
      <c r="AF892" s="5">
        <v>0.24105746</v>
      </c>
      <c r="AG892" s="5">
        <v>1</v>
      </c>
      <c r="AH892" s="5">
        <v>1.2724104623794501</v>
      </c>
      <c r="AI892" s="5">
        <v>0</v>
      </c>
      <c r="AJ892" s="5">
        <v>0.1</v>
      </c>
      <c r="AK892" s="5" t="s">
        <v>15</v>
      </c>
      <c r="AL892" s="5">
        <v>-21541.2109375</v>
      </c>
      <c r="AM892" s="5">
        <v>-23714.09765625</v>
      </c>
      <c r="AN892" s="6">
        <v>2172.8867</v>
      </c>
      <c r="AO892">
        <f t="shared" si="211"/>
        <v>-2.1541210937500002</v>
      </c>
      <c r="AP892">
        <f t="shared" si="212"/>
        <v>-2.3714097656250002</v>
      </c>
      <c r="AQ892">
        <f t="shared" si="213"/>
        <v>0.21728866999999999</v>
      </c>
      <c r="AT892" s="5">
        <v>0.23778858999999999</v>
      </c>
      <c r="AU892" s="5">
        <v>1</v>
      </c>
      <c r="AV892" s="5">
        <v>1.2681740097999501</v>
      </c>
      <c r="AW892" s="5">
        <v>0</v>
      </c>
      <c r="AX892" s="5">
        <v>0.1</v>
      </c>
      <c r="AY892" s="5" t="s">
        <v>15</v>
      </c>
      <c r="AZ892" s="5">
        <v>-21562.845703125</v>
      </c>
      <c r="BA892" s="5">
        <v>-23752.318359375</v>
      </c>
      <c r="BB892" s="6">
        <v>2189.4726999999998</v>
      </c>
      <c r="BC892">
        <f t="shared" si="221"/>
        <v>-2.1562845703125002</v>
      </c>
      <c r="BD892">
        <f t="shared" si="219"/>
        <v>-2.3752318359375</v>
      </c>
      <c r="BE892">
        <f t="shared" si="220"/>
        <v>0.21894726999999997</v>
      </c>
      <c r="BH892" s="5">
        <v>0.24083089999999999</v>
      </c>
      <c r="BI892" s="5">
        <v>1</v>
      </c>
      <c r="BJ892" s="5">
        <v>1.2721168441772399</v>
      </c>
      <c r="BK892" s="5">
        <v>0</v>
      </c>
      <c r="BL892" s="5">
        <v>0.1</v>
      </c>
      <c r="BM892" s="5" t="s">
        <v>15</v>
      </c>
      <c r="BN892" s="5">
        <v>-21536.798828125</v>
      </c>
      <c r="BO892" s="5">
        <v>-23709.4140625</v>
      </c>
      <c r="BP892" s="6">
        <v>2172.6152000000002</v>
      </c>
      <c r="BQ892">
        <f t="shared" si="214"/>
        <v>-2.1536798828124999</v>
      </c>
      <c r="BR892">
        <f t="shared" si="215"/>
        <v>-2.37094140625</v>
      </c>
      <c r="BS892">
        <f t="shared" si="216"/>
        <v>0.21726152000000001</v>
      </c>
    </row>
    <row r="893" spans="1:71" x14ac:dyDescent="0.25">
      <c r="A893" s="1">
        <v>6900</v>
      </c>
      <c r="C893" s="3">
        <v>0.17986134000000001</v>
      </c>
      <c r="D893" s="3">
        <v>1</v>
      </c>
      <c r="E893" s="3">
        <v>1.19310029268264</v>
      </c>
      <c r="F893" s="3">
        <v>0</v>
      </c>
      <c r="G893" s="3">
        <v>0.1</v>
      </c>
      <c r="H893" s="3" t="s">
        <v>15</v>
      </c>
      <c r="I893" s="3">
        <v>-20526.826171875</v>
      </c>
      <c r="J893" s="3">
        <v>-22247.96875</v>
      </c>
      <c r="K893" s="4">
        <v>1721.1425999999999</v>
      </c>
      <c r="L893">
        <f t="shared" si="207"/>
        <v>-2.0526826171875001</v>
      </c>
      <c r="M893">
        <f t="shared" si="208"/>
        <v>-2.224796875</v>
      </c>
      <c r="N893">
        <f t="shared" si="209"/>
        <v>0.17211425999999999</v>
      </c>
      <c r="R893" s="3">
        <v>0.18007405000000001</v>
      </c>
      <c r="S893" s="3">
        <v>0</v>
      </c>
      <c r="T893" s="3">
        <v>0.14399999999999999</v>
      </c>
      <c r="U893" s="3">
        <v>0.23007343022414301</v>
      </c>
      <c r="V893" s="3">
        <v>0</v>
      </c>
      <c r="W893" s="3" t="s">
        <v>15</v>
      </c>
      <c r="X893" s="3">
        <v>-12857.0634765625</v>
      </c>
      <c r="Y893" s="3">
        <v>-11468.421875</v>
      </c>
      <c r="Z893" s="4">
        <v>-1388.6415999999999</v>
      </c>
      <c r="AA893">
        <f t="shared" si="210"/>
        <v>-1.28570634765625</v>
      </c>
      <c r="AB893">
        <f t="shared" si="217"/>
        <v>-1.1468421875000001</v>
      </c>
      <c r="AC893">
        <f t="shared" si="218"/>
        <v>-0.13886415999999999</v>
      </c>
      <c r="AF893" s="3">
        <v>0.18057625999999999</v>
      </c>
      <c r="AG893" s="3">
        <v>0</v>
      </c>
      <c r="AH893" s="3">
        <v>0.14399999999999999</v>
      </c>
      <c r="AI893" s="3">
        <v>0.23083656989354201</v>
      </c>
      <c r="AJ893" s="3">
        <v>0</v>
      </c>
      <c r="AK893" s="3" t="s">
        <v>15</v>
      </c>
      <c r="AL893" s="3">
        <v>-12975.59375</v>
      </c>
      <c r="AM893" s="3">
        <v>-11676.3876953125</v>
      </c>
      <c r="AN893" s="4">
        <v>-1299.2059999999999</v>
      </c>
      <c r="AO893">
        <f t="shared" si="211"/>
        <v>-1.2975593750000001</v>
      </c>
      <c r="AP893">
        <f t="shared" si="212"/>
        <v>-1.16763876953125</v>
      </c>
      <c r="AQ893">
        <f t="shared" si="213"/>
        <v>-0.1299206</v>
      </c>
      <c r="AT893" s="3">
        <v>0.18008225999999999</v>
      </c>
      <c r="AU893" s="3">
        <v>0</v>
      </c>
      <c r="AV893" s="3">
        <v>0.14399999999999999</v>
      </c>
      <c r="AW893" s="3">
        <v>0.23008589993371201</v>
      </c>
      <c r="AX893" s="3">
        <v>0</v>
      </c>
      <c r="AY893" s="3" t="s">
        <v>15</v>
      </c>
      <c r="AZ893" s="3">
        <v>-13037.08984375</v>
      </c>
      <c r="BA893" s="3">
        <v>-11834.890625</v>
      </c>
      <c r="BB893" s="4">
        <v>-1202.1992</v>
      </c>
      <c r="BC893">
        <f t="shared" si="221"/>
        <v>-1.303708984375</v>
      </c>
      <c r="BD893">
        <f t="shared" si="219"/>
        <v>-1.1834890625000001</v>
      </c>
      <c r="BE893">
        <f t="shared" si="220"/>
        <v>-0.12021992000000001</v>
      </c>
      <c r="BH893" s="3">
        <v>0.18266994</v>
      </c>
      <c r="BI893" s="3">
        <v>0</v>
      </c>
      <c r="BJ893" s="3">
        <v>0.14399999999999999</v>
      </c>
      <c r="BK893" s="3">
        <v>0.23402692048436</v>
      </c>
      <c r="BL893" s="3">
        <v>0</v>
      </c>
      <c r="BM893" s="3" t="s">
        <v>15</v>
      </c>
      <c r="BN893" s="3">
        <v>-12975.962890625</v>
      </c>
      <c r="BO893" s="3">
        <v>-11693.6611328125</v>
      </c>
      <c r="BP893" s="4">
        <v>-1282.3018</v>
      </c>
      <c r="BQ893">
        <f t="shared" si="214"/>
        <v>-1.2975962890624999</v>
      </c>
      <c r="BR893">
        <f t="shared" si="215"/>
        <v>-1.1693661132812501</v>
      </c>
      <c r="BS893">
        <f t="shared" si="216"/>
        <v>-0.12823018</v>
      </c>
    </row>
    <row r="894" spans="1:71" x14ac:dyDescent="0.25">
      <c r="A894" s="2">
        <v>6903</v>
      </c>
      <c r="C894" s="5">
        <v>0.20863192999999999</v>
      </c>
      <c r="D894" s="5">
        <v>0</v>
      </c>
      <c r="E894" s="5">
        <v>0.14399999999999999</v>
      </c>
      <c r="F894" s="5">
        <v>0.27482480699758199</v>
      </c>
      <c r="G894" s="5">
        <v>0</v>
      </c>
      <c r="H894" s="5" t="s">
        <v>15</v>
      </c>
      <c r="I894" s="5">
        <v>-12914.880859375</v>
      </c>
      <c r="J894" s="5">
        <v>-11923.1728515625</v>
      </c>
      <c r="K894" s="6">
        <v>-991.70799999999997</v>
      </c>
      <c r="L894">
        <f t="shared" si="207"/>
        <v>-1.2914880859375</v>
      </c>
      <c r="M894">
        <f t="shared" si="208"/>
        <v>-1.19231728515625</v>
      </c>
      <c r="N894">
        <f t="shared" si="209"/>
        <v>-9.9170800000000003E-2</v>
      </c>
      <c r="R894" s="5">
        <v>0.20822937999999999</v>
      </c>
      <c r="S894" s="5">
        <v>1</v>
      </c>
      <c r="T894" s="5">
        <v>1.2298652737140601</v>
      </c>
      <c r="U894" s="5">
        <v>0</v>
      </c>
      <c r="V894" s="5">
        <v>0.1</v>
      </c>
      <c r="W894" s="5" t="s">
        <v>15</v>
      </c>
      <c r="X894" s="5">
        <v>-20860.8046875</v>
      </c>
      <c r="Y894" s="5">
        <v>-22940.27734375</v>
      </c>
      <c r="Z894" s="6">
        <v>2079.4726999999998</v>
      </c>
      <c r="AA894">
        <f t="shared" si="210"/>
        <v>-2.0860804687500001</v>
      </c>
      <c r="AB894">
        <f t="shared" si="217"/>
        <v>-2.2940277343750002</v>
      </c>
      <c r="AC894">
        <f t="shared" si="218"/>
        <v>0.20794726999999999</v>
      </c>
      <c r="AF894" s="5">
        <v>0.208069</v>
      </c>
      <c r="AG894" s="5">
        <v>1</v>
      </c>
      <c r="AH894" s="5">
        <v>1.22965741968154</v>
      </c>
      <c r="AI894" s="5">
        <v>0</v>
      </c>
      <c r="AJ894" s="5">
        <v>0.1</v>
      </c>
      <c r="AK894" s="5" t="s">
        <v>15</v>
      </c>
      <c r="AL894" s="5">
        <v>-21002.201171875</v>
      </c>
      <c r="AM894" s="5">
        <v>-23052.44921875</v>
      </c>
      <c r="AN894" s="6">
        <v>2050.248</v>
      </c>
      <c r="AO894">
        <f t="shared" si="211"/>
        <v>-2.1002201171874999</v>
      </c>
      <c r="AP894">
        <f t="shared" si="212"/>
        <v>-2.305244921875</v>
      </c>
      <c r="AQ894">
        <f t="shared" si="213"/>
        <v>0.20502480000000001</v>
      </c>
      <c r="AT894" s="5">
        <v>0.21061197000000001</v>
      </c>
      <c r="AU894" s="5">
        <v>1</v>
      </c>
      <c r="AV894" s="5">
        <v>1.23295311212539</v>
      </c>
      <c r="AW894" s="5">
        <v>0</v>
      </c>
      <c r="AX894" s="5">
        <v>0.1</v>
      </c>
      <c r="AY894" s="5" t="s">
        <v>15</v>
      </c>
      <c r="AZ894" s="5">
        <v>-21125.19921875</v>
      </c>
      <c r="BA894" s="5">
        <v>-23214.1015625</v>
      </c>
      <c r="BB894" s="6">
        <v>2088.9023000000002</v>
      </c>
      <c r="BC894">
        <f t="shared" si="221"/>
        <v>-2.1125199218750002</v>
      </c>
      <c r="BD894">
        <f t="shared" si="219"/>
        <v>-2.3214101562499998</v>
      </c>
      <c r="BE894">
        <f t="shared" si="220"/>
        <v>0.20889023000000001</v>
      </c>
      <c r="BH894" s="5">
        <v>0.21205354000000001</v>
      </c>
      <c r="BI894" s="5">
        <v>1</v>
      </c>
      <c r="BJ894" s="5">
        <v>1.2348213844299301</v>
      </c>
      <c r="BK894" s="5">
        <v>0</v>
      </c>
      <c r="BL894" s="5">
        <v>0.1</v>
      </c>
      <c r="BM894" s="5" t="s">
        <v>15</v>
      </c>
      <c r="BN894" s="5">
        <v>-21070.7578125</v>
      </c>
      <c r="BO894" s="5">
        <v>-23154.078125</v>
      </c>
      <c r="BP894" s="6">
        <v>2083.3202999999999</v>
      </c>
      <c r="BQ894">
        <f t="shared" si="214"/>
        <v>-2.1070757812499998</v>
      </c>
      <c r="BR894">
        <f t="shared" si="215"/>
        <v>-2.3154078125000002</v>
      </c>
      <c r="BS894">
        <f t="shared" si="216"/>
        <v>0.20833202999999997</v>
      </c>
    </row>
    <row r="895" spans="1:71" x14ac:dyDescent="0.25">
      <c r="A895" s="1">
        <v>6906</v>
      </c>
      <c r="C895" s="3">
        <v>0.16985338999999999</v>
      </c>
      <c r="D895" s="3">
        <v>1</v>
      </c>
      <c r="E895" s="3">
        <v>1.1801299924850399</v>
      </c>
      <c r="F895" s="3">
        <v>0</v>
      </c>
      <c r="G895" s="3">
        <v>0.1</v>
      </c>
      <c r="H895" s="3" t="s">
        <v>15</v>
      </c>
      <c r="I895" s="3">
        <v>-20375.71484375</v>
      </c>
      <c r="J895" s="3">
        <v>-21924.08203125</v>
      </c>
      <c r="K895" s="4">
        <v>1548.3671999999999</v>
      </c>
      <c r="L895">
        <f t="shared" si="207"/>
        <v>-2.0375714843749999</v>
      </c>
      <c r="M895">
        <f t="shared" si="208"/>
        <v>-2.1924082031249998</v>
      </c>
      <c r="N895">
        <f t="shared" si="209"/>
        <v>0.15483671999999998</v>
      </c>
      <c r="R895" s="3">
        <v>0.16925307000000001</v>
      </c>
      <c r="S895" s="3">
        <v>0</v>
      </c>
      <c r="T895" s="3">
        <v>0.14399999999999999</v>
      </c>
      <c r="U895" s="3">
        <v>0.213827961526347</v>
      </c>
      <c r="V895" s="3">
        <v>0</v>
      </c>
      <c r="W895" s="3" t="s">
        <v>15</v>
      </c>
      <c r="X895" s="3">
        <v>-12840.5927734375</v>
      </c>
      <c r="Y895" s="3">
        <v>-11368.6494140625</v>
      </c>
      <c r="Z895" s="4">
        <v>-1471.9434000000001</v>
      </c>
      <c r="AA895">
        <f t="shared" si="210"/>
        <v>-1.28405927734375</v>
      </c>
      <c r="AB895">
        <f t="shared" si="217"/>
        <v>-1.1368649414062499</v>
      </c>
      <c r="AC895">
        <f t="shared" si="218"/>
        <v>-0.14719434000000001</v>
      </c>
      <c r="AF895" s="3">
        <v>0.16889589999999999</v>
      </c>
      <c r="AG895" s="3">
        <v>0</v>
      </c>
      <c r="AH895" s="3">
        <v>0.14399999999999999</v>
      </c>
      <c r="AI895" s="3">
        <v>0.21329809803712699</v>
      </c>
      <c r="AJ895" s="3">
        <v>0</v>
      </c>
      <c r="AK895" s="3" t="s">
        <v>15</v>
      </c>
      <c r="AL895" s="3">
        <v>-12956.609375</v>
      </c>
      <c r="AM895" s="3">
        <v>-11569.8466796875</v>
      </c>
      <c r="AN895" s="4">
        <v>-1386.7627</v>
      </c>
      <c r="AO895">
        <f t="shared" si="211"/>
        <v>-1.2956609375000001</v>
      </c>
      <c r="AP895">
        <f t="shared" si="212"/>
        <v>-1.1569846679687501</v>
      </c>
      <c r="AQ895">
        <f t="shared" si="213"/>
        <v>-0.13867626999999999</v>
      </c>
      <c r="AT895" s="3">
        <v>0.17244801000000001</v>
      </c>
      <c r="AU895" s="3">
        <v>0</v>
      </c>
      <c r="AV895" s="3">
        <v>0.14399999999999999</v>
      </c>
      <c r="AW895" s="3">
        <v>0.2185856056829</v>
      </c>
      <c r="AX895" s="3">
        <v>0</v>
      </c>
      <c r="AY895" s="3" t="s">
        <v>15</v>
      </c>
      <c r="AZ895" s="3">
        <v>-13025.396484375</v>
      </c>
      <c r="BA895" s="3">
        <v>-11764.373046875</v>
      </c>
      <c r="BB895" s="4">
        <v>-1261.0234</v>
      </c>
      <c r="BC895">
        <f t="shared" si="221"/>
        <v>-1.3025396484375</v>
      </c>
      <c r="BD895">
        <f t="shared" si="219"/>
        <v>-1.1764373046875001</v>
      </c>
      <c r="BE895">
        <f t="shared" si="220"/>
        <v>-0.12610234000000001</v>
      </c>
      <c r="BH895" s="3">
        <v>0.17375433000000001</v>
      </c>
      <c r="BI895" s="3">
        <v>0</v>
      </c>
      <c r="BJ895" s="3">
        <v>0.14399999999999999</v>
      </c>
      <c r="BK895" s="3">
        <v>0.22054019334695801</v>
      </c>
      <c r="BL895" s="3">
        <v>0</v>
      </c>
      <c r="BM895" s="3" t="s">
        <v>15</v>
      </c>
      <c r="BN895" s="3">
        <v>-12965.29296875</v>
      </c>
      <c r="BO895" s="3">
        <v>-11612.2001953125</v>
      </c>
      <c r="BP895" s="4">
        <v>-1353.0927999999999</v>
      </c>
      <c r="BQ895">
        <f t="shared" si="214"/>
        <v>-1.296529296875</v>
      </c>
      <c r="BR895">
        <f t="shared" si="215"/>
        <v>-1.1612200195312501</v>
      </c>
      <c r="BS895">
        <f t="shared" si="216"/>
        <v>-0.13530927999999998</v>
      </c>
    </row>
    <row r="896" spans="1:71" x14ac:dyDescent="0.25">
      <c r="A896" s="2">
        <v>6909</v>
      </c>
      <c r="C896" s="5">
        <v>0.19470768999999999</v>
      </c>
      <c r="D896" s="5">
        <v>0</v>
      </c>
      <c r="E896" s="5">
        <v>0.14399999999999999</v>
      </c>
      <c r="F896" s="5">
        <v>0.25265398609068102</v>
      </c>
      <c r="G896" s="5">
        <v>0</v>
      </c>
      <c r="H896" s="5" t="s">
        <v>15</v>
      </c>
      <c r="I896" s="5">
        <v>-12958</v>
      </c>
      <c r="J896" s="5">
        <v>-11780.271484375</v>
      </c>
      <c r="K896" s="6">
        <v>-1177.7284999999999</v>
      </c>
      <c r="L896">
        <f t="shared" si="207"/>
        <v>-1.2958000000000001</v>
      </c>
      <c r="M896">
        <f t="shared" si="208"/>
        <v>-1.1780271484375</v>
      </c>
      <c r="N896">
        <f t="shared" si="209"/>
        <v>-0.11777285</v>
      </c>
      <c r="R896" s="5">
        <v>0.19426550000000001</v>
      </c>
      <c r="S896" s="5">
        <v>1</v>
      </c>
      <c r="T896" s="5">
        <v>1.2117680876254999</v>
      </c>
      <c r="U896" s="5">
        <v>0</v>
      </c>
      <c r="V896" s="5">
        <v>0.1</v>
      </c>
      <c r="W896" s="5" t="s">
        <v>15</v>
      </c>
      <c r="X896" s="5">
        <v>-20632.375</v>
      </c>
      <c r="Y896" s="5">
        <v>-22558.484375</v>
      </c>
      <c r="Z896" s="6">
        <v>1926.1094000000001</v>
      </c>
      <c r="AA896">
        <f t="shared" si="210"/>
        <v>-2.0632375000000001</v>
      </c>
      <c r="AB896">
        <f t="shared" si="217"/>
        <v>-2.2558484375000001</v>
      </c>
      <c r="AC896">
        <f t="shared" si="218"/>
        <v>0.19261094000000001</v>
      </c>
      <c r="AF896" s="5">
        <v>0.19406772</v>
      </c>
      <c r="AG896" s="5">
        <v>1</v>
      </c>
      <c r="AH896" s="5">
        <v>1.2115117607116701</v>
      </c>
      <c r="AI896" s="5">
        <v>0</v>
      </c>
      <c r="AJ896" s="5">
        <v>0.1</v>
      </c>
      <c r="AK896" s="5" t="s">
        <v>15</v>
      </c>
      <c r="AL896" s="5">
        <v>-20772.08984375</v>
      </c>
      <c r="AM896" s="5">
        <v>-22670.853515625</v>
      </c>
      <c r="AN896" s="6">
        <v>1898.7637</v>
      </c>
      <c r="AO896">
        <f t="shared" si="211"/>
        <v>-2.0772089843749999</v>
      </c>
      <c r="AP896">
        <f t="shared" si="212"/>
        <v>-2.2670853515624998</v>
      </c>
      <c r="AQ896">
        <f t="shared" si="213"/>
        <v>0.18987636999999999</v>
      </c>
      <c r="AT896" s="5">
        <v>0.19681728000000001</v>
      </c>
      <c r="AU896" s="5">
        <v>1</v>
      </c>
      <c r="AV896" s="5">
        <v>1.21507519340515</v>
      </c>
      <c r="AW896" s="5">
        <v>0</v>
      </c>
      <c r="AX896" s="5">
        <v>0.1</v>
      </c>
      <c r="AY896" s="5" t="s">
        <v>15</v>
      </c>
      <c r="AZ896" s="5">
        <v>-20897.67578125</v>
      </c>
      <c r="BA896" s="5">
        <v>-22839.439453125</v>
      </c>
      <c r="BB896" s="6">
        <v>1941.7637</v>
      </c>
      <c r="BC896">
        <f t="shared" si="221"/>
        <v>-2.089767578125</v>
      </c>
      <c r="BD896">
        <f t="shared" si="219"/>
        <v>-2.2839439453125001</v>
      </c>
      <c r="BE896">
        <f t="shared" si="220"/>
        <v>0.19417636999999999</v>
      </c>
      <c r="BH896" s="5">
        <v>0.19617124999999999</v>
      </c>
      <c r="BI896" s="5">
        <v>1</v>
      </c>
      <c r="BJ896" s="5">
        <v>1.2142379450798</v>
      </c>
      <c r="BK896" s="5">
        <v>0</v>
      </c>
      <c r="BL896" s="5">
        <v>0.1</v>
      </c>
      <c r="BM896" s="5" t="s">
        <v>15</v>
      </c>
      <c r="BN896" s="5">
        <v>-20807.744140625</v>
      </c>
      <c r="BO896" s="5">
        <v>-22725.287109375</v>
      </c>
      <c r="BP896" s="6">
        <v>1917.5429999999999</v>
      </c>
      <c r="BQ896">
        <f t="shared" si="214"/>
        <v>-2.0807744140625002</v>
      </c>
      <c r="BR896">
        <f t="shared" si="215"/>
        <v>-2.2725287109374999</v>
      </c>
      <c r="BS896">
        <f t="shared" si="216"/>
        <v>0.19175429999999999</v>
      </c>
    </row>
    <row r="897" spans="1:71" x14ac:dyDescent="0.25">
      <c r="A897" s="1">
        <v>6912</v>
      </c>
      <c r="C897" s="3">
        <v>0.11993688</v>
      </c>
      <c r="D897" s="3">
        <v>1</v>
      </c>
      <c r="E897" s="3">
        <v>1.1154382009506201</v>
      </c>
      <c r="F897" s="3">
        <v>0</v>
      </c>
      <c r="G897" s="3">
        <v>0.1</v>
      </c>
      <c r="H897" s="3" t="s">
        <v>15</v>
      </c>
      <c r="I897" s="3">
        <v>-19567.41015625</v>
      </c>
      <c r="J897" s="3">
        <v>-20492.70703125</v>
      </c>
      <c r="K897" s="4">
        <v>925.29690000000005</v>
      </c>
      <c r="L897">
        <f t="shared" si="207"/>
        <v>-1.956741015625</v>
      </c>
      <c r="M897">
        <f t="shared" si="208"/>
        <v>-2.0492707031249999</v>
      </c>
      <c r="N897">
        <f t="shared" si="209"/>
        <v>9.2529690000000012E-2</v>
      </c>
      <c r="R897" s="3">
        <v>0.11999335999999999</v>
      </c>
      <c r="S897" s="3">
        <v>0</v>
      </c>
      <c r="T897" s="3">
        <v>0.14399999999999999</v>
      </c>
      <c r="U897" s="3">
        <v>0.14431835910049601</v>
      </c>
      <c r="V897" s="3">
        <v>0</v>
      </c>
      <c r="W897" s="3" t="s">
        <v>15</v>
      </c>
      <c r="X897" s="3">
        <v>-12564.6943359375</v>
      </c>
      <c r="Y897" s="3">
        <v>-11164.8486328125</v>
      </c>
      <c r="Z897" s="4">
        <v>-1399.8457000000001</v>
      </c>
      <c r="AA897">
        <f t="shared" si="210"/>
        <v>-1.2564694335937501</v>
      </c>
      <c r="AB897">
        <f t="shared" si="217"/>
        <v>-1.1164848632812501</v>
      </c>
      <c r="AC897">
        <f t="shared" si="218"/>
        <v>-0.13998457</v>
      </c>
      <c r="AF897" s="3">
        <v>0.120349996</v>
      </c>
      <c r="AG897" s="3">
        <v>0</v>
      </c>
      <c r="AH897" s="3">
        <v>0.14399999999999999</v>
      </c>
      <c r="AI897" s="3">
        <v>0.144797195450764</v>
      </c>
      <c r="AJ897" s="3">
        <v>0</v>
      </c>
      <c r="AK897" s="3" t="s">
        <v>15</v>
      </c>
      <c r="AL897" s="3">
        <v>-12687.63671875</v>
      </c>
      <c r="AM897" s="3">
        <v>-11370.1591796875</v>
      </c>
      <c r="AN897" s="4">
        <v>-1317.4775</v>
      </c>
      <c r="AO897">
        <f t="shared" si="211"/>
        <v>-1.2687636718749999</v>
      </c>
      <c r="AP897">
        <f t="shared" si="212"/>
        <v>-1.13701591796875</v>
      </c>
      <c r="AQ897">
        <f t="shared" si="213"/>
        <v>-0.13174775</v>
      </c>
      <c r="AT897" s="3">
        <v>0.120673314</v>
      </c>
      <c r="AU897" s="3">
        <v>0</v>
      </c>
      <c r="AV897" s="3">
        <v>0.14399999999999999</v>
      </c>
      <c r="AW897" s="3">
        <v>0.14523158693374999</v>
      </c>
      <c r="AX897" s="3">
        <v>0</v>
      </c>
      <c r="AY897" s="3" t="s">
        <v>15</v>
      </c>
      <c r="AZ897" s="3">
        <v>-12752.802734375</v>
      </c>
      <c r="BA897" s="3">
        <v>-11536.5390625</v>
      </c>
      <c r="BB897" s="4">
        <v>-1216.2637</v>
      </c>
      <c r="BC897">
        <f t="shared" si="221"/>
        <v>-1.2752802734374999</v>
      </c>
      <c r="BD897">
        <f t="shared" si="219"/>
        <v>-1.15365390625</v>
      </c>
      <c r="BE897">
        <f t="shared" si="220"/>
        <v>-0.12162637</v>
      </c>
      <c r="BH897" s="3">
        <v>0.12238055</v>
      </c>
      <c r="BI897" s="3">
        <v>0</v>
      </c>
      <c r="BJ897" s="3">
        <v>0.14399999999999999</v>
      </c>
      <c r="BK897" s="3">
        <v>0.147529924152354</v>
      </c>
      <c r="BL897" s="3">
        <v>0</v>
      </c>
      <c r="BM897" s="3" t="s">
        <v>15</v>
      </c>
      <c r="BN897" s="3">
        <v>-12702.107421875</v>
      </c>
      <c r="BO897" s="3">
        <v>-11385.4970703125</v>
      </c>
      <c r="BP897" s="4">
        <v>-1316.6104</v>
      </c>
      <c r="BQ897">
        <f t="shared" si="214"/>
        <v>-1.2702107421875</v>
      </c>
      <c r="BR897">
        <f t="shared" si="215"/>
        <v>-1.13854970703125</v>
      </c>
      <c r="BS897">
        <f t="shared" si="216"/>
        <v>-0.13166104000000001</v>
      </c>
    </row>
    <row r="898" spans="1:71" x14ac:dyDescent="0.25">
      <c r="A898" s="2">
        <v>6915</v>
      </c>
      <c r="C898" s="5">
        <v>8.1576780000000002E-2</v>
      </c>
      <c r="D898" s="5">
        <v>0</v>
      </c>
      <c r="E898" s="5">
        <v>0.14399999999999999</v>
      </c>
      <c r="F898" s="5">
        <v>9.4624200620248802E-2</v>
      </c>
      <c r="G898" s="5">
        <v>0</v>
      </c>
      <c r="H898" s="5" t="s">
        <v>15</v>
      </c>
      <c r="I898" s="5">
        <v>-12363.470703125</v>
      </c>
      <c r="J898" s="5">
        <v>-11110.5009765625</v>
      </c>
      <c r="K898" s="6">
        <v>-1252.9697000000001</v>
      </c>
      <c r="L898">
        <f t="shared" si="207"/>
        <v>-1.2363470703124999</v>
      </c>
      <c r="M898">
        <f t="shared" si="208"/>
        <v>-1.1110500976562501</v>
      </c>
      <c r="N898">
        <f t="shared" si="209"/>
        <v>-0.12529697000000001</v>
      </c>
      <c r="R898" s="5">
        <v>8.1659819999999994E-2</v>
      </c>
      <c r="S898" s="5">
        <v>1</v>
      </c>
      <c r="T898" s="5">
        <v>1.06583113145828</v>
      </c>
      <c r="U898" s="5">
        <v>0</v>
      </c>
      <c r="V898" s="5">
        <v>0.1</v>
      </c>
      <c r="W898" s="5" t="s">
        <v>15</v>
      </c>
      <c r="X898" s="5">
        <v>-18676.953125</v>
      </c>
      <c r="Y898" s="5">
        <v>-19807.181640625</v>
      </c>
      <c r="Z898" s="6">
        <v>1130.2284999999999</v>
      </c>
      <c r="AA898">
        <f t="shared" si="210"/>
        <v>-1.8676953125</v>
      </c>
      <c r="AB898">
        <f t="shared" si="217"/>
        <v>-1.9807181640625</v>
      </c>
      <c r="AC898">
        <f t="shared" si="218"/>
        <v>0.11302284999999999</v>
      </c>
      <c r="AF898" s="5">
        <v>8.2057560000000002E-2</v>
      </c>
      <c r="AG898" s="5">
        <v>1</v>
      </c>
      <c r="AH898" s="5">
        <v>1.0663465951681099</v>
      </c>
      <c r="AI898" s="5">
        <v>0</v>
      </c>
      <c r="AJ898" s="5">
        <v>0.1</v>
      </c>
      <c r="AK898" s="5" t="s">
        <v>15</v>
      </c>
      <c r="AL898" s="5">
        <v>-18959.634765625</v>
      </c>
      <c r="AM898" s="5">
        <v>-20040.611328125</v>
      </c>
      <c r="AN898" s="6">
        <v>1080.9766</v>
      </c>
      <c r="AO898">
        <f t="shared" si="211"/>
        <v>-1.8959634765625</v>
      </c>
      <c r="AP898">
        <f t="shared" si="212"/>
        <v>-2.0040611328125002</v>
      </c>
      <c r="AQ898">
        <f t="shared" si="213"/>
        <v>0.10809766</v>
      </c>
      <c r="AT898" s="5">
        <v>8.2275269999999998E-2</v>
      </c>
      <c r="AU898" s="5">
        <v>1</v>
      </c>
      <c r="AV898" s="5">
        <v>1.0666287517547599</v>
      </c>
      <c r="AW898" s="5">
        <v>0</v>
      </c>
      <c r="AX898" s="5">
        <v>0.1</v>
      </c>
      <c r="AY898" s="5" t="s">
        <v>15</v>
      </c>
      <c r="AZ898" s="5">
        <v>-19111.46875</v>
      </c>
      <c r="BA898" s="5">
        <v>-20230.09375</v>
      </c>
      <c r="BB898" s="6">
        <v>1118.625</v>
      </c>
      <c r="BC898">
        <f t="shared" si="221"/>
        <v>-1.911146875</v>
      </c>
      <c r="BD898">
        <f t="shared" si="219"/>
        <v>-2.023009375</v>
      </c>
      <c r="BE898">
        <f t="shared" si="220"/>
        <v>0.1118625</v>
      </c>
      <c r="BH898" s="5">
        <v>8.2296036000000003E-2</v>
      </c>
      <c r="BI898" s="5">
        <v>1</v>
      </c>
      <c r="BJ898" s="5">
        <v>1.0666556628942401</v>
      </c>
      <c r="BK898" s="5">
        <v>0</v>
      </c>
      <c r="BL898" s="5">
        <v>0.1</v>
      </c>
      <c r="BM898" s="5" t="s">
        <v>15</v>
      </c>
      <c r="BN898" s="5">
        <v>-18963.37109375</v>
      </c>
      <c r="BO898" s="5">
        <v>-20040.5</v>
      </c>
      <c r="BP898" s="6">
        <v>1077.1288999999999</v>
      </c>
      <c r="BQ898">
        <f t="shared" si="214"/>
        <v>-1.8963371093750001</v>
      </c>
      <c r="BR898">
        <f t="shared" si="215"/>
        <v>-2.0040499999999999</v>
      </c>
      <c r="BS898">
        <f t="shared" si="216"/>
        <v>0.10771288999999999</v>
      </c>
    </row>
    <row r="899" spans="1:71" x14ac:dyDescent="0.25">
      <c r="A899" s="1">
        <v>6918</v>
      </c>
      <c r="C899" s="3">
        <v>7.3293104999999997E-2</v>
      </c>
      <c r="D899" s="3">
        <v>1</v>
      </c>
      <c r="E899" s="3">
        <v>1.05498786377906</v>
      </c>
      <c r="F899" s="3">
        <v>0</v>
      </c>
      <c r="G899" s="3">
        <v>0.1</v>
      </c>
      <c r="H899" s="3" t="s">
        <v>15</v>
      </c>
      <c r="I899" s="3">
        <v>-18783.53125</v>
      </c>
      <c r="J899" s="3">
        <v>-19952.875</v>
      </c>
      <c r="K899" s="4">
        <v>1169.3438000000001</v>
      </c>
      <c r="L899">
        <f t="shared" si="207"/>
        <v>-1.8783531250000001</v>
      </c>
      <c r="M899">
        <f t="shared" si="208"/>
        <v>-1.9952875000000001</v>
      </c>
      <c r="N899">
        <f t="shared" si="209"/>
        <v>0.11693438</v>
      </c>
      <c r="R899" s="3">
        <v>7.3488890000000001E-2</v>
      </c>
      <c r="S899" s="3">
        <v>0</v>
      </c>
      <c r="T899" s="3">
        <v>0.14399999999999999</v>
      </c>
      <c r="U899" s="3">
        <v>8.4614086741493497E-2</v>
      </c>
      <c r="V899" s="3">
        <v>0</v>
      </c>
      <c r="W899" s="3" t="s">
        <v>15</v>
      </c>
      <c r="X899" s="3">
        <v>-12096.4658203125</v>
      </c>
      <c r="Y899" s="3">
        <v>-10730.3173828125</v>
      </c>
      <c r="Z899" s="4">
        <v>-1366.1484</v>
      </c>
      <c r="AA899">
        <f t="shared" si="210"/>
        <v>-1.2096465820312501</v>
      </c>
      <c r="AB899">
        <f t="shared" si="217"/>
        <v>-1.07303173828125</v>
      </c>
      <c r="AC899">
        <f t="shared" si="218"/>
        <v>-0.13661484000000002</v>
      </c>
      <c r="AF899" s="3">
        <v>7.4009069999999996E-2</v>
      </c>
      <c r="AG899" s="3">
        <v>0</v>
      </c>
      <c r="AH899" s="3">
        <v>0.14399999999999999</v>
      </c>
      <c r="AI899" s="3">
        <v>8.5253396635794301E-2</v>
      </c>
      <c r="AJ899" s="3">
        <v>0</v>
      </c>
      <c r="AK899" s="3" t="s">
        <v>15</v>
      </c>
      <c r="AL899" s="3">
        <v>-12328.11328125</v>
      </c>
      <c r="AM899" s="3">
        <v>-11119.03515625</v>
      </c>
      <c r="AN899" s="4">
        <v>-1209.0780999999999</v>
      </c>
      <c r="AO899">
        <f t="shared" si="211"/>
        <v>-1.2328113281249999</v>
      </c>
      <c r="AP899">
        <f t="shared" si="212"/>
        <v>-1.1119035156249999</v>
      </c>
      <c r="AQ899">
        <f t="shared" si="213"/>
        <v>-0.12090780999999999</v>
      </c>
      <c r="AT899" s="3">
        <v>7.3672340000000003E-2</v>
      </c>
      <c r="AU899" s="3">
        <v>0</v>
      </c>
      <c r="AV899" s="3">
        <v>0.14399999999999999</v>
      </c>
      <c r="AW899" s="3">
        <v>8.48394788983831E-2</v>
      </c>
      <c r="AX899" s="3">
        <v>0</v>
      </c>
      <c r="AY899" s="3" t="s">
        <v>15</v>
      </c>
      <c r="AZ899" s="3">
        <v>-12443.796875</v>
      </c>
      <c r="BA899" s="3">
        <v>-11432.619140625</v>
      </c>
      <c r="BB899" s="4">
        <v>-1011.17773</v>
      </c>
      <c r="BC899">
        <f t="shared" si="221"/>
        <v>-1.2443796874999999</v>
      </c>
      <c r="BD899">
        <f t="shared" si="219"/>
        <v>-1.1432619140625</v>
      </c>
      <c r="BE899">
        <f t="shared" si="220"/>
        <v>-0.10111777299999999</v>
      </c>
      <c r="BH899" s="3">
        <v>7.3196255000000002E-2</v>
      </c>
      <c r="BI899" s="3">
        <v>0</v>
      </c>
      <c r="BJ899" s="3">
        <v>0.14399999999999999</v>
      </c>
      <c r="BK899" s="3">
        <v>8.4254698939431397E-2</v>
      </c>
      <c r="BL899" s="3">
        <v>0</v>
      </c>
      <c r="BM899" s="3" t="s">
        <v>15</v>
      </c>
      <c r="BN899" s="3">
        <v>-12322.60546875</v>
      </c>
      <c r="BO899" s="3">
        <v>-11114.0009765625</v>
      </c>
      <c r="BP899" s="4">
        <v>-1208.6044999999999</v>
      </c>
      <c r="BQ899">
        <f t="shared" si="214"/>
        <v>-1.2322605468750001</v>
      </c>
      <c r="BR899">
        <f t="shared" si="215"/>
        <v>-1.1114000976562499</v>
      </c>
      <c r="BS899">
        <f t="shared" si="216"/>
        <v>-0.12086044999999999</v>
      </c>
    </row>
    <row r="900" spans="1:71" x14ac:dyDescent="0.25">
      <c r="A900" s="2">
        <v>6921</v>
      </c>
      <c r="C900" s="5">
        <v>5.4561882999999999E-2</v>
      </c>
      <c r="D900" s="5">
        <v>0</v>
      </c>
      <c r="E900" s="5">
        <v>0.14399999999999999</v>
      </c>
      <c r="F900" s="5">
        <v>6.1760757254457503E-2</v>
      </c>
      <c r="G900" s="5">
        <v>0</v>
      </c>
      <c r="H900" s="5" t="s">
        <v>15</v>
      </c>
      <c r="I900" s="5">
        <v>-12166.404296875</v>
      </c>
      <c r="J900" s="5">
        <v>-11022.3310546875</v>
      </c>
      <c r="K900" s="6">
        <v>-1144.0732</v>
      </c>
      <c r="L900">
        <f t="shared" ref="L900:L942" si="222">I900/10000</f>
        <v>-1.2166404296875</v>
      </c>
      <c r="M900">
        <f t="shared" ref="M900:M942" si="223">J900/10000</f>
        <v>-1.10223310546875</v>
      </c>
      <c r="N900">
        <f t="shared" ref="N900:N942" si="224">K900/10000</f>
        <v>-0.11440732000000001</v>
      </c>
      <c r="R900" s="5">
        <v>5.4517925000000002E-2</v>
      </c>
      <c r="S900" s="5">
        <v>1</v>
      </c>
      <c r="T900" s="5">
        <v>1.0306552305221499</v>
      </c>
      <c r="U900" s="5">
        <v>0</v>
      </c>
      <c r="V900" s="5">
        <v>0.1</v>
      </c>
      <c r="W900" s="5" t="s">
        <v>15</v>
      </c>
      <c r="X900" s="5">
        <v>-18199.31640625</v>
      </c>
      <c r="Y900" s="5">
        <v>-19621.537109375</v>
      </c>
      <c r="Z900" s="6">
        <v>1422.2207000000001</v>
      </c>
      <c r="AA900">
        <f t="shared" si="210"/>
        <v>-1.8199316406249999</v>
      </c>
      <c r="AB900">
        <f t="shared" si="217"/>
        <v>-1.9621537109375</v>
      </c>
      <c r="AC900">
        <f t="shared" si="218"/>
        <v>0.14222207000000001</v>
      </c>
      <c r="AF900" s="5">
        <v>5.4790012999999999E-2</v>
      </c>
      <c r="AG900" s="5">
        <v>1</v>
      </c>
      <c r="AH900" s="5">
        <v>1.0310078562498</v>
      </c>
      <c r="AI900" s="5">
        <v>0</v>
      </c>
      <c r="AJ900" s="5">
        <v>0.1</v>
      </c>
      <c r="AK900" s="5" t="s">
        <v>15</v>
      </c>
      <c r="AL900" s="5">
        <v>-18481.166015625</v>
      </c>
      <c r="AM900" s="5">
        <v>-19853.732421875</v>
      </c>
      <c r="AN900" s="6">
        <v>1372.5663999999999</v>
      </c>
      <c r="AO900">
        <f t="shared" si="211"/>
        <v>-1.8481166015624999</v>
      </c>
      <c r="AP900">
        <f t="shared" si="212"/>
        <v>-1.9853732421875001</v>
      </c>
      <c r="AQ900">
        <f t="shared" si="213"/>
        <v>0.13725663999999999</v>
      </c>
      <c r="AT900" s="5">
        <v>5.5657193000000001E-2</v>
      </c>
      <c r="AU900" s="5">
        <v>1</v>
      </c>
      <c r="AV900" s="5">
        <v>1.03213172221183</v>
      </c>
      <c r="AW900" s="5">
        <v>0</v>
      </c>
      <c r="AX900" s="5">
        <v>0.1</v>
      </c>
      <c r="AY900" s="5" t="s">
        <v>15</v>
      </c>
      <c r="AZ900" s="5">
        <v>-18646.2421875</v>
      </c>
      <c r="BA900" s="5">
        <v>-20046.34375</v>
      </c>
      <c r="BB900" s="6">
        <v>1400.1016</v>
      </c>
      <c r="BC900">
        <f t="shared" si="221"/>
        <v>-1.86462421875</v>
      </c>
      <c r="BD900">
        <f t="shared" si="219"/>
        <v>-2.0046343750000002</v>
      </c>
      <c r="BE900">
        <f t="shared" si="220"/>
        <v>0.14001015999999999</v>
      </c>
      <c r="BH900" s="5">
        <v>5.5647216999999999E-2</v>
      </c>
      <c r="BI900" s="5">
        <v>1</v>
      </c>
      <c r="BJ900" s="5">
        <v>1.0321187928915001</v>
      </c>
      <c r="BK900" s="5">
        <v>0</v>
      </c>
      <c r="BL900" s="5">
        <v>0.1</v>
      </c>
      <c r="BM900" s="5" t="s">
        <v>15</v>
      </c>
      <c r="BN900" s="5">
        <v>-18496.80859375</v>
      </c>
      <c r="BO900" s="5">
        <v>-19856.083984375</v>
      </c>
      <c r="BP900" s="6">
        <v>1359.2754</v>
      </c>
      <c r="BQ900">
        <f t="shared" si="214"/>
        <v>-1.849680859375</v>
      </c>
      <c r="BR900">
        <f t="shared" si="215"/>
        <v>-1.9856083984374999</v>
      </c>
      <c r="BS900">
        <f t="shared" si="216"/>
        <v>0.13592753999999999</v>
      </c>
    </row>
    <row r="901" spans="1:71" x14ac:dyDescent="0.25">
      <c r="A901" s="1">
        <v>6924</v>
      </c>
      <c r="C901" s="3">
        <v>3.6117570000000002E-2</v>
      </c>
      <c r="D901" s="3">
        <v>1</v>
      </c>
      <c r="E901" s="3">
        <v>1.0068083689212799</v>
      </c>
      <c r="F901" s="3">
        <v>0</v>
      </c>
      <c r="G901" s="3">
        <v>0.1</v>
      </c>
      <c r="H901" s="3" t="s">
        <v>15</v>
      </c>
      <c r="I901" s="3">
        <v>-18092.6796875</v>
      </c>
      <c r="J901" s="3">
        <v>-19720.58984375</v>
      </c>
      <c r="K901" s="4">
        <v>1627.9102</v>
      </c>
      <c r="L901">
        <f t="shared" si="222"/>
        <v>-1.80926796875</v>
      </c>
      <c r="M901">
        <f t="shared" si="223"/>
        <v>-1.972058984375</v>
      </c>
      <c r="N901">
        <f t="shared" si="224"/>
        <v>0.16279102000000001</v>
      </c>
      <c r="R901" s="3">
        <v>3.6478579999999997E-2</v>
      </c>
      <c r="S901" s="3">
        <v>0</v>
      </c>
      <c r="T901" s="3">
        <v>0.14399999999999999</v>
      </c>
      <c r="U901" s="3">
        <v>4.0639824818647599E-2</v>
      </c>
      <c r="V901" s="3">
        <v>0</v>
      </c>
      <c r="W901" s="3" t="s">
        <v>15</v>
      </c>
      <c r="X901" s="3">
        <v>-11814.3291015625</v>
      </c>
      <c r="Y901" s="3">
        <v>-10618.86328125</v>
      </c>
      <c r="Z901" s="4">
        <v>-1195.4657999999999</v>
      </c>
      <c r="AA901">
        <f t="shared" ref="AA901:AA942" si="225">X901/10000</f>
        <v>-1.18143291015625</v>
      </c>
      <c r="AB901">
        <f t="shared" si="217"/>
        <v>-1.0618863281249999</v>
      </c>
      <c r="AC901">
        <f t="shared" si="218"/>
        <v>-0.11954658</v>
      </c>
      <c r="AF901" s="3">
        <v>3.7186614999999999E-2</v>
      </c>
      <c r="AG901" s="3">
        <v>0</v>
      </c>
      <c r="AH901" s="3">
        <v>0.14399999999999999</v>
      </c>
      <c r="AI901" s="3">
        <v>4.1454172769927099E-2</v>
      </c>
      <c r="AJ901" s="3">
        <v>0</v>
      </c>
      <c r="AK901" s="3" t="s">
        <v>15</v>
      </c>
      <c r="AL901" s="3">
        <v>-12041.6015625</v>
      </c>
      <c r="AM901" s="3">
        <v>-11002.7900390625</v>
      </c>
      <c r="AN901" s="4">
        <v>-1038.8115</v>
      </c>
      <c r="AO901">
        <f t="shared" ref="AO901:AO942" si="226">AL901/10000</f>
        <v>-1.2041601562499999</v>
      </c>
      <c r="AP901">
        <f t="shared" ref="AP901:AP942" si="227">AM901/10000</f>
        <v>-1.10027900390625</v>
      </c>
      <c r="AQ901">
        <f t="shared" ref="AQ901:AQ942" si="228">AN901/10000</f>
        <v>-0.10388115000000001</v>
      </c>
      <c r="AT901" s="3">
        <v>3.6054549999999998E-2</v>
      </c>
      <c r="AU901" s="3">
        <v>0</v>
      </c>
      <c r="AV901" s="3">
        <v>0.14399999999999999</v>
      </c>
      <c r="AW901" s="3">
        <v>4.0152612649824997E-2</v>
      </c>
      <c r="AX901" s="3">
        <v>0</v>
      </c>
      <c r="AY901" s="3" t="s">
        <v>15</v>
      </c>
      <c r="AZ901" s="3">
        <v>-12147.078125</v>
      </c>
      <c r="BA901" s="3">
        <v>-11312.5068359375</v>
      </c>
      <c r="BB901" s="4">
        <v>-834.57129999999995</v>
      </c>
      <c r="BC901">
        <f t="shared" si="221"/>
        <v>-1.2147078124999999</v>
      </c>
      <c r="BD901">
        <f t="shared" si="219"/>
        <v>-1.1312506835937499</v>
      </c>
      <c r="BE901">
        <f t="shared" si="220"/>
        <v>-8.345712999999999E-2</v>
      </c>
      <c r="BH901" s="3">
        <v>3.5330510000000002E-2</v>
      </c>
      <c r="BI901" s="3">
        <v>0</v>
      </c>
      <c r="BJ901" s="3">
        <v>0.14399999999999999</v>
      </c>
      <c r="BK901" s="3">
        <v>3.9321517792237901E-2</v>
      </c>
      <c r="BL901" s="3">
        <v>0</v>
      </c>
      <c r="BM901" s="3" t="s">
        <v>15</v>
      </c>
      <c r="BN901" s="3">
        <v>-12028.6484375</v>
      </c>
      <c r="BO901" s="3">
        <v>-10997.2294921875</v>
      </c>
      <c r="BP901" s="4">
        <v>-1031.4190000000001</v>
      </c>
      <c r="BQ901">
        <f t="shared" ref="BQ901:BQ942" si="229">BN901/10000</f>
        <v>-1.20286484375</v>
      </c>
      <c r="BR901">
        <f t="shared" ref="BR901:BR942" si="230">BO901/10000</f>
        <v>-1.0997229492187499</v>
      </c>
      <c r="BS901">
        <f t="shared" ref="BS901:BS942" si="231">BP901/10000</f>
        <v>-0.10314190000000001</v>
      </c>
    </row>
    <row r="902" spans="1:71" x14ac:dyDescent="0.25">
      <c r="A902" s="2">
        <v>6927</v>
      </c>
      <c r="C902" s="5">
        <v>1.6473129999999999E-2</v>
      </c>
      <c r="D902" s="5">
        <v>0</v>
      </c>
      <c r="E902" s="5">
        <v>0.14399999999999999</v>
      </c>
      <c r="F902" s="5">
        <v>1.80392979131095E-2</v>
      </c>
      <c r="G902" s="5">
        <v>0</v>
      </c>
      <c r="H902" s="5" t="s">
        <v>15</v>
      </c>
      <c r="I902" s="5">
        <v>-11862.193359375</v>
      </c>
      <c r="J902" s="5">
        <v>-10902.2783203125</v>
      </c>
      <c r="K902" s="6">
        <v>-959.91503999999998</v>
      </c>
      <c r="L902">
        <f t="shared" si="222"/>
        <v>-1.1862193359375</v>
      </c>
      <c r="M902">
        <f t="shared" si="223"/>
        <v>-1.09022783203125</v>
      </c>
      <c r="N902">
        <f t="shared" si="224"/>
        <v>-9.5991503999999991E-2</v>
      </c>
      <c r="R902" s="5">
        <v>1.669839E-2</v>
      </c>
      <c r="S902" s="5">
        <v>1</v>
      </c>
      <c r="T902" s="5">
        <v>0.98164111375808705</v>
      </c>
      <c r="U902" s="5">
        <v>0</v>
      </c>
      <c r="V902" s="5">
        <v>0.1</v>
      </c>
      <c r="W902" s="5" t="s">
        <v>15</v>
      </c>
      <c r="X902" s="5">
        <v>-17475.146484375</v>
      </c>
      <c r="Y902" s="5">
        <v>-19373.587890625</v>
      </c>
      <c r="Z902" s="6">
        <v>1898.4413999999999</v>
      </c>
      <c r="AA902">
        <f t="shared" si="225"/>
        <v>-1.7475146484374999</v>
      </c>
      <c r="AB902">
        <f t="shared" ref="AB902:AB942" si="232">Y902/10000</f>
        <v>-1.9373587890624999</v>
      </c>
      <c r="AC902">
        <f t="shared" ref="AC902:AC942" si="233">Z902/10000</f>
        <v>0.18984413999999999</v>
      </c>
      <c r="AF902" s="5">
        <v>1.7268978000000001E-2</v>
      </c>
      <c r="AG902" s="5">
        <v>1</v>
      </c>
      <c r="AH902" s="5">
        <v>0.98238059556484203</v>
      </c>
      <c r="AI902" s="5">
        <v>0</v>
      </c>
      <c r="AJ902" s="5">
        <v>0.1</v>
      </c>
      <c r="AK902" s="5" t="s">
        <v>15</v>
      </c>
      <c r="AL902" s="5">
        <v>-17761.6171875</v>
      </c>
      <c r="AM902" s="5">
        <v>-19614.38671875</v>
      </c>
      <c r="AN902" s="6">
        <v>1852.7695000000001</v>
      </c>
      <c r="AO902">
        <f t="shared" si="226"/>
        <v>-1.7761617187500001</v>
      </c>
      <c r="AP902">
        <f t="shared" si="227"/>
        <v>-1.9614386718750001</v>
      </c>
      <c r="AQ902">
        <f t="shared" si="228"/>
        <v>0.18527695000000002</v>
      </c>
      <c r="AT902" s="5">
        <v>1.6824855999999999E-2</v>
      </c>
      <c r="AU902" s="5">
        <v>1</v>
      </c>
      <c r="AV902" s="5">
        <v>0.98180501389503405</v>
      </c>
      <c r="AW902" s="5">
        <v>0</v>
      </c>
      <c r="AX902" s="5">
        <v>0.1</v>
      </c>
      <c r="AY902" s="5" t="s">
        <v>15</v>
      </c>
      <c r="AZ902" s="5">
        <v>-17903.6484375</v>
      </c>
      <c r="BA902" s="5">
        <v>-19805.19921875</v>
      </c>
      <c r="BB902" s="6">
        <v>1901.5508</v>
      </c>
      <c r="BC902">
        <f t="shared" si="221"/>
        <v>-1.7903648437499999</v>
      </c>
      <c r="BD902">
        <f t="shared" si="219"/>
        <v>-1.980519921875</v>
      </c>
      <c r="BE902">
        <f t="shared" si="220"/>
        <v>0.19015508</v>
      </c>
      <c r="BH902" s="5">
        <v>1.5980042999999999E-2</v>
      </c>
      <c r="BI902" s="5">
        <v>1</v>
      </c>
      <c r="BJ902" s="5">
        <v>0.98071013510227201</v>
      </c>
      <c r="BK902" s="5">
        <v>0</v>
      </c>
      <c r="BL902" s="5">
        <v>0.1</v>
      </c>
      <c r="BM902" s="5" t="s">
        <v>15</v>
      </c>
      <c r="BN902" s="5">
        <v>-17738.99609375</v>
      </c>
      <c r="BO902" s="5">
        <v>-19605.61328125</v>
      </c>
      <c r="BP902" s="6">
        <v>1866.6171999999999</v>
      </c>
      <c r="BQ902">
        <f t="shared" si="229"/>
        <v>-1.7738996093749999</v>
      </c>
      <c r="BR902">
        <f t="shared" si="230"/>
        <v>-1.9605613281250001</v>
      </c>
      <c r="BS902">
        <f t="shared" si="231"/>
        <v>0.18666172</v>
      </c>
    </row>
    <row r="903" spans="1:71" x14ac:dyDescent="0.25">
      <c r="A903" s="1">
        <v>6930</v>
      </c>
      <c r="C903" s="3">
        <v>2.9491081999999998E-2</v>
      </c>
      <c r="D903" s="3">
        <v>1</v>
      </c>
      <c r="E903" s="3">
        <v>0.99822044205665506</v>
      </c>
      <c r="F903" s="3">
        <v>0</v>
      </c>
      <c r="G903" s="3">
        <v>0.1</v>
      </c>
      <c r="H903" s="3" t="s">
        <v>15</v>
      </c>
      <c r="I903" s="3">
        <v>-17952</v>
      </c>
      <c r="J903" s="3">
        <v>-19659.16015625</v>
      </c>
      <c r="K903" s="4">
        <v>1707.1602</v>
      </c>
      <c r="L903">
        <f t="shared" si="222"/>
        <v>-1.7951999999999999</v>
      </c>
      <c r="M903">
        <f t="shared" si="223"/>
        <v>-1.965916015625</v>
      </c>
      <c r="N903">
        <f t="shared" si="224"/>
        <v>0.17071602</v>
      </c>
      <c r="R903" s="3">
        <v>3.0015618000000001E-2</v>
      </c>
      <c r="S903" s="3">
        <v>0</v>
      </c>
      <c r="T903" s="3">
        <v>0.14399999999999999</v>
      </c>
      <c r="U903" s="3">
        <v>3.3252801683423101E-2</v>
      </c>
      <c r="V903" s="3">
        <v>0</v>
      </c>
      <c r="W903" s="3" t="s">
        <v>15</v>
      </c>
      <c r="X903" s="3">
        <v>-11768.6689453125</v>
      </c>
      <c r="Y903" s="3">
        <v>-10608.3212890625</v>
      </c>
      <c r="Z903" s="4">
        <v>-1160.3477</v>
      </c>
      <c r="AA903">
        <f t="shared" si="225"/>
        <v>-1.1768668945312499</v>
      </c>
      <c r="AB903">
        <f t="shared" si="232"/>
        <v>-1.0608321289062499</v>
      </c>
      <c r="AC903">
        <f t="shared" si="233"/>
        <v>-0.11603477000000001</v>
      </c>
      <c r="AF903" s="3">
        <v>3.0899428E-2</v>
      </c>
      <c r="AG903" s="3">
        <v>0</v>
      </c>
      <c r="AH903" s="3">
        <v>0.14399999999999999</v>
      </c>
      <c r="AI903" s="3">
        <v>3.4258077619450801E-2</v>
      </c>
      <c r="AJ903" s="3">
        <v>0</v>
      </c>
      <c r="AK903" s="3" t="s">
        <v>15</v>
      </c>
      <c r="AL903" s="3">
        <v>-11997.162109375</v>
      </c>
      <c r="AM903" s="3">
        <v>-10992.5908203125</v>
      </c>
      <c r="AN903" s="4">
        <v>-1004.5713</v>
      </c>
      <c r="AO903">
        <f t="shared" si="226"/>
        <v>-1.1997162109374999</v>
      </c>
      <c r="AP903">
        <f t="shared" si="227"/>
        <v>-1.09925908203125</v>
      </c>
      <c r="AQ903">
        <f t="shared" si="228"/>
        <v>-0.10045712999999999</v>
      </c>
      <c r="AT903" s="3">
        <v>2.8959438000000001E-2</v>
      </c>
      <c r="AU903" s="3">
        <v>0</v>
      </c>
      <c r="AV903" s="3">
        <v>0.14399999999999999</v>
      </c>
      <c r="AW903" s="3">
        <v>3.2053487418279E-2</v>
      </c>
      <c r="AX903" s="3">
        <v>0</v>
      </c>
      <c r="AY903" s="3" t="s">
        <v>15</v>
      </c>
      <c r="AZ903" s="3">
        <v>-12097.06640625</v>
      </c>
      <c r="BA903" s="3">
        <v>-11300.720703125</v>
      </c>
      <c r="BB903" s="4">
        <v>-796.34569999999997</v>
      </c>
      <c r="BC903">
        <f t="shared" si="221"/>
        <v>-1.2097066406250001</v>
      </c>
      <c r="BD903">
        <f t="shared" si="219"/>
        <v>-1.1300720703125</v>
      </c>
      <c r="BE903">
        <f t="shared" si="220"/>
        <v>-7.9634570000000002E-2</v>
      </c>
      <c r="BH903" s="3">
        <v>2.8952143999999999E-2</v>
      </c>
      <c r="BI903" s="3">
        <v>0</v>
      </c>
      <c r="BJ903" s="3">
        <v>0.14399999999999999</v>
      </c>
      <c r="BK903" s="3">
        <v>3.2045212424156401E-2</v>
      </c>
      <c r="BL903" s="3">
        <v>0</v>
      </c>
      <c r="BM903" s="3" t="s">
        <v>15</v>
      </c>
      <c r="BN903" s="3">
        <v>-11983.7578125</v>
      </c>
      <c r="BO903" s="3">
        <v>-10986.5751953125</v>
      </c>
      <c r="BP903" s="4">
        <v>-997.18259999999998</v>
      </c>
      <c r="BQ903">
        <f t="shared" si="229"/>
        <v>-1.19837578125</v>
      </c>
      <c r="BR903">
        <f t="shared" si="230"/>
        <v>-1.09865751953125</v>
      </c>
      <c r="BS903">
        <f t="shared" si="231"/>
        <v>-9.9718260000000003E-2</v>
      </c>
    </row>
    <row r="904" spans="1:71" x14ac:dyDescent="0.25">
      <c r="A904" s="2">
        <v>6933</v>
      </c>
      <c r="C904" s="5">
        <v>4.9385130000000003E-3</v>
      </c>
      <c r="D904" s="5">
        <v>0</v>
      </c>
      <c r="E904" s="5">
        <v>0.14399999999999999</v>
      </c>
      <c r="F904" s="5">
        <v>5.3556530421861696E-3</v>
      </c>
      <c r="G904" s="5">
        <v>0</v>
      </c>
      <c r="H904" s="5" t="s">
        <v>15</v>
      </c>
      <c r="I904" s="5">
        <v>-11765.1953125</v>
      </c>
      <c r="J904" s="5">
        <v>-10836.0498046875</v>
      </c>
      <c r="K904" s="6">
        <v>-929.14549999999997</v>
      </c>
      <c r="L904">
        <f t="shared" si="222"/>
        <v>-1.1765195312500001</v>
      </c>
      <c r="M904">
        <f t="shared" si="223"/>
        <v>-1.08360498046875</v>
      </c>
      <c r="N904">
        <f t="shared" si="224"/>
        <v>-9.2914549999999999E-2</v>
      </c>
      <c r="R904" s="5">
        <v>5.0702617000000002E-3</v>
      </c>
      <c r="S904" s="5">
        <v>1</v>
      </c>
      <c r="T904" s="5">
        <v>0.96657105910777996</v>
      </c>
      <c r="U904" s="5">
        <v>0</v>
      </c>
      <c r="V904" s="5">
        <v>0.1</v>
      </c>
      <c r="W904" s="5" t="s">
        <v>16</v>
      </c>
      <c r="X904" s="5">
        <v>-11765.1953125</v>
      </c>
      <c r="Y904" s="5">
        <v>-10836.0498046875</v>
      </c>
      <c r="Z904" s="6">
        <v>-929.14549999999997</v>
      </c>
      <c r="AA904">
        <f t="shared" si="225"/>
        <v>-1.1765195312500001</v>
      </c>
      <c r="AB904">
        <f t="shared" si="232"/>
        <v>-1.08360498046875</v>
      </c>
      <c r="AC904">
        <f t="shared" si="233"/>
        <v>-9.2914549999999999E-2</v>
      </c>
      <c r="AF904" s="5">
        <v>5.5455193000000002E-3</v>
      </c>
      <c r="AG904" s="5">
        <v>1</v>
      </c>
      <c r="AH904" s="5">
        <v>0.96718699300289102</v>
      </c>
      <c r="AI904" s="5">
        <v>0</v>
      </c>
      <c r="AJ904" s="5">
        <v>0.1</v>
      </c>
      <c r="AK904" s="5" t="s">
        <v>15</v>
      </c>
      <c r="AL904" s="5">
        <v>-17556.380859375</v>
      </c>
      <c r="AM904" s="5">
        <v>-19550.6953125</v>
      </c>
      <c r="AN904" s="6">
        <v>1994.3145</v>
      </c>
      <c r="AO904">
        <f t="shared" si="226"/>
        <v>-1.7556380859375</v>
      </c>
      <c r="AP904">
        <f t="shared" si="227"/>
        <v>-1.9550695312499999</v>
      </c>
      <c r="AQ904">
        <f t="shared" si="228"/>
        <v>0.19943144999999998</v>
      </c>
      <c r="AT904" s="5">
        <v>5.5738539999999996E-3</v>
      </c>
      <c r="AU904" s="5">
        <v>1</v>
      </c>
      <c r="AV904" s="5">
        <v>0.96722371459007195</v>
      </c>
      <c r="AW904" s="5">
        <v>0</v>
      </c>
      <c r="AX904" s="5">
        <v>0.1</v>
      </c>
      <c r="AY904" s="5" t="s">
        <v>15</v>
      </c>
      <c r="AZ904" s="5">
        <v>-17706.52734375</v>
      </c>
      <c r="BA904" s="5">
        <v>-19744.26953125</v>
      </c>
      <c r="BB904" s="6">
        <v>2037.7421999999999</v>
      </c>
      <c r="BC904">
        <f t="shared" si="221"/>
        <v>-1.770652734375</v>
      </c>
      <c r="BD904">
        <f t="shared" si="219"/>
        <v>-1.9744269531250001</v>
      </c>
      <c r="BE904">
        <f t="shared" si="220"/>
        <v>0.20377421999999998</v>
      </c>
      <c r="BH904" s="5">
        <v>6.1746910000000004E-3</v>
      </c>
      <c r="BI904" s="5">
        <v>1</v>
      </c>
      <c r="BJ904" s="5">
        <v>0.96800239956378897</v>
      </c>
      <c r="BK904" s="5">
        <v>0</v>
      </c>
      <c r="BL904" s="5">
        <v>0.1</v>
      </c>
      <c r="BM904" s="5" t="s">
        <v>15</v>
      </c>
      <c r="BN904" s="5">
        <v>-17567.341796875</v>
      </c>
      <c r="BO904" s="5">
        <v>-19552.345703125</v>
      </c>
      <c r="BP904" s="6">
        <v>1985.0038999999999</v>
      </c>
      <c r="BQ904">
        <f t="shared" si="229"/>
        <v>-1.7567341796875</v>
      </c>
      <c r="BR904">
        <f t="shared" si="230"/>
        <v>-1.9552345703125</v>
      </c>
      <c r="BS904">
        <f t="shared" si="231"/>
        <v>0.19850039</v>
      </c>
    </row>
    <row r="905" spans="1:71" x14ac:dyDescent="0.25">
      <c r="A905" s="1">
        <v>6936</v>
      </c>
      <c r="C905" s="3">
        <v>1.9710839000000001E-2</v>
      </c>
      <c r="D905" s="3">
        <v>1</v>
      </c>
      <c r="E905" s="3">
        <v>0.985545247077941</v>
      </c>
      <c r="F905" s="3">
        <v>0</v>
      </c>
      <c r="G905" s="3">
        <v>0.1</v>
      </c>
      <c r="H905" s="3" t="s">
        <v>15</v>
      </c>
      <c r="I905" s="3">
        <v>-17778.16015625</v>
      </c>
      <c r="J905" s="3">
        <v>-19606.005859375</v>
      </c>
      <c r="K905" s="4">
        <v>1827.8457000000001</v>
      </c>
      <c r="L905">
        <f t="shared" si="222"/>
        <v>-1.777816015625</v>
      </c>
      <c r="M905">
        <f t="shared" si="223"/>
        <v>-1.9606005859375</v>
      </c>
      <c r="N905">
        <f t="shared" si="224"/>
        <v>0.18278457000000001</v>
      </c>
      <c r="R905" s="3">
        <v>1.9792170000000001E-2</v>
      </c>
      <c r="S905" s="3">
        <v>0</v>
      </c>
      <c r="T905" s="3">
        <v>0.14399999999999999</v>
      </c>
      <c r="U905" s="3">
        <v>2.1735218612319002E-2</v>
      </c>
      <c r="V905" s="3">
        <v>0</v>
      </c>
      <c r="W905" s="3" t="s">
        <v>15</v>
      </c>
      <c r="X905" s="3">
        <v>-11688.8388671875</v>
      </c>
      <c r="Y905" s="3">
        <v>-10573.2705078125</v>
      </c>
      <c r="Z905" s="4">
        <v>-1115.5684000000001</v>
      </c>
      <c r="AA905">
        <f t="shared" si="225"/>
        <v>-1.1688838867187501</v>
      </c>
      <c r="AB905">
        <f t="shared" si="232"/>
        <v>-1.05732705078125</v>
      </c>
      <c r="AC905">
        <f t="shared" si="233"/>
        <v>-0.11155684</v>
      </c>
      <c r="AF905" s="3">
        <v>2.0208947000000001E-2</v>
      </c>
      <c r="AG905" s="3">
        <v>0</v>
      </c>
      <c r="AH905" s="3">
        <v>0.14399999999999999</v>
      </c>
      <c r="AI905" s="3">
        <v>2.2200805785215601E-2</v>
      </c>
      <c r="AJ905" s="3">
        <v>0</v>
      </c>
      <c r="AK905" s="3" t="s">
        <v>15</v>
      </c>
      <c r="AL905" s="3">
        <v>-11914.701171875</v>
      </c>
      <c r="AM905" s="3">
        <v>-10958.328125</v>
      </c>
      <c r="AN905" s="4">
        <v>-956.37305000000003</v>
      </c>
      <c r="AO905">
        <f t="shared" si="226"/>
        <v>-1.1914701171875</v>
      </c>
      <c r="AP905">
        <f t="shared" si="227"/>
        <v>-1.0958328125000001</v>
      </c>
      <c r="AQ905">
        <f t="shared" si="228"/>
        <v>-9.5637305000000006E-2</v>
      </c>
      <c r="AT905" s="3">
        <v>2.0477623E-2</v>
      </c>
      <c r="AU905" s="3">
        <v>0</v>
      </c>
      <c r="AV905" s="3">
        <v>0.14399999999999999</v>
      </c>
      <c r="AW905" s="3">
        <v>2.2501122111192099E-2</v>
      </c>
      <c r="AX905" s="3">
        <v>0</v>
      </c>
      <c r="AY905" s="3" t="s">
        <v>15</v>
      </c>
      <c r="AZ905" s="3">
        <v>-12030.34765625</v>
      </c>
      <c r="BA905" s="3">
        <v>-11271.4140625</v>
      </c>
      <c r="BB905" s="4">
        <v>-758.93359999999996</v>
      </c>
      <c r="BC905">
        <f t="shared" si="221"/>
        <v>-1.203034765625</v>
      </c>
      <c r="BD905">
        <f t="shared" ref="BD905:BD942" si="234">BA905/10000</f>
        <v>-1.12714140625</v>
      </c>
      <c r="BE905">
        <f t="shared" ref="BE905:BE942" si="235">BB905/10000</f>
        <v>-7.5893359999999993E-2</v>
      </c>
      <c r="BH905" s="3">
        <v>1.9810297000000001E-2</v>
      </c>
      <c r="BI905" s="3">
        <v>0</v>
      </c>
      <c r="BJ905" s="3">
        <v>0.14399999999999999</v>
      </c>
      <c r="BK905" s="3">
        <v>2.17554618615311E-2</v>
      </c>
      <c r="BL905" s="3">
        <v>0</v>
      </c>
      <c r="BM905" s="3" t="s">
        <v>15</v>
      </c>
      <c r="BN905" s="3">
        <v>-11911.517578125</v>
      </c>
      <c r="BO905" s="3">
        <v>-10953.48828125</v>
      </c>
      <c r="BP905" s="4">
        <v>-958.02930000000003</v>
      </c>
      <c r="BQ905">
        <f t="shared" si="229"/>
        <v>-1.1911517578124999</v>
      </c>
      <c r="BR905">
        <f t="shared" si="230"/>
        <v>-1.0953488281249999</v>
      </c>
      <c r="BS905">
        <f t="shared" si="231"/>
        <v>-9.5802930000000008E-2</v>
      </c>
    </row>
    <row r="906" spans="1:71" x14ac:dyDescent="0.25">
      <c r="A906" s="2">
        <v>6939</v>
      </c>
      <c r="C906" s="5">
        <v>2.6918991999999999E-2</v>
      </c>
      <c r="D906" s="5">
        <v>0</v>
      </c>
      <c r="E906" s="5">
        <v>0.14399999999999999</v>
      </c>
      <c r="F906" s="5">
        <v>2.9742722115437398E-2</v>
      </c>
      <c r="G906" s="5">
        <v>0</v>
      </c>
      <c r="H906" s="5" t="s">
        <v>15</v>
      </c>
      <c r="I906" s="5">
        <v>-11948.34765625</v>
      </c>
      <c r="J906" s="5">
        <v>-10950.7490234375</v>
      </c>
      <c r="K906" s="6">
        <v>-997.59862999999996</v>
      </c>
      <c r="L906">
        <f t="shared" si="222"/>
        <v>-1.194834765625</v>
      </c>
      <c r="M906">
        <f t="shared" si="223"/>
        <v>-1.09507490234375</v>
      </c>
      <c r="N906">
        <f t="shared" si="224"/>
        <v>-9.975986299999999E-2</v>
      </c>
      <c r="R906" s="5">
        <v>2.7405961999999999E-2</v>
      </c>
      <c r="S906" s="5">
        <v>1</v>
      </c>
      <c r="T906" s="5">
        <v>0.99551812720298705</v>
      </c>
      <c r="U906" s="5">
        <v>0</v>
      </c>
      <c r="V906" s="5">
        <v>0.1</v>
      </c>
      <c r="W906" s="5" t="s">
        <v>15</v>
      </c>
      <c r="X906" s="5">
        <v>-17662.55078125</v>
      </c>
      <c r="Y906" s="5">
        <v>-19431.947265625</v>
      </c>
      <c r="Z906" s="6">
        <v>1769.3965000000001</v>
      </c>
      <c r="AA906">
        <f t="shared" si="225"/>
        <v>-1.7662550781249999</v>
      </c>
      <c r="AB906">
        <f t="shared" si="232"/>
        <v>-1.9431947265625</v>
      </c>
      <c r="AC906">
        <f t="shared" si="233"/>
        <v>0.17693965</v>
      </c>
      <c r="AF906" s="5">
        <v>2.8250775999999998E-2</v>
      </c>
      <c r="AG906" s="5">
        <v>1</v>
      </c>
      <c r="AH906" s="5">
        <v>0.99661300599574998</v>
      </c>
      <c r="AI906" s="5">
        <v>0</v>
      </c>
      <c r="AJ906" s="5">
        <v>0.1</v>
      </c>
      <c r="AK906" s="5" t="s">
        <v>15</v>
      </c>
      <c r="AL906" s="5">
        <v>-17955.8984375</v>
      </c>
      <c r="AM906" s="5">
        <v>-19674.052734375</v>
      </c>
      <c r="AN906" s="6">
        <v>1718.1542999999999</v>
      </c>
      <c r="AO906">
        <f t="shared" si="226"/>
        <v>-1.79558984375</v>
      </c>
      <c r="AP906">
        <f t="shared" si="227"/>
        <v>-1.9674052734375</v>
      </c>
      <c r="AQ906">
        <f t="shared" si="228"/>
        <v>0.17181542999999999</v>
      </c>
      <c r="AT906" s="5">
        <v>2.6499182E-2</v>
      </c>
      <c r="AU906" s="5">
        <v>1</v>
      </c>
      <c r="AV906" s="5">
        <v>0.99434293985366795</v>
      </c>
      <c r="AW906" s="5">
        <v>0</v>
      </c>
      <c r="AX906" s="5">
        <v>0.1</v>
      </c>
      <c r="AY906" s="5" t="s">
        <v>15</v>
      </c>
      <c r="AZ906" s="5">
        <v>-18076.2578125</v>
      </c>
      <c r="BA906" s="5">
        <v>-19857.603515625</v>
      </c>
      <c r="BB906" s="6">
        <v>1781.3457000000001</v>
      </c>
      <c r="BC906">
        <f t="shared" ref="BC906:BC942" si="236">AZ906/10000</f>
        <v>-1.8076257812500001</v>
      </c>
      <c r="BD906">
        <f t="shared" si="234"/>
        <v>-1.9857603515625</v>
      </c>
      <c r="BE906">
        <f t="shared" si="235"/>
        <v>0.17813457000000002</v>
      </c>
      <c r="BH906" s="5">
        <v>2.8180190000000001E-2</v>
      </c>
      <c r="BI906" s="5">
        <v>1</v>
      </c>
      <c r="BJ906" s="5">
        <v>0.99652152550220496</v>
      </c>
      <c r="BK906" s="5">
        <v>0</v>
      </c>
      <c r="BL906" s="5">
        <v>0.1</v>
      </c>
      <c r="BM906" s="5" t="s">
        <v>15</v>
      </c>
      <c r="BN906" s="5">
        <v>-17954.53515625</v>
      </c>
      <c r="BO906" s="5">
        <v>-19671.88671875</v>
      </c>
      <c r="BP906" s="6">
        <v>1717.3516</v>
      </c>
      <c r="BQ906">
        <f t="shared" si="229"/>
        <v>-1.795453515625</v>
      </c>
      <c r="BR906">
        <f t="shared" si="230"/>
        <v>-1.967188671875</v>
      </c>
      <c r="BS906">
        <f t="shared" si="231"/>
        <v>0.17173516</v>
      </c>
    </row>
    <row r="907" spans="1:71" x14ac:dyDescent="0.25">
      <c r="A907" s="1">
        <v>6942</v>
      </c>
      <c r="C907" s="3">
        <v>4.0494500000000003E-2</v>
      </c>
      <c r="D907" s="3">
        <v>1</v>
      </c>
      <c r="E907" s="3">
        <v>1.01248087406158</v>
      </c>
      <c r="F907" s="3">
        <v>0</v>
      </c>
      <c r="G907" s="3">
        <v>0.1</v>
      </c>
      <c r="H907" s="3" t="s">
        <v>16</v>
      </c>
      <c r="I907" s="3">
        <v>-17954.53515625</v>
      </c>
      <c r="J907" s="3">
        <v>-19671.88671875</v>
      </c>
      <c r="K907" s="4">
        <v>1717.3516</v>
      </c>
      <c r="L907">
        <f t="shared" si="222"/>
        <v>-1.795453515625</v>
      </c>
      <c r="M907">
        <f t="shared" si="223"/>
        <v>-1.967188671875</v>
      </c>
      <c r="N907">
        <f t="shared" si="224"/>
        <v>0.17173516</v>
      </c>
      <c r="R907" s="3">
        <v>4.0886684999999999E-2</v>
      </c>
      <c r="S907" s="3">
        <v>0</v>
      </c>
      <c r="T907" s="3">
        <v>0.14399999999999999</v>
      </c>
      <c r="U907" s="3">
        <v>4.5726307426284002E-2</v>
      </c>
      <c r="V907" s="3">
        <v>0</v>
      </c>
      <c r="W907" s="3" t="s">
        <v>15</v>
      </c>
      <c r="X907" s="3">
        <v>-11845.5048828125</v>
      </c>
      <c r="Y907" s="3">
        <v>-10625.9921875</v>
      </c>
      <c r="Z907" s="4">
        <v>-1219.5127</v>
      </c>
      <c r="AA907">
        <f t="shared" si="225"/>
        <v>-1.1845504882812501</v>
      </c>
      <c r="AB907">
        <f t="shared" si="232"/>
        <v>-1.06259921875</v>
      </c>
      <c r="AC907">
        <f t="shared" si="233"/>
        <v>-0.12195127</v>
      </c>
      <c r="AF907" s="3">
        <v>4.162631E-2</v>
      </c>
      <c r="AG907" s="3">
        <v>0</v>
      </c>
      <c r="AH907" s="3">
        <v>0.14399999999999999</v>
      </c>
      <c r="AI907" s="3">
        <v>4.6583626372981198E-2</v>
      </c>
      <c r="AJ907" s="3">
        <v>0</v>
      </c>
      <c r="AK907" s="3" t="s">
        <v>15</v>
      </c>
      <c r="AL907" s="3">
        <v>-12073.8515625</v>
      </c>
      <c r="AM907" s="3">
        <v>-11011.0556640625</v>
      </c>
      <c r="AN907" s="4">
        <v>-1062.7959000000001</v>
      </c>
      <c r="AO907">
        <f t="shared" si="226"/>
        <v>-1.20738515625</v>
      </c>
      <c r="AP907">
        <f t="shared" si="227"/>
        <v>-1.1011055664062499</v>
      </c>
      <c r="AQ907">
        <f t="shared" si="228"/>
        <v>-0.10627959000000001</v>
      </c>
      <c r="AT907" s="3">
        <v>4.0336385000000002E-2</v>
      </c>
      <c r="AU907" s="3">
        <v>0</v>
      </c>
      <c r="AV907" s="3">
        <v>0.14399999999999999</v>
      </c>
      <c r="AW907" s="3">
        <v>4.5089165851366998E-2</v>
      </c>
      <c r="AX907" s="3">
        <v>0</v>
      </c>
      <c r="AY907" s="3" t="s">
        <v>15</v>
      </c>
      <c r="AZ907" s="3">
        <v>-12178.181640625</v>
      </c>
      <c r="BA907" s="3">
        <v>-11320.4658203125</v>
      </c>
      <c r="BB907" s="4">
        <v>-857.71579999999994</v>
      </c>
      <c r="BC907">
        <f t="shared" si="236"/>
        <v>-1.2178181640625001</v>
      </c>
      <c r="BD907">
        <f t="shared" si="234"/>
        <v>-1.13204658203125</v>
      </c>
      <c r="BE907">
        <f t="shared" si="235"/>
        <v>-8.577158E-2</v>
      </c>
      <c r="BH907" s="3">
        <v>4.2724064999999999E-2</v>
      </c>
      <c r="BI907" s="3">
        <v>0</v>
      </c>
      <c r="BJ907" s="3">
        <v>0.14399999999999999</v>
      </c>
      <c r="BK907" s="3">
        <v>4.7858122021502102E-2</v>
      </c>
      <c r="BL907" s="3">
        <v>0</v>
      </c>
      <c r="BM907" s="3" t="s">
        <v>15</v>
      </c>
      <c r="BN907" s="3">
        <v>-12082.78125</v>
      </c>
      <c r="BO907" s="3">
        <v>-11011.5380859375</v>
      </c>
      <c r="BP907" s="4">
        <v>-1071.2431999999999</v>
      </c>
      <c r="BQ907">
        <f t="shared" si="229"/>
        <v>-1.2082781250000001</v>
      </c>
      <c r="BR907">
        <f t="shared" si="230"/>
        <v>-1.10115380859375</v>
      </c>
      <c r="BS907">
        <f t="shared" si="231"/>
        <v>-0.10712432</v>
      </c>
    </row>
    <row r="908" spans="1:71" x14ac:dyDescent="0.25">
      <c r="A908" s="2">
        <v>6945</v>
      </c>
      <c r="C908" s="5">
        <v>7.6525819999999994E-2</v>
      </c>
      <c r="D908" s="5">
        <v>0</v>
      </c>
      <c r="E908" s="5">
        <v>0.14399999999999999</v>
      </c>
      <c r="F908" s="5">
        <v>8.8355228297051697E-2</v>
      </c>
      <c r="G908" s="5">
        <v>0</v>
      </c>
      <c r="H908" s="5" t="s">
        <v>15</v>
      </c>
      <c r="I908" s="5">
        <v>-12324.015625</v>
      </c>
      <c r="J908" s="5">
        <v>-11091.6875</v>
      </c>
      <c r="K908" s="6">
        <v>-1232.3280999999999</v>
      </c>
      <c r="L908">
        <f t="shared" si="222"/>
        <v>-1.2324015625</v>
      </c>
      <c r="M908">
        <f t="shared" si="223"/>
        <v>-1.10916875</v>
      </c>
      <c r="N908">
        <f t="shared" si="224"/>
        <v>-0.12323281</v>
      </c>
      <c r="R908" s="5">
        <v>7.7625739999999999E-2</v>
      </c>
      <c r="S908" s="5">
        <v>1</v>
      </c>
      <c r="T908" s="5">
        <v>1.06060295462608</v>
      </c>
      <c r="U908" s="5">
        <v>0</v>
      </c>
      <c r="V908" s="5">
        <v>0.1</v>
      </c>
      <c r="W908" s="5" t="s">
        <v>15</v>
      </c>
      <c r="X908" s="5">
        <v>-18607.28515625</v>
      </c>
      <c r="Y908" s="5">
        <v>-19776.2421875</v>
      </c>
      <c r="Z908" s="6">
        <v>1168.9570000000001</v>
      </c>
      <c r="AA908">
        <f t="shared" si="225"/>
        <v>-1.860728515625</v>
      </c>
      <c r="AB908">
        <f t="shared" si="232"/>
        <v>-1.9776242187499999</v>
      </c>
      <c r="AC908">
        <f t="shared" si="233"/>
        <v>0.11689570000000001</v>
      </c>
      <c r="AF908" s="5">
        <v>7.9104240000000006E-2</v>
      </c>
      <c r="AG908" s="5">
        <v>1</v>
      </c>
      <c r="AH908" s="5">
        <v>1.06251909148693</v>
      </c>
      <c r="AI908" s="5">
        <v>0</v>
      </c>
      <c r="AJ908" s="5">
        <v>0.1</v>
      </c>
      <c r="AK908" s="5" t="s">
        <v>15</v>
      </c>
      <c r="AL908" s="5">
        <v>-18909.89453125</v>
      </c>
      <c r="AM908" s="5">
        <v>-20018.1953125</v>
      </c>
      <c r="AN908" s="6">
        <v>1108.3008</v>
      </c>
      <c r="AO908">
        <f t="shared" si="226"/>
        <v>-1.890989453125</v>
      </c>
      <c r="AP908">
        <f t="shared" si="227"/>
        <v>-2.0018195312499998</v>
      </c>
      <c r="AQ908">
        <f t="shared" si="228"/>
        <v>0.11083008</v>
      </c>
      <c r="AT908" s="5">
        <v>7.4273409999999998E-2</v>
      </c>
      <c r="AU908" s="5">
        <v>1</v>
      </c>
      <c r="AV908" s="5">
        <v>1.05625833606719</v>
      </c>
      <c r="AW908" s="5">
        <v>0</v>
      </c>
      <c r="AX908" s="5">
        <v>0.1</v>
      </c>
      <c r="AY908" s="5" t="s">
        <v>15</v>
      </c>
      <c r="AZ908" s="5">
        <v>-18975.8671875</v>
      </c>
      <c r="BA908" s="5">
        <v>-20169.3359375</v>
      </c>
      <c r="BB908" s="6">
        <v>1193.4688000000001</v>
      </c>
      <c r="BC908">
        <f t="shared" si="236"/>
        <v>-1.89758671875</v>
      </c>
      <c r="BD908">
        <f t="shared" si="234"/>
        <v>-2.0169335937500001</v>
      </c>
      <c r="BE908">
        <f t="shared" si="235"/>
        <v>0.11934688000000002</v>
      </c>
      <c r="BH908" s="5">
        <v>7.7419214E-2</v>
      </c>
      <c r="BI908" s="5">
        <v>1</v>
      </c>
      <c r="BJ908" s="5">
        <v>1.0603353012800201</v>
      </c>
      <c r="BK908" s="5">
        <v>0</v>
      </c>
      <c r="BL908" s="5">
        <v>0.1</v>
      </c>
      <c r="BM908" s="5" t="s">
        <v>15</v>
      </c>
      <c r="BN908" s="5">
        <v>-18880.671875</v>
      </c>
      <c r="BO908" s="5">
        <v>-20003.3984375</v>
      </c>
      <c r="BP908" s="6">
        <v>1122.7266</v>
      </c>
      <c r="BQ908">
        <f t="shared" si="229"/>
        <v>-1.8880671874999999</v>
      </c>
      <c r="BR908">
        <f t="shared" si="230"/>
        <v>-2.00033984375</v>
      </c>
      <c r="BS908">
        <f t="shared" si="231"/>
        <v>0.11227266</v>
      </c>
    </row>
    <row r="909" spans="1:71" x14ac:dyDescent="0.25">
      <c r="A909" s="1">
        <v>6948</v>
      </c>
      <c r="C909" s="3">
        <v>7.4315649999999997E-2</v>
      </c>
      <c r="D909" s="3">
        <v>1</v>
      </c>
      <c r="E909" s="3">
        <v>1.0563130853176099</v>
      </c>
      <c r="F909" s="3">
        <v>0</v>
      </c>
      <c r="G909" s="3">
        <v>0.1</v>
      </c>
      <c r="H909" s="3" t="s">
        <v>15</v>
      </c>
      <c r="I909" s="3">
        <v>-18801.203125</v>
      </c>
      <c r="J909" s="3">
        <v>-19960.705078125</v>
      </c>
      <c r="K909" s="4">
        <v>1159.502</v>
      </c>
      <c r="L909">
        <f t="shared" si="222"/>
        <v>-1.8801203124999999</v>
      </c>
      <c r="M909">
        <f t="shared" si="223"/>
        <v>-1.9960705078125001</v>
      </c>
      <c r="N909">
        <f t="shared" si="224"/>
        <v>0.11595019999999999</v>
      </c>
      <c r="R909" s="3">
        <v>7.422753E-2</v>
      </c>
      <c r="S909" s="3">
        <v>0</v>
      </c>
      <c r="T909" s="3">
        <v>0.14399999999999999</v>
      </c>
      <c r="U909" s="3">
        <v>8.5522070039274103E-2</v>
      </c>
      <c r="V909" s="3">
        <v>0</v>
      </c>
      <c r="W909" s="3" t="s">
        <v>15</v>
      </c>
      <c r="X909" s="3">
        <v>-12101.5986328125</v>
      </c>
      <c r="Y909" s="3">
        <v>-10732.5615234375</v>
      </c>
      <c r="Z909" s="4">
        <v>-1369.0371</v>
      </c>
      <c r="AA909">
        <f t="shared" si="225"/>
        <v>-1.21015986328125</v>
      </c>
      <c r="AB909">
        <f t="shared" si="232"/>
        <v>-1.07325615234375</v>
      </c>
      <c r="AC909">
        <f t="shared" si="233"/>
        <v>-0.13690371000000001</v>
      </c>
      <c r="AF909" s="3">
        <v>7.4446045000000002E-2</v>
      </c>
      <c r="AG909" s="3">
        <v>0</v>
      </c>
      <c r="AH909" s="3">
        <v>0.14399999999999999</v>
      </c>
      <c r="AI909" s="3">
        <v>8.5790925059816406E-2</v>
      </c>
      <c r="AJ909" s="3">
        <v>0</v>
      </c>
      <c r="AK909" s="3" t="s">
        <v>15</v>
      </c>
      <c r="AL909" s="3">
        <v>-12331.146484375</v>
      </c>
      <c r="AM909" s="3">
        <v>-11120.3642578125</v>
      </c>
      <c r="AN909" s="4">
        <v>-1210.7822000000001</v>
      </c>
      <c r="AO909">
        <f t="shared" si="226"/>
        <v>-1.2331146484375</v>
      </c>
      <c r="AP909">
        <f t="shared" si="227"/>
        <v>-1.1120364257812501</v>
      </c>
      <c r="AQ909">
        <f t="shared" si="228"/>
        <v>-0.12107822000000001</v>
      </c>
      <c r="AT909" s="3">
        <v>7.5519219999999998E-2</v>
      </c>
      <c r="AU909" s="3">
        <v>0</v>
      </c>
      <c r="AV909" s="3">
        <v>0.14399999999999999</v>
      </c>
      <c r="AW909" s="3">
        <v>8.7112886263108702E-2</v>
      </c>
      <c r="AX909" s="3">
        <v>0</v>
      </c>
      <c r="AY909" s="3" t="s">
        <v>15</v>
      </c>
      <c r="AZ909" s="3">
        <v>-12456.640625</v>
      </c>
      <c r="BA909" s="3">
        <v>-11438.2509765625</v>
      </c>
      <c r="BB909" s="4">
        <v>-1018.38965</v>
      </c>
      <c r="BC909">
        <f t="shared" si="236"/>
        <v>-1.2456640624999999</v>
      </c>
      <c r="BD909">
        <f t="shared" si="234"/>
        <v>-1.1438250976562501</v>
      </c>
      <c r="BE909">
        <f t="shared" si="235"/>
        <v>-0.10183896499999999</v>
      </c>
      <c r="BH909" s="3">
        <v>7.8277089999999994E-2</v>
      </c>
      <c r="BI909" s="3">
        <v>0</v>
      </c>
      <c r="BJ909" s="3">
        <v>0.14399999999999999</v>
      </c>
      <c r="BK909" s="3">
        <v>9.0522151835771503E-2</v>
      </c>
      <c r="BL909" s="3">
        <v>0</v>
      </c>
      <c r="BM909" s="3" t="s">
        <v>15</v>
      </c>
      <c r="BN909" s="3">
        <v>-12357.8984375</v>
      </c>
      <c r="BO909" s="3">
        <v>-11129.4853515625</v>
      </c>
      <c r="BP909" s="4">
        <v>-1228.4131</v>
      </c>
      <c r="BQ909">
        <f t="shared" si="229"/>
        <v>-1.2357898437499999</v>
      </c>
      <c r="BR909">
        <f t="shared" si="230"/>
        <v>-1.11294853515625</v>
      </c>
      <c r="BS909">
        <f t="shared" si="231"/>
        <v>-0.12284131</v>
      </c>
    </row>
    <row r="910" spans="1:71" x14ac:dyDescent="0.25">
      <c r="A910" s="2">
        <v>6951</v>
      </c>
      <c r="C910" s="5">
        <v>0.13300862999999999</v>
      </c>
      <c r="D910" s="5">
        <v>0</v>
      </c>
      <c r="E910" s="5">
        <v>0.14399999999999999</v>
      </c>
      <c r="F910" s="5">
        <v>0.162014168708429</v>
      </c>
      <c r="G910" s="5">
        <v>0</v>
      </c>
      <c r="H910" s="5" t="s">
        <v>15</v>
      </c>
      <c r="I910" s="5">
        <v>-12752.98828125</v>
      </c>
      <c r="J910" s="5">
        <v>-11417.232421875</v>
      </c>
      <c r="K910" s="6">
        <v>-1335.7559000000001</v>
      </c>
      <c r="L910">
        <f t="shared" si="222"/>
        <v>-1.275298828125</v>
      </c>
      <c r="M910">
        <f t="shared" si="223"/>
        <v>-1.1417232421875001</v>
      </c>
      <c r="N910">
        <f t="shared" si="224"/>
        <v>-0.13357559000000002</v>
      </c>
      <c r="R910" s="5">
        <v>0.13420402000000001</v>
      </c>
      <c r="S910" s="5">
        <v>1</v>
      </c>
      <c r="T910" s="5">
        <v>1.13392840361595</v>
      </c>
      <c r="U910" s="5">
        <v>0</v>
      </c>
      <c r="V910" s="5">
        <v>0.1</v>
      </c>
      <c r="W910" s="5" t="s">
        <v>15</v>
      </c>
      <c r="X910" s="5">
        <v>-19554.4375</v>
      </c>
      <c r="Y910" s="5">
        <v>-20596.431640625</v>
      </c>
      <c r="Z910" s="6">
        <v>1041.9940999999999</v>
      </c>
      <c r="AA910">
        <f t="shared" si="225"/>
        <v>-1.9554437499999999</v>
      </c>
      <c r="AB910">
        <f t="shared" si="232"/>
        <v>-2.0596431640624999</v>
      </c>
      <c r="AC910">
        <f t="shared" si="233"/>
        <v>0.10419940999999999</v>
      </c>
      <c r="AF910" s="5">
        <v>0.13576481000000001</v>
      </c>
      <c r="AG910" s="5">
        <v>1</v>
      </c>
      <c r="AH910" s="5">
        <v>1.1359511904716399</v>
      </c>
      <c r="AI910" s="5">
        <v>0</v>
      </c>
      <c r="AJ910" s="5">
        <v>0.1</v>
      </c>
      <c r="AK910" s="5" t="s">
        <v>15</v>
      </c>
      <c r="AL910" s="5">
        <v>-19845.89453125</v>
      </c>
      <c r="AM910" s="5">
        <v>-20866.404296875</v>
      </c>
      <c r="AN910" s="6">
        <v>1020.50977</v>
      </c>
      <c r="AO910">
        <f t="shared" si="226"/>
        <v>-1.9845894531249999</v>
      </c>
      <c r="AP910">
        <f t="shared" si="227"/>
        <v>-2.0866404296874999</v>
      </c>
      <c r="AQ910">
        <f t="shared" si="228"/>
        <v>0.102050977</v>
      </c>
      <c r="AT910" s="5">
        <v>0.13042082999999999</v>
      </c>
      <c r="AU910" s="5">
        <v>1</v>
      </c>
      <c r="AV910" s="5">
        <v>1.12902540063858</v>
      </c>
      <c r="AW910" s="5">
        <v>0</v>
      </c>
      <c r="AX910" s="5">
        <v>0.1</v>
      </c>
      <c r="AY910" s="5" t="s">
        <v>15</v>
      </c>
      <c r="AZ910" s="5">
        <v>-19904.3671875</v>
      </c>
      <c r="BA910" s="5">
        <v>-20901.0234375</v>
      </c>
      <c r="BB910" s="6">
        <v>996.65625</v>
      </c>
      <c r="BC910">
        <f t="shared" si="236"/>
        <v>-1.9904367187500001</v>
      </c>
      <c r="BD910">
        <f t="shared" si="234"/>
        <v>-2.0901023437499999</v>
      </c>
      <c r="BE910">
        <f t="shared" si="235"/>
        <v>9.9665624999999994E-2</v>
      </c>
      <c r="BH910" s="5">
        <v>0.13605713999999999</v>
      </c>
      <c r="BI910" s="5">
        <v>1</v>
      </c>
      <c r="BJ910" s="5">
        <v>1.13633005142211</v>
      </c>
      <c r="BK910" s="5">
        <v>0</v>
      </c>
      <c r="BL910" s="5">
        <v>0.1</v>
      </c>
      <c r="BM910" s="5" t="s">
        <v>15</v>
      </c>
      <c r="BN910" s="5">
        <v>-19850.4921875</v>
      </c>
      <c r="BO910" s="5">
        <v>-20873.68359375</v>
      </c>
      <c r="BP910" s="6">
        <v>1023.1914</v>
      </c>
      <c r="BQ910">
        <f t="shared" si="229"/>
        <v>-1.98504921875</v>
      </c>
      <c r="BR910">
        <f t="shared" si="230"/>
        <v>-2.0873683593750001</v>
      </c>
      <c r="BS910">
        <f t="shared" si="231"/>
        <v>0.10231914</v>
      </c>
    </row>
    <row r="911" spans="1:71" x14ac:dyDescent="0.25">
      <c r="A911" s="1">
        <v>6954</v>
      </c>
      <c r="C911" s="3">
        <v>0.15430203000000001</v>
      </c>
      <c r="D911" s="3">
        <v>1</v>
      </c>
      <c r="E911" s="3">
        <v>1.15997543191909</v>
      </c>
      <c r="F911" s="3">
        <v>0</v>
      </c>
      <c r="G911" s="3">
        <v>0.1</v>
      </c>
      <c r="H911" s="3" t="s">
        <v>15</v>
      </c>
      <c r="I911" s="3">
        <v>-20120.005859375</v>
      </c>
      <c r="J911" s="3">
        <v>-21429.97265625</v>
      </c>
      <c r="K911" s="4">
        <v>1309.9667999999999</v>
      </c>
      <c r="L911">
        <f t="shared" si="222"/>
        <v>-2.0120005859374999</v>
      </c>
      <c r="M911">
        <f t="shared" si="223"/>
        <v>-2.142997265625</v>
      </c>
      <c r="N911">
        <f t="shared" si="224"/>
        <v>0.13099668</v>
      </c>
      <c r="R911" s="3">
        <v>0.15592088000000001</v>
      </c>
      <c r="S911" s="3">
        <v>0</v>
      </c>
      <c r="T911" s="3">
        <v>0.14399999999999999</v>
      </c>
      <c r="U911" s="3">
        <v>0.19431651179838</v>
      </c>
      <c r="V911" s="3">
        <v>0</v>
      </c>
      <c r="W911" s="3" t="s">
        <v>15</v>
      </c>
      <c r="X911" s="3">
        <v>-12666.8154296875</v>
      </c>
      <c r="Y911" s="3">
        <v>-11143.271484375</v>
      </c>
      <c r="Z911" s="4">
        <v>-1523.5440000000001</v>
      </c>
      <c r="AA911">
        <f t="shared" si="225"/>
        <v>-1.2666815429687499</v>
      </c>
      <c r="AB911">
        <f t="shared" si="232"/>
        <v>-1.1143271484374999</v>
      </c>
      <c r="AC911">
        <f t="shared" si="233"/>
        <v>-0.1523544</v>
      </c>
      <c r="AF911" s="3">
        <v>0.15792381999999999</v>
      </c>
      <c r="AG911" s="3">
        <v>0</v>
      </c>
      <c r="AH911" s="3">
        <v>0.14399999999999999</v>
      </c>
      <c r="AI911" s="3">
        <v>0.19721319606395499</v>
      </c>
      <c r="AJ911" s="3">
        <v>0</v>
      </c>
      <c r="AK911" s="3" t="s">
        <v>15</v>
      </c>
      <c r="AL911" s="3">
        <v>-12899.1171875</v>
      </c>
      <c r="AM911" s="3">
        <v>-11531.6591796875</v>
      </c>
      <c r="AN911" s="4">
        <v>-1367.4580000000001</v>
      </c>
      <c r="AO911">
        <f t="shared" si="226"/>
        <v>-1.28991171875</v>
      </c>
      <c r="AP911">
        <f t="shared" si="227"/>
        <v>-1.1531659179687499</v>
      </c>
      <c r="AQ911">
        <f t="shared" si="228"/>
        <v>-0.1367458</v>
      </c>
      <c r="AT911" s="3">
        <v>0.15046144</v>
      </c>
      <c r="AU911" s="3">
        <v>0</v>
      </c>
      <c r="AV911" s="3">
        <v>0.14399999999999999</v>
      </c>
      <c r="AW911" s="3">
        <v>0.186481698296417</v>
      </c>
      <c r="AX911" s="3">
        <v>0</v>
      </c>
      <c r="AY911" s="3" t="s">
        <v>15</v>
      </c>
      <c r="AZ911" s="3">
        <v>-12976.29296875</v>
      </c>
      <c r="BA911" s="3">
        <v>-11816.7451171875</v>
      </c>
      <c r="BB911" s="4">
        <v>-1159.5479</v>
      </c>
      <c r="BC911">
        <f t="shared" si="236"/>
        <v>-1.2976292968750001</v>
      </c>
      <c r="BD911">
        <f t="shared" si="234"/>
        <v>-1.1816745117187499</v>
      </c>
      <c r="BE911">
        <f t="shared" si="235"/>
        <v>-0.11595479</v>
      </c>
      <c r="BH911" s="3">
        <v>0.15660983000000001</v>
      </c>
      <c r="BI911" s="3">
        <v>0</v>
      </c>
      <c r="BJ911" s="3">
        <v>0.14399999999999999</v>
      </c>
      <c r="BK911" s="3">
        <v>0.195311531027788</v>
      </c>
      <c r="BL911" s="3">
        <v>0</v>
      </c>
      <c r="BM911" s="3" t="s">
        <v>15</v>
      </c>
      <c r="BN911" s="3">
        <v>-12892.658203125</v>
      </c>
      <c r="BO911" s="3">
        <v>-11525.091796875</v>
      </c>
      <c r="BP911" s="4">
        <v>-1367.5663999999999</v>
      </c>
      <c r="BQ911">
        <f t="shared" si="229"/>
        <v>-1.2892658203125</v>
      </c>
      <c r="BR911">
        <f t="shared" si="230"/>
        <v>-1.1525091796875</v>
      </c>
      <c r="BS911">
        <f t="shared" si="231"/>
        <v>-0.13675663999999998</v>
      </c>
    </row>
    <row r="912" spans="1:71" x14ac:dyDescent="0.25">
      <c r="A912" s="2">
        <v>6957</v>
      </c>
      <c r="C912" s="5">
        <v>0.17620483000000001</v>
      </c>
      <c r="D912" s="5">
        <v>0</v>
      </c>
      <c r="E912" s="5">
        <v>0.14399999999999999</v>
      </c>
      <c r="F912" s="5">
        <v>0.224221454619115</v>
      </c>
      <c r="G912" s="5">
        <v>0</v>
      </c>
      <c r="H912" s="5" t="s">
        <v>15</v>
      </c>
      <c r="I912" s="5">
        <v>-12947.46484375</v>
      </c>
      <c r="J912" s="5">
        <v>-11601.0009765625</v>
      </c>
      <c r="K912" s="6">
        <v>-1346.4639</v>
      </c>
      <c r="L912">
        <f t="shared" si="222"/>
        <v>-1.2947464843750001</v>
      </c>
      <c r="M912">
        <f t="shared" si="223"/>
        <v>-1.1601000976562501</v>
      </c>
      <c r="N912">
        <f t="shared" si="224"/>
        <v>-0.13464639</v>
      </c>
      <c r="R912" s="5">
        <v>0.17748897</v>
      </c>
      <c r="S912" s="5">
        <v>1</v>
      </c>
      <c r="T912" s="5">
        <v>1.19002570223808</v>
      </c>
      <c r="U912" s="5">
        <v>0</v>
      </c>
      <c r="V912" s="5">
        <v>0.1</v>
      </c>
      <c r="W912" s="5" t="s">
        <v>15</v>
      </c>
      <c r="X912" s="5">
        <v>-20232.95703125</v>
      </c>
      <c r="Y912" s="5">
        <v>-21957.048828125</v>
      </c>
      <c r="Z912" s="6">
        <v>1724.0917999999999</v>
      </c>
      <c r="AA912">
        <f t="shared" si="225"/>
        <v>-2.0232957031250001</v>
      </c>
      <c r="AB912">
        <f t="shared" si="232"/>
        <v>-2.1957048828125001</v>
      </c>
      <c r="AC912">
        <f t="shared" si="233"/>
        <v>0.17240918</v>
      </c>
      <c r="AF912" s="5">
        <v>0.17912935999999999</v>
      </c>
      <c r="AG912" s="5">
        <v>1</v>
      </c>
      <c r="AH912" s="5">
        <v>1.19215165328979</v>
      </c>
      <c r="AI912" s="5">
        <v>0</v>
      </c>
      <c r="AJ912" s="5">
        <v>0.1</v>
      </c>
      <c r="AK912" s="5" t="s">
        <v>15</v>
      </c>
      <c r="AL912" s="5">
        <v>-20528.84375</v>
      </c>
      <c r="AM912" s="5">
        <v>-22234.29296875</v>
      </c>
      <c r="AN912" s="6">
        <v>1705.4492</v>
      </c>
      <c r="AO912">
        <f t="shared" si="226"/>
        <v>-2.0528843750000001</v>
      </c>
      <c r="AP912">
        <f t="shared" si="227"/>
        <v>-2.223429296875</v>
      </c>
      <c r="AQ912">
        <f t="shared" si="228"/>
        <v>0.17054491999999999</v>
      </c>
      <c r="AT912" s="5">
        <v>0.17331487000000001</v>
      </c>
      <c r="AU912" s="5">
        <v>1</v>
      </c>
      <c r="AV912" s="5">
        <v>1.1846160707473701</v>
      </c>
      <c r="AW912" s="5">
        <v>0</v>
      </c>
      <c r="AX912" s="5">
        <v>0.1</v>
      </c>
      <c r="AY912" s="5" t="s">
        <v>15</v>
      </c>
      <c r="AZ912" s="5">
        <v>-20591.427734375</v>
      </c>
      <c r="BA912" s="5">
        <v>-22225.75</v>
      </c>
      <c r="BB912" s="6">
        <v>1634.3223</v>
      </c>
      <c r="BC912">
        <f t="shared" si="236"/>
        <v>-2.0591427734374999</v>
      </c>
      <c r="BD912">
        <f t="shared" si="234"/>
        <v>-2.222575</v>
      </c>
      <c r="BE912">
        <f t="shared" si="235"/>
        <v>0.16343223000000001</v>
      </c>
      <c r="BH912" s="5">
        <v>0.1778354</v>
      </c>
      <c r="BI912" s="5">
        <v>1</v>
      </c>
      <c r="BJ912" s="5">
        <v>1.1904746847152701</v>
      </c>
      <c r="BK912" s="5">
        <v>0</v>
      </c>
      <c r="BL912" s="5">
        <v>0.1</v>
      </c>
      <c r="BM912" s="5" t="s">
        <v>15</v>
      </c>
      <c r="BN912" s="5">
        <v>-20509.455078125</v>
      </c>
      <c r="BO912" s="5">
        <v>-22189.767578125</v>
      </c>
      <c r="BP912" s="6">
        <v>1680.3125</v>
      </c>
      <c r="BQ912">
        <f t="shared" si="229"/>
        <v>-2.0509455078125001</v>
      </c>
      <c r="BR912">
        <f t="shared" si="230"/>
        <v>-2.2189767578124999</v>
      </c>
      <c r="BS912">
        <f t="shared" si="231"/>
        <v>0.16803124999999999</v>
      </c>
    </row>
    <row r="913" spans="1:71" x14ac:dyDescent="0.25">
      <c r="A913" s="1">
        <v>6960</v>
      </c>
      <c r="C913" s="3">
        <v>0.10969289</v>
      </c>
      <c r="D913" s="3">
        <v>1</v>
      </c>
      <c r="E913" s="3">
        <v>1.1021619808673799</v>
      </c>
      <c r="F913" s="3">
        <v>0</v>
      </c>
      <c r="G913" s="3">
        <v>0.1</v>
      </c>
      <c r="H913" s="3" t="s">
        <v>15</v>
      </c>
      <c r="I913" s="3">
        <v>-19381.818359375</v>
      </c>
      <c r="J913" s="3">
        <v>-20297.673828125</v>
      </c>
      <c r="K913" s="4">
        <v>915.85546999999997</v>
      </c>
      <c r="L913">
        <f t="shared" si="222"/>
        <v>-1.9381818359375</v>
      </c>
      <c r="M913">
        <f t="shared" si="223"/>
        <v>-2.0297673828125</v>
      </c>
      <c r="N913">
        <f t="shared" si="224"/>
        <v>9.1585547000000003E-2</v>
      </c>
      <c r="R913" s="3">
        <v>0.1107534</v>
      </c>
      <c r="S913" s="3">
        <v>0</v>
      </c>
      <c r="T913" s="3">
        <v>0.14399999999999999</v>
      </c>
      <c r="U913" s="3">
        <v>0.13202832337819301</v>
      </c>
      <c r="V913" s="3">
        <v>0</v>
      </c>
      <c r="W913" s="3" t="s">
        <v>15</v>
      </c>
      <c r="X913" s="3">
        <v>-12389.8466796875</v>
      </c>
      <c r="Y913" s="3">
        <v>-10908.744140625</v>
      </c>
      <c r="Z913" s="4">
        <v>-1481.1025</v>
      </c>
      <c r="AA913">
        <f t="shared" si="225"/>
        <v>-1.23898466796875</v>
      </c>
      <c r="AB913">
        <f t="shared" si="232"/>
        <v>-1.0908744140625</v>
      </c>
      <c r="AC913">
        <f t="shared" si="233"/>
        <v>-0.14811025</v>
      </c>
      <c r="AF913" s="3">
        <v>0.112178914</v>
      </c>
      <c r="AG913" s="3">
        <v>0</v>
      </c>
      <c r="AH913" s="3">
        <v>0.14399999999999999</v>
      </c>
      <c r="AI913" s="3">
        <v>0.13390996194228899</v>
      </c>
      <c r="AJ913" s="3">
        <v>0</v>
      </c>
      <c r="AK913" s="3" t="s">
        <v>15</v>
      </c>
      <c r="AL913" s="3">
        <v>-12628.953125</v>
      </c>
      <c r="AM913" s="3">
        <v>-11304.5751953125</v>
      </c>
      <c r="AN913" s="4">
        <v>-1324.3779</v>
      </c>
      <c r="AO913">
        <f t="shared" si="226"/>
        <v>-1.2628953125</v>
      </c>
      <c r="AP913">
        <f t="shared" si="227"/>
        <v>-1.1304575195312501</v>
      </c>
      <c r="AQ913">
        <f t="shared" si="228"/>
        <v>-0.13243779</v>
      </c>
      <c r="AT913" s="3">
        <v>0.10752113000000001</v>
      </c>
      <c r="AU913" s="3">
        <v>0</v>
      </c>
      <c r="AV913" s="3">
        <v>0.14399999999999999</v>
      </c>
      <c r="AW913" s="3">
        <v>0.12778104147130401</v>
      </c>
      <c r="AX913" s="3">
        <v>0</v>
      </c>
      <c r="AY913" s="3" t="s">
        <v>15</v>
      </c>
      <c r="AZ913" s="3">
        <v>-12710.99609375</v>
      </c>
      <c r="BA913" s="3">
        <v>-11593.392578125</v>
      </c>
      <c r="BB913" s="4">
        <v>-1117.6034999999999</v>
      </c>
      <c r="BC913">
        <f t="shared" si="236"/>
        <v>-1.271099609375</v>
      </c>
      <c r="BD913">
        <f t="shared" si="234"/>
        <v>-1.1593392578124999</v>
      </c>
      <c r="BE913">
        <f t="shared" si="235"/>
        <v>-0.11176034999999999</v>
      </c>
      <c r="BH913" s="3">
        <v>0.11091127000000001</v>
      </c>
      <c r="BI913" s="3">
        <v>0</v>
      </c>
      <c r="BJ913" s="3">
        <v>0.14399999999999999</v>
      </c>
      <c r="BK913" s="3">
        <v>0.13223645150106</v>
      </c>
      <c r="BL913" s="3">
        <v>0</v>
      </c>
      <c r="BM913" s="3" t="s">
        <v>15</v>
      </c>
      <c r="BN913" s="3">
        <v>-12619.16015625</v>
      </c>
      <c r="BO913" s="3">
        <v>-11295.05078125</v>
      </c>
      <c r="BP913" s="4">
        <v>-1324.1094000000001</v>
      </c>
      <c r="BQ913">
        <f t="shared" si="229"/>
        <v>-1.261916015625</v>
      </c>
      <c r="BR913">
        <f t="shared" si="230"/>
        <v>-1.129505078125</v>
      </c>
      <c r="BS913">
        <f t="shared" si="231"/>
        <v>-0.13241094</v>
      </c>
    </row>
    <row r="914" spans="1:71" x14ac:dyDescent="0.25">
      <c r="A914" s="2">
        <v>6963</v>
      </c>
      <c r="C914" s="5">
        <v>0.14846482999999999</v>
      </c>
      <c r="D914" s="5">
        <v>0</v>
      </c>
      <c r="E914" s="5">
        <v>0.14399999999999999</v>
      </c>
      <c r="F914" s="5">
        <v>0.18363832210026201</v>
      </c>
      <c r="G914" s="5">
        <v>0</v>
      </c>
      <c r="H914" s="5" t="s">
        <v>15</v>
      </c>
      <c r="I914" s="5">
        <v>-12830.615234375</v>
      </c>
      <c r="J914" s="5">
        <v>-11466.6806640625</v>
      </c>
      <c r="K914" s="6">
        <v>-1363.9346</v>
      </c>
      <c r="L914">
        <f t="shared" si="222"/>
        <v>-1.2830615234375</v>
      </c>
      <c r="M914">
        <f t="shared" si="223"/>
        <v>-1.1466680664062501</v>
      </c>
      <c r="N914">
        <f t="shared" si="224"/>
        <v>-0.13639345999999999</v>
      </c>
      <c r="R914" s="5">
        <v>0.15036559999999999</v>
      </c>
      <c r="S914" s="5">
        <v>1</v>
      </c>
      <c r="T914" s="5">
        <v>1.1548738253116599</v>
      </c>
      <c r="U914" s="5">
        <v>0</v>
      </c>
      <c r="V914" s="5">
        <v>0.1</v>
      </c>
      <c r="W914" s="5" t="s">
        <v>15</v>
      </c>
      <c r="X914" s="5">
        <v>-19810.36328125</v>
      </c>
      <c r="Y914" s="5">
        <v>-21101.525390625</v>
      </c>
      <c r="Z914" s="6">
        <v>1291.1621</v>
      </c>
      <c r="AA914">
        <f t="shared" si="225"/>
        <v>-1.9810363281250001</v>
      </c>
      <c r="AB914">
        <f t="shared" si="232"/>
        <v>-2.1101525390625002</v>
      </c>
      <c r="AC914">
        <f t="shared" si="233"/>
        <v>0.12911621000000001</v>
      </c>
      <c r="AF914" s="5">
        <v>0.15266964</v>
      </c>
      <c r="AG914" s="5">
        <v>1</v>
      </c>
      <c r="AH914" s="5">
        <v>1.15785985136032</v>
      </c>
      <c r="AI914" s="5">
        <v>0</v>
      </c>
      <c r="AJ914" s="5">
        <v>0.1</v>
      </c>
      <c r="AK914" s="5" t="s">
        <v>15</v>
      </c>
      <c r="AL914" s="5">
        <v>-20118.787109375</v>
      </c>
      <c r="AM914" s="5">
        <v>-21398.296875</v>
      </c>
      <c r="AN914" s="6">
        <v>1279.5098</v>
      </c>
      <c r="AO914">
        <f t="shared" si="226"/>
        <v>-2.0118787109374998</v>
      </c>
      <c r="AP914">
        <f t="shared" si="227"/>
        <v>-2.1398296874999998</v>
      </c>
      <c r="AQ914">
        <f t="shared" si="228"/>
        <v>0.12795097999999999</v>
      </c>
      <c r="AT914" s="5">
        <v>0.14381081000000001</v>
      </c>
      <c r="AU914" s="5">
        <v>1</v>
      </c>
      <c r="AV914" s="5">
        <v>1.14637880802154</v>
      </c>
      <c r="AW914" s="5">
        <v>0</v>
      </c>
      <c r="AX914" s="5">
        <v>0.1</v>
      </c>
      <c r="AY914" s="5" t="s">
        <v>15</v>
      </c>
      <c r="AZ914" s="5">
        <v>-20124.13671875</v>
      </c>
      <c r="BA914" s="5">
        <v>-21303.12890625</v>
      </c>
      <c r="BB914" s="6">
        <v>1178.9921999999999</v>
      </c>
      <c r="BC914">
        <f t="shared" si="236"/>
        <v>-2.0124136718750001</v>
      </c>
      <c r="BD914">
        <f t="shared" si="234"/>
        <v>-2.130312890625</v>
      </c>
      <c r="BE914">
        <f t="shared" si="235"/>
        <v>0.11789921999999999</v>
      </c>
      <c r="BH914" s="5">
        <v>0.1483225</v>
      </c>
      <c r="BI914" s="5">
        <v>1</v>
      </c>
      <c r="BJ914" s="5">
        <v>1.15222595071792</v>
      </c>
      <c r="BK914" s="5">
        <v>0</v>
      </c>
      <c r="BL914" s="5">
        <v>0.1</v>
      </c>
      <c r="BM914" s="5" t="s">
        <v>15</v>
      </c>
      <c r="BN914" s="5">
        <v>-20048.484375</v>
      </c>
      <c r="BO914" s="5">
        <v>-21259.59375</v>
      </c>
      <c r="BP914" s="6">
        <v>1211.1094000000001</v>
      </c>
      <c r="BQ914">
        <f t="shared" si="229"/>
        <v>-2.0048484375000002</v>
      </c>
      <c r="BR914">
        <f t="shared" si="230"/>
        <v>-2.1259593749999999</v>
      </c>
      <c r="BS914">
        <f t="shared" si="231"/>
        <v>0.12111094</v>
      </c>
    </row>
    <row r="915" spans="1:71" x14ac:dyDescent="0.25">
      <c r="A915" s="1">
        <v>6966</v>
      </c>
      <c r="C915" s="3">
        <v>9.7243769999999993E-2</v>
      </c>
      <c r="D915" s="3">
        <v>1</v>
      </c>
      <c r="E915" s="3">
        <v>1.08602792716026</v>
      </c>
      <c r="F915" s="3">
        <v>0</v>
      </c>
      <c r="G915" s="3">
        <v>0.1</v>
      </c>
      <c r="H915" s="3" t="s">
        <v>15</v>
      </c>
      <c r="I915" s="3">
        <v>-19181.80078125</v>
      </c>
      <c r="J915" s="3">
        <v>-20146.69140625</v>
      </c>
      <c r="K915" s="4">
        <v>964.89059999999995</v>
      </c>
      <c r="L915">
        <f t="shared" si="222"/>
        <v>-1.918180078125</v>
      </c>
      <c r="M915">
        <f t="shared" si="223"/>
        <v>-2.0146691406250001</v>
      </c>
      <c r="N915">
        <f t="shared" si="224"/>
        <v>9.6489060000000001E-2</v>
      </c>
      <c r="R915" s="3">
        <v>9.8707299999999998E-2</v>
      </c>
      <c r="S915" s="3">
        <v>0</v>
      </c>
      <c r="T915" s="3">
        <v>0.14399999999999999</v>
      </c>
      <c r="U915" s="3">
        <v>0.11633304514626901</v>
      </c>
      <c r="V915" s="3">
        <v>0</v>
      </c>
      <c r="W915" s="3" t="s">
        <v>15</v>
      </c>
      <c r="X915" s="3">
        <v>-12295.6220703125</v>
      </c>
      <c r="Y915" s="3">
        <v>-10842.4677734375</v>
      </c>
      <c r="Z915" s="4">
        <v>-1453.1542999999999</v>
      </c>
      <c r="AA915">
        <f t="shared" si="225"/>
        <v>-1.22956220703125</v>
      </c>
      <c r="AB915">
        <f t="shared" si="232"/>
        <v>-1.0842467773437501</v>
      </c>
      <c r="AC915">
        <f t="shared" si="233"/>
        <v>-0.14531543</v>
      </c>
      <c r="AF915" s="3">
        <v>0.10056468</v>
      </c>
      <c r="AG915" s="3">
        <v>0</v>
      </c>
      <c r="AH915" s="3">
        <v>0.14399999999999999</v>
      </c>
      <c r="AI915" s="3">
        <v>0.118729459812191</v>
      </c>
      <c r="AJ915" s="3">
        <v>0</v>
      </c>
      <c r="AK915" s="3" t="s">
        <v>15</v>
      </c>
      <c r="AL915" s="3">
        <v>-12538.08984375</v>
      </c>
      <c r="AM915" s="3">
        <v>-11240.5205078125</v>
      </c>
      <c r="AN915" s="4">
        <v>-1297.5693000000001</v>
      </c>
      <c r="AO915">
        <f t="shared" si="226"/>
        <v>-1.253808984375</v>
      </c>
      <c r="AP915">
        <f t="shared" si="227"/>
        <v>-1.1240520507812499</v>
      </c>
      <c r="AQ915">
        <f t="shared" si="228"/>
        <v>-0.12975693000000002</v>
      </c>
      <c r="AT915" s="3">
        <v>9.3913120000000003E-2</v>
      </c>
      <c r="AU915" s="3">
        <v>0</v>
      </c>
      <c r="AV915" s="3">
        <v>0.14399999999999999</v>
      </c>
      <c r="AW915" s="3">
        <v>0.11018659904122</v>
      </c>
      <c r="AX915" s="3">
        <v>0</v>
      </c>
      <c r="AY915" s="3" t="s">
        <v>15</v>
      </c>
      <c r="AZ915" s="3">
        <v>-12604.412109375</v>
      </c>
      <c r="BA915" s="3">
        <v>-11518.2568359375</v>
      </c>
      <c r="BB915" s="4">
        <v>-1086.1552999999999</v>
      </c>
      <c r="BC915">
        <f t="shared" si="236"/>
        <v>-1.2604412109375001</v>
      </c>
      <c r="BD915">
        <f t="shared" si="234"/>
        <v>-1.1518256835937499</v>
      </c>
      <c r="BE915">
        <f t="shared" si="235"/>
        <v>-0.10861552999999999</v>
      </c>
      <c r="BH915" s="3">
        <v>9.6491030000000005E-2</v>
      </c>
      <c r="BI915" s="3">
        <v>0</v>
      </c>
      <c r="BJ915" s="3">
        <v>0.14399999999999999</v>
      </c>
      <c r="BK915" s="3">
        <v>0.113484673612179</v>
      </c>
      <c r="BL915" s="3">
        <v>0</v>
      </c>
      <c r="BM915" s="3" t="s">
        <v>15</v>
      </c>
      <c r="BN915" s="3">
        <v>-12506.345703125</v>
      </c>
      <c r="BO915" s="3">
        <v>-11215.5205078125</v>
      </c>
      <c r="BP915" s="4">
        <v>-1290.8252</v>
      </c>
      <c r="BQ915">
        <f t="shared" si="229"/>
        <v>-1.2506345703124999</v>
      </c>
      <c r="BR915">
        <f t="shared" si="230"/>
        <v>-1.12155205078125</v>
      </c>
      <c r="BS915">
        <f t="shared" si="231"/>
        <v>-0.12908252000000001</v>
      </c>
    </row>
    <row r="916" spans="1:71" x14ac:dyDescent="0.25">
      <c r="A916" s="2">
        <v>6969</v>
      </c>
      <c r="C916" s="5">
        <v>0.16064790000000001</v>
      </c>
      <c r="D916" s="5">
        <v>0</v>
      </c>
      <c r="E916" s="5">
        <v>0.14399999999999999</v>
      </c>
      <c r="F916" s="5">
        <v>0.201172232809257</v>
      </c>
      <c r="G916" s="5">
        <v>0</v>
      </c>
      <c r="H916" s="5" t="s">
        <v>15</v>
      </c>
      <c r="I916" s="5">
        <v>-12891.7890625</v>
      </c>
      <c r="J916" s="5">
        <v>-11505.662109375</v>
      </c>
      <c r="K916" s="6">
        <v>-1386.127</v>
      </c>
      <c r="L916">
        <f t="shared" si="222"/>
        <v>-1.2891789062500001</v>
      </c>
      <c r="M916">
        <f t="shared" si="223"/>
        <v>-1.1505662109374999</v>
      </c>
      <c r="N916">
        <f t="shared" si="224"/>
        <v>-0.13861270000000001</v>
      </c>
      <c r="R916" s="5">
        <v>0.16165303</v>
      </c>
      <c r="S916" s="5">
        <v>1</v>
      </c>
      <c r="T916" s="5">
        <v>1.1695023229122099</v>
      </c>
      <c r="U916" s="5">
        <v>0</v>
      </c>
      <c r="V916" s="5">
        <v>0.1</v>
      </c>
      <c r="W916" s="5" t="s">
        <v>15</v>
      </c>
      <c r="X916" s="5">
        <v>-19990.05078125</v>
      </c>
      <c r="Y916" s="5">
        <v>-21455.294921875</v>
      </c>
      <c r="Z916" s="6">
        <v>1465.2440999999999</v>
      </c>
      <c r="AA916">
        <f t="shared" si="225"/>
        <v>-1.9990050781249999</v>
      </c>
      <c r="AB916">
        <f t="shared" si="232"/>
        <v>-2.1455294921874999</v>
      </c>
      <c r="AC916">
        <f t="shared" si="233"/>
        <v>0.14652440999999999</v>
      </c>
      <c r="AF916" s="5">
        <v>0.16300260999999999</v>
      </c>
      <c r="AG916" s="5">
        <v>1</v>
      </c>
      <c r="AH916" s="5">
        <v>1.17125138282775</v>
      </c>
      <c r="AI916" s="5">
        <v>0</v>
      </c>
      <c r="AJ916" s="5">
        <v>0.1</v>
      </c>
      <c r="AK916" s="5" t="s">
        <v>15</v>
      </c>
      <c r="AL916" s="5">
        <v>-20281.818359375</v>
      </c>
      <c r="AM916" s="5">
        <v>-21721.2109375</v>
      </c>
      <c r="AN916" s="6">
        <v>1439.3925999999999</v>
      </c>
      <c r="AO916">
        <f t="shared" si="226"/>
        <v>-2.0281818359375001</v>
      </c>
      <c r="AP916">
        <f t="shared" si="227"/>
        <v>-2.17212109375</v>
      </c>
      <c r="AQ916">
        <f t="shared" si="228"/>
        <v>0.14393925999999999</v>
      </c>
      <c r="AT916" s="5">
        <v>0.1585849</v>
      </c>
      <c r="AU916" s="5">
        <v>1</v>
      </c>
      <c r="AV916" s="5">
        <v>1.1655260210037199</v>
      </c>
      <c r="AW916" s="5">
        <v>0</v>
      </c>
      <c r="AX916" s="5">
        <v>0.1</v>
      </c>
      <c r="AY916" s="5" t="s">
        <v>16</v>
      </c>
      <c r="AZ916" s="5">
        <v>-20281.818359375</v>
      </c>
      <c r="BA916" s="5">
        <v>-21721.2109375</v>
      </c>
      <c r="BB916" s="6">
        <v>1439.3925999999999</v>
      </c>
      <c r="BC916">
        <f t="shared" si="236"/>
        <v>-2.0281818359375001</v>
      </c>
      <c r="BD916">
        <f t="shared" si="234"/>
        <v>-2.17212109375</v>
      </c>
      <c r="BE916">
        <f t="shared" si="235"/>
        <v>0.14393925999999999</v>
      </c>
      <c r="BH916" s="5">
        <v>0.1622555</v>
      </c>
      <c r="BI916" s="5">
        <v>1</v>
      </c>
      <c r="BJ916" s="5">
        <v>1.17028312253952</v>
      </c>
      <c r="BK916" s="5">
        <v>0</v>
      </c>
      <c r="BL916" s="5">
        <v>0.1</v>
      </c>
      <c r="BM916" s="5" t="s">
        <v>15</v>
      </c>
      <c r="BN916" s="5">
        <v>-20270.046875</v>
      </c>
      <c r="BO916" s="5">
        <v>-21696.0078125</v>
      </c>
      <c r="BP916" s="6">
        <v>1425.9609</v>
      </c>
      <c r="BQ916">
        <f t="shared" si="229"/>
        <v>-2.0270046874999998</v>
      </c>
      <c r="BR916">
        <f t="shared" si="230"/>
        <v>-2.1696007812500002</v>
      </c>
      <c r="BS916">
        <f t="shared" si="231"/>
        <v>0.14259609000000001</v>
      </c>
    </row>
    <row r="917" spans="1:71" x14ac:dyDescent="0.25">
      <c r="A917" s="1">
        <v>6972</v>
      </c>
      <c r="C917" s="3">
        <v>0.10195225500000001</v>
      </c>
      <c r="D917" s="3">
        <v>1</v>
      </c>
      <c r="E917" s="3">
        <v>1.0921301221847499</v>
      </c>
      <c r="F917" s="3">
        <v>0</v>
      </c>
      <c r="G917" s="3">
        <v>0.1</v>
      </c>
      <c r="H917" s="3" t="s">
        <v>15</v>
      </c>
      <c r="I917" s="3">
        <v>-19260.37890625</v>
      </c>
      <c r="J917" s="3">
        <v>-20197.572265625</v>
      </c>
      <c r="K917" s="4">
        <v>937.19335999999998</v>
      </c>
      <c r="L917">
        <f t="shared" si="222"/>
        <v>-1.926037890625</v>
      </c>
      <c r="M917">
        <f t="shared" si="223"/>
        <v>-2.0197572265625001</v>
      </c>
      <c r="N917">
        <f t="shared" si="224"/>
        <v>9.3719336E-2</v>
      </c>
      <c r="R917" s="3">
        <v>0.10277378600000001</v>
      </c>
      <c r="S917" s="3">
        <v>0</v>
      </c>
      <c r="T917" s="3">
        <v>0.14399999999999999</v>
      </c>
      <c r="U917" s="3">
        <v>0.121590793386971</v>
      </c>
      <c r="V917" s="3">
        <v>0</v>
      </c>
      <c r="W917" s="3" t="s">
        <v>15</v>
      </c>
      <c r="X917" s="3">
        <v>-12327.4287109375</v>
      </c>
      <c r="Y917" s="3">
        <v>-10864.8408203125</v>
      </c>
      <c r="Z917" s="4">
        <v>-1462.5879</v>
      </c>
      <c r="AA917">
        <f t="shared" si="225"/>
        <v>-1.23274287109375</v>
      </c>
      <c r="AB917">
        <f t="shared" si="232"/>
        <v>-1.08648408203125</v>
      </c>
      <c r="AC917">
        <f t="shared" si="233"/>
        <v>-0.14625879</v>
      </c>
      <c r="AF917" s="3">
        <v>0.10394832</v>
      </c>
      <c r="AG917" s="3">
        <v>0</v>
      </c>
      <c r="AH917" s="3">
        <v>0.14399999999999999</v>
      </c>
      <c r="AI917" s="3">
        <v>0.123117047296986</v>
      </c>
      <c r="AJ917" s="3">
        <v>0</v>
      </c>
      <c r="AK917" s="3" t="s">
        <v>15</v>
      </c>
      <c r="AL917" s="3">
        <v>-12564.560546875</v>
      </c>
      <c r="AM917" s="3">
        <v>-11259.1806640625</v>
      </c>
      <c r="AN917" s="4">
        <v>-1305.3798999999999</v>
      </c>
      <c r="AO917">
        <f t="shared" si="226"/>
        <v>-1.2564560546875001</v>
      </c>
      <c r="AP917">
        <f t="shared" si="227"/>
        <v>-1.12591806640625</v>
      </c>
      <c r="AQ917">
        <f t="shared" si="228"/>
        <v>-0.13053798999999999</v>
      </c>
      <c r="AT917" s="3">
        <v>0.10048307500000001</v>
      </c>
      <c r="AU917" s="3">
        <v>0</v>
      </c>
      <c r="AV917" s="3">
        <v>0.14399999999999999</v>
      </c>
      <c r="AW917" s="3">
        <v>0.118623991476506</v>
      </c>
      <c r="AX917" s="3">
        <v>0</v>
      </c>
      <c r="AY917" s="3" t="s">
        <v>15</v>
      </c>
      <c r="AZ917" s="3">
        <v>-12655.875</v>
      </c>
      <c r="BA917" s="3">
        <v>-11554.53125</v>
      </c>
      <c r="BB917" s="4">
        <v>-1101.3438000000001</v>
      </c>
      <c r="BC917">
        <f t="shared" si="236"/>
        <v>-1.2655875000000001</v>
      </c>
      <c r="BD917">
        <f t="shared" si="234"/>
        <v>-1.155453125</v>
      </c>
      <c r="BE917">
        <f t="shared" si="235"/>
        <v>-0.11013438</v>
      </c>
      <c r="BH917" s="3">
        <v>0.103045054</v>
      </c>
      <c r="BI917" s="3">
        <v>0</v>
      </c>
      <c r="BJ917" s="3">
        <v>0.14399999999999999</v>
      </c>
      <c r="BK917" s="3">
        <v>0.121942988980552</v>
      </c>
      <c r="BL917" s="3">
        <v>0</v>
      </c>
      <c r="BM917" s="3" t="s">
        <v>15</v>
      </c>
      <c r="BN917" s="3">
        <v>-12557.623046875</v>
      </c>
      <c r="BO917" s="3">
        <v>-11251.666015625</v>
      </c>
      <c r="BP917" s="4">
        <v>-1305.9570000000001</v>
      </c>
      <c r="BQ917">
        <f t="shared" si="229"/>
        <v>-1.2557623046874999</v>
      </c>
      <c r="BR917">
        <f t="shared" si="230"/>
        <v>-1.1251666015624999</v>
      </c>
      <c r="BS917">
        <f t="shared" si="231"/>
        <v>-0.13059570000000001</v>
      </c>
    </row>
    <row r="918" spans="1:71" x14ac:dyDescent="0.25">
      <c r="A918" s="2">
        <v>6975</v>
      </c>
      <c r="C918" s="5">
        <v>0.10059253999999999</v>
      </c>
      <c r="D918" s="5">
        <v>0</v>
      </c>
      <c r="E918" s="5">
        <v>0.14399999999999999</v>
      </c>
      <c r="F918" s="5">
        <v>0.118765467062921</v>
      </c>
      <c r="G918" s="5">
        <v>0</v>
      </c>
      <c r="H918" s="5" t="s">
        <v>15</v>
      </c>
      <c r="I918" s="5">
        <v>-12516.767578125</v>
      </c>
      <c r="J918" s="5">
        <v>-11205.529296875</v>
      </c>
      <c r="K918" s="6">
        <v>-1311.2383</v>
      </c>
      <c r="L918">
        <f t="shared" si="222"/>
        <v>-1.2516767578125001</v>
      </c>
      <c r="M918">
        <f t="shared" si="223"/>
        <v>-1.1205529296875001</v>
      </c>
      <c r="N918">
        <f t="shared" si="224"/>
        <v>-0.13112383</v>
      </c>
      <c r="R918" s="5">
        <v>0.10182296</v>
      </c>
      <c r="S918" s="5">
        <v>1</v>
      </c>
      <c r="T918" s="5">
        <v>1.0919625527858701</v>
      </c>
      <c r="U918" s="5">
        <v>0</v>
      </c>
      <c r="V918" s="5">
        <v>0.1</v>
      </c>
      <c r="W918" s="5" t="s">
        <v>15</v>
      </c>
      <c r="X918" s="5">
        <v>-19011.28515625</v>
      </c>
      <c r="Y918" s="5">
        <v>-19987.375</v>
      </c>
      <c r="Z918" s="6">
        <v>976.08983999999998</v>
      </c>
      <c r="AA918">
        <f t="shared" si="225"/>
        <v>-1.901128515625</v>
      </c>
      <c r="AB918">
        <f t="shared" si="232"/>
        <v>-1.9987375000000001</v>
      </c>
      <c r="AC918">
        <f t="shared" si="233"/>
        <v>9.7608983999999996E-2</v>
      </c>
      <c r="AF918" s="5">
        <v>0.10343183</v>
      </c>
      <c r="AG918" s="5">
        <v>1</v>
      </c>
      <c r="AH918" s="5">
        <v>1.09404764950275</v>
      </c>
      <c r="AI918" s="5">
        <v>0</v>
      </c>
      <c r="AJ918" s="5">
        <v>0.1</v>
      </c>
      <c r="AK918" s="5" t="s">
        <v>15</v>
      </c>
      <c r="AL918" s="5">
        <v>-19310.4609375</v>
      </c>
      <c r="AM918" s="5">
        <v>-20234.53125</v>
      </c>
      <c r="AN918" s="6">
        <v>924.07029999999997</v>
      </c>
      <c r="AO918">
        <f t="shared" si="226"/>
        <v>-1.93104609375</v>
      </c>
      <c r="AP918">
        <f t="shared" si="227"/>
        <v>-2.0234531250000001</v>
      </c>
      <c r="AQ918">
        <f t="shared" si="228"/>
        <v>9.2407030000000001E-2</v>
      </c>
      <c r="AT918" s="5">
        <v>9.7936140000000005E-2</v>
      </c>
      <c r="AU918" s="5">
        <v>1</v>
      </c>
      <c r="AV918" s="5">
        <v>1.08692523550987</v>
      </c>
      <c r="AW918" s="5">
        <v>0</v>
      </c>
      <c r="AX918" s="5">
        <v>0.1</v>
      </c>
      <c r="AY918" s="5" t="s">
        <v>15</v>
      </c>
      <c r="AZ918" s="5">
        <v>-19365.818359375</v>
      </c>
      <c r="BA918" s="5">
        <v>-20361.8125</v>
      </c>
      <c r="BB918" s="6">
        <v>995.99414000000002</v>
      </c>
      <c r="BC918">
        <f t="shared" si="236"/>
        <v>-1.9365818359375</v>
      </c>
      <c r="BD918">
        <f t="shared" si="234"/>
        <v>-2.0361812499999998</v>
      </c>
      <c r="BE918">
        <f t="shared" si="235"/>
        <v>9.9599413999999997E-2</v>
      </c>
      <c r="BH918" s="5">
        <v>9.9385909999999994E-2</v>
      </c>
      <c r="BI918" s="5">
        <v>1</v>
      </c>
      <c r="BJ918" s="5">
        <v>1.0888041390180501</v>
      </c>
      <c r="BK918" s="5">
        <v>0</v>
      </c>
      <c r="BL918" s="5">
        <v>0.1</v>
      </c>
      <c r="BM918" s="5" t="s">
        <v>15</v>
      </c>
      <c r="BN918" s="5">
        <v>-19242.939453125</v>
      </c>
      <c r="BO918" s="5">
        <v>-20188.142578125</v>
      </c>
      <c r="BP918" s="6">
        <v>945.20309999999995</v>
      </c>
      <c r="BQ918">
        <f t="shared" si="229"/>
        <v>-1.9242939453125001</v>
      </c>
      <c r="BR918">
        <f t="shared" si="230"/>
        <v>-2.0188142578125001</v>
      </c>
      <c r="BS918">
        <f t="shared" si="231"/>
        <v>9.4520309999999996E-2</v>
      </c>
    </row>
    <row r="919" spans="1:71" x14ac:dyDescent="0.25">
      <c r="A919" s="1">
        <v>6978</v>
      </c>
      <c r="C919" s="3">
        <v>0.10544217</v>
      </c>
      <c r="D919" s="3">
        <v>1</v>
      </c>
      <c r="E919" s="3">
        <v>1.0966530475616401</v>
      </c>
      <c r="F919" s="3">
        <v>0</v>
      </c>
      <c r="G919" s="3">
        <v>0.1</v>
      </c>
      <c r="H919" s="3" t="s">
        <v>15</v>
      </c>
      <c r="I919" s="3">
        <v>-19314.373046875</v>
      </c>
      <c r="J919" s="3">
        <v>-20233.896484375</v>
      </c>
      <c r="K919" s="4">
        <v>919.52344000000005</v>
      </c>
      <c r="L919">
        <f t="shared" si="222"/>
        <v>-1.9314373046875</v>
      </c>
      <c r="M919">
        <f t="shared" si="223"/>
        <v>-2.0233896484375</v>
      </c>
      <c r="N919">
        <f t="shared" si="224"/>
        <v>9.1952344000000005E-2</v>
      </c>
      <c r="R919" s="3">
        <v>0.10630105400000001</v>
      </c>
      <c r="S919" s="3">
        <v>0</v>
      </c>
      <c r="T919" s="3">
        <v>0.14399999999999999</v>
      </c>
      <c r="U919" s="3">
        <v>0.12618472328824401</v>
      </c>
      <c r="V919" s="3">
        <v>0</v>
      </c>
      <c r="W919" s="3" t="s">
        <v>15</v>
      </c>
      <c r="X919" s="3">
        <v>-12355.0166015625</v>
      </c>
      <c r="Y919" s="3">
        <v>-10884.2509765625</v>
      </c>
      <c r="Z919" s="4">
        <v>-1470.7655999999999</v>
      </c>
      <c r="AA919">
        <f t="shared" si="225"/>
        <v>-1.2355016601562501</v>
      </c>
      <c r="AB919">
        <f t="shared" si="232"/>
        <v>-1.08842509765625</v>
      </c>
      <c r="AC919">
        <f t="shared" si="233"/>
        <v>-0.14707656</v>
      </c>
      <c r="AF919" s="3">
        <v>0.107514046</v>
      </c>
      <c r="AG919" s="3">
        <v>0</v>
      </c>
      <c r="AH919" s="3">
        <v>0.14399999999999999</v>
      </c>
      <c r="AI919" s="3">
        <v>0.12777176011362101</v>
      </c>
      <c r="AJ919" s="3">
        <v>0</v>
      </c>
      <c r="AK919" s="3" t="s">
        <v>15</v>
      </c>
      <c r="AL919" s="3">
        <v>-12592.4609375</v>
      </c>
      <c r="AM919" s="3">
        <v>-11278.84375</v>
      </c>
      <c r="AN919" s="4">
        <v>-1313.6171999999999</v>
      </c>
      <c r="AO919">
        <f t="shared" si="226"/>
        <v>-1.2592460937500001</v>
      </c>
      <c r="AP919">
        <f t="shared" si="227"/>
        <v>-1.1278843750000001</v>
      </c>
      <c r="AQ919">
        <f t="shared" si="228"/>
        <v>-0.13136171999999999</v>
      </c>
      <c r="AT919" s="3">
        <v>0.10386084</v>
      </c>
      <c r="AU919" s="3">
        <v>0</v>
      </c>
      <c r="AV919" s="3">
        <v>0.14399999999999999</v>
      </c>
      <c r="AW919" s="3">
        <v>0.123003255542741</v>
      </c>
      <c r="AX919" s="3">
        <v>0</v>
      </c>
      <c r="AY919" s="3" t="s">
        <v>15</v>
      </c>
      <c r="AZ919" s="3">
        <v>-12682.32421875</v>
      </c>
      <c r="BA919" s="3">
        <v>-11573.177734375</v>
      </c>
      <c r="BB919" s="4">
        <v>-1109.1465000000001</v>
      </c>
      <c r="BC919">
        <f t="shared" si="236"/>
        <v>-1.2682324218750001</v>
      </c>
      <c r="BD919">
        <f t="shared" si="234"/>
        <v>-1.1573177734375</v>
      </c>
      <c r="BE919">
        <f t="shared" si="235"/>
        <v>-0.11091465</v>
      </c>
      <c r="BH919" s="3">
        <v>0.105683364</v>
      </c>
      <c r="BI919" s="3">
        <v>0</v>
      </c>
      <c r="BJ919" s="3">
        <v>0.14399999999999999</v>
      </c>
      <c r="BK919" s="3">
        <v>0.12537798511109799</v>
      </c>
      <c r="BL919" s="3">
        <v>0</v>
      </c>
      <c r="BM919" s="3" t="s">
        <v>15</v>
      </c>
      <c r="BN919" s="3">
        <v>-12578.265625</v>
      </c>
      <c r="BO919" s="3">
        <v>-11266.220703125</v>
      </c>
      <c r="BP919" s="4">
        <v>-1312.0449000000001</v>
      </c>
      <c r="BQ919">
        <f t="shared" si="229"/>
        <v>-1.2578265625</v>
      </c>
      <c r="BR919">
        <f t="shared" si="230"/>
        <v>-1.1266220703125001</v>
      </c>
      <c r="BS919">
        <f t="shared" si="231"/>
        <v>-0.13120449000000001</v>
      </c>
    </row>
    <row r="920" spans="1:71" x14ac:dyDescent="0.25">
      <c r="A920" s="2">
        <v>6981</v>
      </c>
      <c r="C920" s="5">
        <v>0.1113309</v>
      </c>
      <c r="D920" s="5">
        <v>0</v>
      </c>
      <c r="E920" s="5">
        <v>0.14399999999999999</v>
      </c>
      <c r="F920" s="5">
        <v>0.1327899727339</v>
      </c>
      <c r="G920" s="5">
        <v>0</v>
      </c>
      <c r="H920" s="5" t="s">
        <v>15</v>
      </c>
      <c r="I920" s="5">
        <v>-12600.787109375</v>
      </c>
      <c r="J920" s="5">
        <v>-11264.7373046875</v>
      </c>
      <c r="K920" s="6">
        <v>-1336.0498</v>
      </c>
      <c r="L920">
        <f t="shared" si="222"/>
        <v>-1.2600787109375</v>
      </c>
      <c r="M920">
        <f t="shared" si="223"/>
        <v>-1.12647373046875</v>
      </c>
      <c r="N920">
        <f t="shared" si="224"/>
        <v>-0.13360498000000001</v>
      </c>
      <c r="R920" s="5">
        <v>0.11238083</v>
      </c>
      <c r="S920" s="5">
        <v>1</v>
      </c>
      <c r="T920" s="5">
        <v>1.1056455588340699</v>
      </c>
      <c r="U920" s="5">
        <v>0</v>
      </c>
      <c r="V920" s="5">
        <v>0.1</v>
      </c>
      <c r="W920" s="5" t="s">
        <v>15</v>
      </c>
      <c r="X920" s="5">
        <v>-19179.49609375</v>
      </c>
      <c r="Y920" s="5">
        <v>-20140.080078125</v>
      </c>
      <c r="Z920" s="6">
        <v>960.58399999999995</v>
      </c>
      <c r="AA920">
        <f t="shared" si="225"/>
        <v>-1.9179496093749999</v>
      </c>
      <c r="AB920">
        <f t="shared" si="232"/>
        <v>-2.0140080078125</v>
      </c>
      <c r="AC920">
        <f t="shared" si="233"/>
        <v>9.6058399999999988E-2</v>
      </c>
      <c r="AF920" s="5">
        <v>0.11379454</v>
      </c>
      <c r="AG920" s="5">
        <v>1</v>
      </c>
      <c r="AH920" s="5">
        <v>1.1074777275323799</v>
      </c>
      <c r="AI920" s="5">
        <v>0</v>
      </c>
      <c r="AJ920" s="5">
        <v>0.1</v>
      </c>
      <c r="AK920" s="5" t="s">
        <v>15</v>
      </c>
      <c r="AL920" s="5">
        <v>-19473.515625</v>
      </c>
      <c r="AM920" s="5">
        <v>-20389.115234375</v>
      </c>
      <c r="AN920" s="6">
        <v>915.59960000000001</v>
      </c>
      <c r="AO920">
        <f t="shared" si="226"/>
        <v>-1.9473515625</v>
      </c>
      <c r="AP920">
        <f t="shared" si="227"/>
        <v>-2.0389115234375002</v>
      </c>
      <c r="AQ920">
        <f t="shared" si="228"/>
        <v>9.1559959999999996E-2</v>
      </c>
      <c r="AT920" s="5">
        <v>0.10918823</v>
      </c>
      <c r="AU920" s="5">
        <v>1</v>
      </c>
      <c r="AV920" s="5">
        <v>1.10150794458389</v>
      </c>
      <c r="AW920" s="5">
        <v>0</v>
      </c>
      <c r="AX920" s="5">
        <v>0.1</v>
      </c>
      <c r="AY920" s="5" t="s">
        <v>15</v>
      </c>
      <c r="AZ920" s="5">
        <v>-19548.984375</v>
      </c>
      <c r="BA920" s="5">
        <v>-20498.80078125</v>
      </c>
      <c r="BB920" s="6">
        <v>949.81640000000004</v>
      </c>
      <c r="BC920">
        <f t="shared" si="236"/>
        <v>-1.9548984375</v>
      </c>
      <c r="BD920">
        <f t="shared" si="234"/>
        <v>-2.0498800781250002</v>
      </c>
      <c r="BE920">
        <f t="shared" si="235"/>
        <v>9.4981640000000006E-2</v>
      </c>
      <c r="BH920" s="5">
        <v>0.11193066</v>
      </c>
      <c r="BI920" s="5">
        <v>1</v>
      </c>
      <c r="BJ920" s="5">
        <v>1.1050621365308699</v>
      </c>
      <c r="BK920" s="5">
        <v>0</v>
      </c>
      <c r="BL920" s="5">
        <v>0.1</v>
      </c>
      <c r="BM920" s="5" t="s">
        <v>15</v>
      </c>
      <c r="BN920" s="5">
        <v>-19444.69921875</v>
      </c>
      <c r="BO920" s="5">
        <v>-20355.43359375</v>
      </c>
      <c r="BP920" s="6">
        <v>910.73440000000005</v>
      </c>
      <c r="BQ920">
        <f t="shared" si="229"/>
        <v>-1.9444699218749999</v>
      </c>
      <c r="BR920">
        <f t="shared" si="230"/>
        <v>-2.0355433593750001</v>
      </c>
      <c r="BS920">
        <f t="shared" si="231"/>
        <v>9.1073440000000006E-2</v>
      </c>
    </row>
    <row r="921" spans="1:71" x14ac:dyDescent="0.25">
      <c r="A921" s="1">
        <v>6984</v>
      </c>
      <c r="C921" s="3">
        <v>0.14086099999999999</v>
      </c>
      <c r="D921" s="3">
        <v>1</v>
      </c>
      <c r="E921" s="3">
        <v>1.1425558619499201</v>
      </c>
      <c r="F921" s="3">
        <v>0</v>
      </c>
      <c r="G921" s="3">
        <v>0.1</v>
      </c>
      <c r="H921" s="3" t="s">
        <v>15</v>
      </c>
      <c r="I921" s="3">
        <v>-19903.0546875</v>
      </c>
      <c r="J921" s="3">
        <v>-21007.07421875</v>
      </c>
      <c r="K921" s="4">
        <v>1104.0195000000001</v>
      </c>
      <c r="L921">
        <f t="shared" si="222"/>
        <v>-1.9903054687499999</v>
      </c>
      <c r="M921">
        <f t="shared" si="223"/>
        <v>-2.1007074218750001</v>
      </c>
      <c r="N921">
        <f t="shared" si="224"/>
        <v>0.11040195000000001</v>
      </c>
      <c r="R921" s="3">
        <v>0.14185250999999999</v>
      </c>
      <c r="S921" s="3">
        <v>0</v>
      </c>
      <c r="T921" s="3">
        <v>0.14399999999999999</v>
      </c>
      <c r="U921" s="3">
        <v>0.174304221445165</v>
      </c>
      <c r="V921" s="3">
        <v>0</v>
      </c>
      <c r="W921" s="3" t="s">
        <v>15</v>
      </c>
      <c r="X921" s="3">
        <v>-12596.2216796875</v>
      </c>
      <c r="Y921" s="3">
        <v>-11098.4931640625</v>
      </c>
      <c r="Z921" s="4">
        <v>-1497.7284999999999</v>
      </c>
      <c r="AA921">
        <f t="shared" si="225"/>
        <v>-1.25962216796875</v>
      </c>
      <c r="AB921">
        <f t="shared" si="232"/>
        <v>-1.10984931640625</v>
      </c>
      <c r="AC921">
        <f t="shared" si="233"/>
        <v>-0.14977284999999999</v>
      </c>
      <c r="AF921" s="3">
        <v>0.14319425999999999</v>
      </c>
      <c r="AG921" s="3">
        <v>0</v>
      </c>
      <c r="AH921" s="3">
        <v>0.14399999999999999</v>
      </c>
      <c r="AI921" s="3">
        <v>0.17618809527339599</v>
      </c>
      <c r="AJ921" s="3">
        <v>0</v>
      </c>
      <c r="AK921" s="3" t="s">
        <v>15</v>
      </c>
      <c r="AL921" s="3">
        <v>-12825.154296875</v>
      </c>
      <c r="AM921" s="3">
        <v>-11484.5107421875</v>
      </c>
      <c r="AN921" s="4">
        <v>-1340.6436000000001</v>
      </c>
      <c r="AO921">
        <f t="shared" si="226"/>
        <v>-1.2825154296875001</v>
      </c>
      <c r="AP921">
        <f t="shared" si="227"/>
        <v>-1.1484510742187499</v>
      </c>
      <c r="AQ921">
        <f t="shared" si="228"/>
        <v>-0.13406436000000002</v>
      </c>
      <c r="AT921" s="3">
        <v>0.13885798999999999</v>
      </c>
      <c r="AU921" s="3">
        <v>0</v>
      </c>
      <c r="AV921" s="3">
        <v>0.14399999999999999</v>
      </c>
      <c r="AW921" s="3">
        <v>0.17011822748539099</v>
      </c>
      <c r="AX921" s="3">
        <v>0</v>
      </c>
      <c r="AY921" s="3" t="s">
        <v>15</v>
      </c>
      <c r="AZ921" s="3">
        <v>-12917.896484375</v>
      </c>
      <c r="BA921" s="3">
        <v>-11779.478515625</v>
      </c>
      <c r="BB921" s="4">
        <v>-1138.4179999999999</v>
      </c>
      <c r="BC921">
        <f t="shared" si="236"/>
        <v>-1.2917896484375</v>
      </c>
      <c r="BD921">
        <f t="shared" si="234"/>
        <v>-1.1779478515624999</v>
      </c>
      <c r="BE921">
        <f t="shared" si="235"/>
        <v>-0.11384179999999999</v>
      </c>
      <c r="BH921" s="3">
        <v>0.1403481</v>
      </c>
      <c r="BI921" s="3">
        <v>0</v>
      </c>
      <c r="BJ921" s="3">
        <v>0.14399999999999999</v>
      </c>
      <c r="BK921" s="3">
        <v>0.17219806052550199</v>
      </c>
      <c r="BL921" s="3">
        <v>0</v>
      </c>
      <c r="BM921" s="3" t="s">
        <v>15</v>
      </c>
      <c r="BN921" s="3">
        <v>-12811</v>
      </c>
      <c r="BO921" s="3">
        <v>-11473.0322265625</v>
      </c>
      <c r="BP921" s="4">
        <v>-1337.9677999999999</v>
      </c>
      <c r="BQ921">
        <f t="shared" si="229"/>
        <v>-1.2810999999999999</v>
      </c>
      <c r="BR921">
        <f t="shared" si="230"/>
        <v>-1.1473032226562501</v>
      </c>
      <c r="BS921">
        <f t="shared" si="231"/>
        <v>-0.13379677999999998</v>
      </c>
    </row>
    <row r="922" spans="1:71" x14ac:dyDescent="0.25">
      <c r="A922" s="2">
        <v>6987</v>
      </c>
      <c r="C922" s="5">
        <v>0.13926594</v>
      </c>
      <c r="D922" s="5">
        <v>0</v>
      </c>
      <c r="E922" s="5">
        <v>0.14399999999999999</v>
      </c>
      <c r="F922" s="5">
        <v>0.17068699981945501</v>
      </c>
      <c r="G922" s="5">
        <v>0</v>
      </c>
      <c r="H922" s="5" t="s">
        <v>15</v>
      </c>
      <c r="I922" s="5">
        <v>-12775.1640625</v>
      </c>
      <c r="J922" s="5">
        <v>-11422.634765625</v>
      </c>
      <c r="K922" s="6">
        <v>-1352.5292999999999</v>
      </c>
      <c r="L922">
        <f t="shared" si="222"/>
        <v>-1.27751640625</v>
      </c>
      <c r="M922">
        <f t="shared" si="223"/>
        <v>-1.1422634765624999</v>
      </c>
      <c r="N922">
        <f t="shared" si="224"/>
        <v>-0.13525292999999999</v>
      </c>
      <c r="R922" s="5">
        <v>0.14049453000000001</v>
      </c>
      <c r="S922" s="5">
        <v>1</v>
      </c>
      <c r="T922" s="5">
        <v>1.14208090496063</v>
      </c>
      <c r="U922" s="5">
        <v>0</v>
      </c>
      <c r="V922" s="5">
        <v>0.1</v>
      </c>
      <c r="W922" s="5" t="s">
        <v>15</v>
      </c>
      <c r="X922" s="5">
        <v>-19535.30078125</v>
      </c>
      <c r="Y922" s="5">
        <v>-20695.380859375</v>
      </c>
      <c r="Z922" s="6">
        <v>1160.0800999999999</v>
      </c>
      <c r="AA922">
        <f t="shared" si="225"/>
        <v>-1.953530078125</v>
      </c>
      <c r="AB922">
        <f t="shared" si="232"/>
        <v>-2.0695380859374999</v>
      </c>
      <c r="AC922">
        <f t="shared" si="233"/>
        <v>0.11600800999999999</v>
      </c>
      <c r="AF922" s="5">
        <v>0.14208841</v>
      </c>
      <c r="AG922" s="5">
        <v>1</v>
      </c>
      <c r="AH922" s="5">
        <v>1.1441465835571201</v>
      </c>
      <c r="AI922" s="5">
        <v>0</v>
      </c>
      <c r="AJ922" s="5">
        <v>0.1</v>
      </c>
      <c r="AK922" s="5" t="s">
        <v>15</v>
      </c>
      <c r="AL922" s="5">
        <v>-19947.64453125</v>
      </c>
      <c r="AM922" s="5">
        <v>-21065.4375</v>
      </c>
      <c r="AN922" s="6">
        <v>1117.7929999999999</v>
      </c>
      <c r="AO922">
        <f t="shared" si="226"/>
        <v>-1.9947644531249999</v>
      </c>
      <c r="AP922">
        <f t="shared" si="227"/>
        <v>-2.1065437500000002</v>
      </c>
      <c r="AQ922">
        <f t="shared" si="228"/>
        <v>0.11177929999999998</v>
      </c>
      <c r="AT922" s="5">
        <v>0.13657530000000001</v>
      </c>
      <c r="AU922" s="5">
        <v>1</v>
      </c>
      <c r="AV922" s="5">
        <v>1.13700158429145</v>
      </c>
      <c r="AW922" s="5">
        <v>0</v>
      </c>
      <c r="AX922" s="5">
        <v>0.1</v>
      </c>
      <c r="AY922" s="5" t="s">
        <v>15</v>
      </c>
      <c r="AZ922" s="5">
        <v>-20070.064453125</v>
      </c>
      <c r="BA922" s="5">
        <v>-21153.890625</v>
      </c>
      <c r="BB922" s="6">
        <v>1083.8262</v>
      </c>
      <c r="BC922">
        <f t="shared" si="236"/>
        <v>-2.0070064453124998</v>
      </c>
      <c r="BD922">
        <f t="shared" si="234"/>
        <v>-2.1153890624999998</v>
      </c>
      <c r="BE922">
        <f t="shared" si="235"/>
        <v>0.10838262</v>
      </c>
      <c r="BH922" s="5">
        <v>0.14029273</v>
      </c>
      <c r="BI922" s="5">
        <v>1</v>
      </c>
      <c r="BJ922" s="5">
        <v>1.1418193831443699</v>
      </c>
      <c r="BK922" s="5">
        <v>0</v>
      </c>
      <c r="BL922" s="5">
        <v>0.1</v>
      </c>
      <c r="BM922" s="5" t="s">
        <v>15</v>
      </c>
      <c r="BN922" s="5">
        <v>-19918.494140625</v>
      </c>
      <c r="BO922" s="5">
        <v>-21006.1875</v>
      </c>
      <c r="BP922" s="6">
        <v>1087.6934000000001</v>
      </c>
      <c r="BQ922">
        <f t="shared" si="229"/>
        <v>-1.9918494140625</v>
      </c>
      <c r="BR922">
        <f t="shared" si="230"/>
        <v>-2.1006187500000002</v>
      </c>
      <c r="BS922">
        <f t="shared" si="231"/>
        <v>0.10876934000000001</v>
      </c>
    </row>
    <row r="923" spans="1:71" x14ac:dyDescent="0.25">
      <c r="A923" s="1">
        <v>6990</v>
      </c>
      <c r="C923" s="3">
        <v>0.15908253</v>
      </c>
      <c r="D923" s="3">
        <v>1</v>
      </c>
      <c r="E923" s="3">
        <v>1.16617096138</v>
      </c>
      <c r="F923" s="3">
        <v>0</v>
      </c>
      <c r="G923" s="3">
        <v>0.1</v>
      </c>
      <c r="H923" s="3" t="s">
        <v>15</v>
      </c>
      <c r="I923" s="3">
        <v>-20184.728515625</v>
      </c>
      <c r="J923" s="3">
        <v>-21571.25</v>
      </c>
      <c r="K923" s="4">
        <v>1386.5215000000001</v>
      </c>
      <c r="L923">
        <f t="shared" si="222"/>
        <v>-2.0184728515625001</v>
      </c>
      <c r="M923">
        <f t="shared" si="223"/>
        <v>-2.1571250000000002</v>
      </c>
      <c r="N923">
        <f t="shared" si="224"/>
        <v>0.13865215</v>
      </c>
      <c r="R923" s="3">
        <v>0.16020112</v>
      </c>
      <c r="S923" s="3">
        <v>0</v>
      </c>
      <c r="T923" s="3">
        <v>0.14399999999999999</v>
      </c>
      <c r="U923" s="3">
        <v>0.20052136128506001</v>
      </c>
      <c r="V923" s="3">
        <v>0</v>
      </c>
      <c r="W923" s="3" t="s">
        <v>15</v>
      </c>
      <c r="X923" s="3">
        <v>-12593.0693359375</v>
      </c>
      <c r="Y923" s="3">
        <v>-10993.8916015625</v>
      </c>
      <c r="Z923" s="4">
        <v>-1599.1777</v>
      </c>
      <c r="AA923">
        <f t="shared" si="225"/>
        <v>-1.2593069335937499</v>
      </c>
      <c r="AB923">
        <f t="shared" si="232"/>
        <v>-1.09938916015625</v>
      </c>
      <c r="AC923">
        <f t="shared" si="233"/>
        <v>-0.15991776999999999</v>
      </c>
      <c r="AF923" s="3">
        <v>0.16167160999999999</v>
      </c>
      <c r="AG923" s="3">
        <v>0</v>
      </c>
      <c r="AH923" s="3">
        <v>0.14399999999999999</v>
      </c>
      <c r="AI923" s="3">
        <v>0.20266586639777601</v>
      </c>
      <c r="AJ923" s="3">
        <v>0</v>
      </c>
      <c r="AK923" s="3" t="s">
        <v>15</v>
      </c>
      <c r="AL923" s="3">
        <v>-12917.6015625</v>
      </c>
      <c r="AM923" s="3">
        <v>-11543.744140625</v>
      </c>
      <c r="AN923" s="4">
        <v>-1373.8574000000001</v>
      </c>
      <c r="AO923">
        <f t="shared" si="226"/>
        <v>-1.2917601562500001</v>
      </c>
      <c r="AP923">
        <f t="shared" si="227"/>
        <v>-1.1543744140625001</v>
      </c>
      <c r="AQ923">
        <f t="shared" si="228"/>
        <v>-0.13738574000000001</v>
      </c>
      <c r="AT923" s="3">
        <v>0.15669131</v>
      </c>
      <c r="AU923" s="3">
        <v>0</v>
      </c>
      <c r="AV923" s="3">
        <v>0.14399999999999999</v>
      </c>
      <c r="AW923" s="3">
        <v>0.195429301466883</v>
      </c>
      <c r="AX923" s="3">
        <v>0</v>
      </c>
      <c r="AY923" s="3" t="s">
        <v>15</v>
      </c>
      <c r="AZ923" s="3">
        <v>-13056.28515625</v>
      </c>
      <c r="BA923" s="3">
        <v>-11968.7998046875</v>
      </c>
      <c r="BB923" s="4">
        <v>-1087.4854</v>
      </c>
      <c r="BC923">
        <f t="shared" si="236"/>
        <v>-1.305628515625</v>
      </c>
      <c r="BD923">
        <f t="shared" si="234"/>
        <v>-1.19687998046875</v>
      </c>
      <c r="BE923">
        <f t="shared" si="235"/>
        <v>-0.10874854</v>
      </c>
      <c r="BH923" s="3">
        <v>0.16424765999999999</v>
      </c>
      <c r="BI923" s="3">
        <v>0</v>
      </c>
      <c r="BJ923" s="3">
        <v>0.14399999999999999</v>
      </c>
      <c r="BK923" s="3">
        <v>0.20643862290347501</v>
      </c>
      <c r="BL923" s="3">
        <v>0</v>
      </c>
      <c r="BM923" s="3" t="s">
        <v>15</v>
      </c>
      <c r="BN923" s="3">
        <v>-12930.73828125</v>
      </c>
      <c r="BO923" s="3">
        <v>-11548.6103515625</v>
      </c>
      <c r="BP923" s="4">
        <v>-1382.1279</v>
      </c>
      <c r="BQ923">
        <f t="shared" si="229"/>
        <v>-1.293073828125</v>
      </c>
      <c r="BR923">
        <f t="shared" si="230"/>
        <v>-1.15486103515625</v>
      </c>
      <c r="BS923">
        <f t="shared" si="231"/>
        <v>-0.13821279</v>
      </c>
    </row>
    <row r="924" spans="1:71" x14ac:dyDescent="0.25">
      <c r="A924" s="2">
        <v>6993</v>
      </c>
      <c r="C924" s="5">
        <v>0.1319659</v>
      </c>
      <c r="D924" s="5">
        <v>0</v>
      </c>
      <c r="E924" s="5">
        <v>0.14399999999999999</v>
      </c>
      <c r="F924" s="5">
        <v>0.16057949647209399</v>
      </c>
      <c r="G924" s="5">
        <v>0</v>
      </c>
      <c r="H924" s="5" t="s">
        <v>15</v>
      </c>
      <c r="I924" s="5">
        <v>-12738.509765625</v>
      </c>
      <c r="J924" s="5">
        <v>-11399.2880859375</v>
      </c>
      <c r="K924" s="6">
        <v>-1339.2217000000001</v>
      </c>
      <c r="L924">
        <f t="shared" si="222"/>
        <v>-1.2738509765624999</v>
      </c>
      <c r="M924">
        <f t="shared" si="223"/>
        <v>-1.13992880859375</v>
      </c>
      <c r="N924">
        <f t="shared" si="224"/>
        <v>-0.13392217000000001</v>
      </c>
      <c r="R924" s="5">
        <v>0.13293941000000001</v>
      </c>
      <c r="S924" s="5">
        <v>1</v>
      </c>
      <c r="T924" s="5">
        <v>1.1322894794940901</v>
      </c>
      <c r="U924" s="5">
        <v>0</v>
      </c>
      <c r="V924" s="5">
        <v>0.1</v>
      </c>
      <c r="W924" s="5" t="s">
        <v>15</v>
      </c>
      <c r="X924" s="5">
        <v>-19420.017578125</v>
      </c>
      <c r="Y924" s="5">
        <v>-20469.796875</v>
      </c>
      <c r="Z924" s="6">
        <v>1049.7792999999999</v>
      </c>
      <c r="AA924">
        <f t="shared" si="225"/>
        <v>-1.9420017578125</v>
      </c>
      <c r="AB924">
        <f t="shared" si="232"/>
        <v>-2.0469796874999999</v>
      </c>
      <c r="AC924">
        <f t="shared" si="233"/>
        <v>0.10497793</v>
      </c>
      <c r="AF924" s="5">
        <v>0.1342651</v>
      </c>
      <c r="AG924" s="5">
        <v>1</v>
      </c>
      <c r="AH924" s="5">
        <v>1.13400756311416</v>
      </c>
      <c r="AI924" s="5">
        <v>0</v>
      </c>
      <c r="AJ924" s="5">
        <v>0.1</v>
      </c>
      <c r="AK924" s="5" t="s">
        <v>15</v>
      </c>
      <c r="AL924" s="5">
        <v>-19822.46875</v>
      </c>
      <c r="AM924" s="5">
        <v>-20819.857421875</v>
      </c>
      <c r="AN924" s="6">
        <v>997.38869999999997</v>
      </c>
      <c r="AO924">
        <f t="shared" si="226"/>
        <v>-1.982246875</v>
      </c>
      <c r="AP924">
        <f t="shared" si="227"/>
        <v>-2.0819857421874999</v>
      </c>
      <c r="AQ924">
        <f t="shared" si="228"/>
        <v>9.9738869999999993E-2</v>
      </c>
      <c r="AT924" s="5">
        <v>0.13002422</v>
      </c>
      <c r="AU924" s="5">
        <v>1</v>
      </c>
      <c r="AV924" s="5">
        <v>1.12851139497756</v>
      </c>
      <c r="AW924" s="5">
        <v>0</v>
      </c>
      <c r="AX924" s="5">
        <v>0.1</v>
      </c>
      <c r="AY924" s="5" t="s">
        <v>15</v>
      </c>
      <c r="AZ924" s="5">
        <v>-19959.470703125</v>
      </c>
      <c r="BA924" s="5">
        <v>-20968.265625</v>
      </c>
      <c r="BB924" s="6">
        <v>1008.7949</v>
      </c>
      <c r="BC924">
        <f t="shared" si="236"/>
        <v>-1.9959470703125</v>
      </c>
      <c r="BD924">
        <f t="shared" si="234"/>
        <v>-2.0968265625</v>
      </c>
      <c r="BE924">
        <f t="shared" si="235"/>
        <v>0.10087949</v>
      </c>
      <c r="BH924" s="5">
        <v>0.13326138000000001</v>
      </c>
      <c r="BI924" s="5">
        <v>1</v>
      </c>
      <c r="BJ924" s="5">
        <v>1.13270675182342</v>
      </c>
      <c r="BK924" s="5">
        <v>0</v>
      </c>
      <c r="BL924" s="5">
        <v>0.1</v>
      </c>
      <c r="BM924" s="5" t="s">
        <v>15</v>
      </c>
      <c r="BN924" s="5">
        <v>-19805.5859375</v>
      </c>
      <c r="BO924" s="5">
        <v>-20789.412109375</v>
      </c>
      <c r="BP924" s="6">
        <v>983.82619999999997</v>
      </c>
      <c r="BQ924">
        <f t="shared" si="229"/>
        <v>-1.9805585937500001</v>
      </c>
      <c r="BR924">
        <f t="shared" si="230"/>
        <v>-2.0789412109374998</v>
      </c>
      <c r="BS924">
        <f t="shared" si="231"/>
        <v>9.8382620000000004E-2</v>
      </c>
    </row>
    <row r="925" spans="1:71" x14ac:dyDescent="0.25">
      <c r="A925" s="1">
        <v>6996</v>
      </c>
      <c r="C925" s="3">
        <v>0.20569560000000001</v>
      </c>
      <c r="D925" s="3">
        <v>1</v>
      </c>
      <c r="E925" s="3">
        <v>1.22658149671554</v>
      </c>
      <c r="F925" s="3">
        <v>0</v>
      </c>
      <c r="G925" s="3">
        <v>0.1</v>
      </c>
      <c r="H925" s="3" t="s">
        <v>15</v>
      </c>
      <c r="I925" s="3">
        <v>-20927.15234375</v>
      </c>
      <c r="J925" s="3">
        <v>-22959.173828125</v>
      </c>
      <c r="K925" s="4">
        <v>2032.0215000000001</v>
      </c>
      <c r="L925">
        <f t="shared" si="222"/>
        <v>-2.092715234375</v>
      </c>
      <c r="M925">
        <f t="shared" si="223"/>
        <v>-2.2959173828125001</v>
      </c>
      <c r="N925">
        <f t="shared" si="224"/>
        <v>0.20320215</v>
      </c>
      <c r="R925" s="3">
        <v>0.20635410000000001</v>
      </c>
      <c r="S925" s="3">
        <v>0</v>
      </c>
      <c r="T925" s="3">
        <v>0.14399999999999999</v>
      </c>
      <c r="U925" s="3">
        <v>0.271150724707383</v>
      </c>
      <c r="V925" s="3">
        <v>0</v>
      </c>
      <c r="W925" s="3" t="s">
        <v>15</v>
      </c>
      <c r="X925" s="3">
        <v>-12626.9521484375</v>
      </c>
      <c r="Y925" s="3">
        <v>-11355.4599609375</v>
      </c>
      <c r="Z925" s="4">
        <v>-1271.4921999999999</v>
      </c>
      <c r="AA925">
        <f t="shared" si="225"/>
        <v>-1.26269521484375</v>
      </c>
      <c r="AB925">
        <f t="shared" si="232"/>
        <v>-1.13554599609375</v>
      </c>
      <c r="AC925">
        <f t="shared" si="233"/>
        <v>-0.12714921999999998</v>
      </c>
      <c r="AF925" s="3">
        <v>0.20732063000000001</v>
      </c>
      <c r="AG925" s="3">
        <v>0</v>
      </c>
      <c r="AH925" s="3">
        <v>0.14399999999999999</v>
      </c>
      <c r="AI925" s="3">
        <v>0.27270742425299099</v>
      </c>
      <c r="AJ925" s="3">
        <v>0</v>
      </c>
      <c r="AK925" s="3" t="s">
        <v>15</v>
      </c>
      <c r="AL925" s="3">
        <v>-12930.203125</v>
      </c>
      <c r="AM925" s="3">
        <v>-11927.6796875</v>
      </c>
      <c r="AN925" s="4">
        <v>-1002.5234400000001</v>
      </c>
      <c r="AO925">
        <f t="shared" si="226"/>
        <v>-1.2930203124999999</v>
      </c>
      <c r="AP925">
        <f t="shared" si="227"/>
        <v>-1.1927679687499999</v>
      </c>
      <c r="AQ925">
        <f t="shared" si="228"/>
        <v>-0.10025234400000001</v>
      </c>
      <c r="AT925" s="3">
        <v>0.2045942</v>
      </c>
      <c r="AU925" s="3">
        <v>0</v>
      </c>
      <c r="AV925" s="3">
        <v>0.14399999999999999</v>
      </c>
      <c r="AW925" s="3">
        <v>0.26832485742999201</v>
      </c>
      <c r="AX925" s="3">
        <v>0</v>
      </c>
      <c r="AY925" s="3" t="s">
        <v>15</v>
      </c>
      <c r="AZ925" s="3">
        <v>-13102.45703125</v>
      </c>
      <c r="BA925" s="3">
        <v>-12345.0234375</v>
      </c>
      <c r="BB925" s="4">
        <v>-757.43359999999996</v>
      </c>
      <c r="BC925">
        <f t="shared" si="236"/>
        <v>-1.3102457031250001</v>
      </c>
      <c r="BD925">
        <f t="shared" si="234"/>
        <v>-1.23450234375</v>
      </c>
      <c r="BE925">
        <f t="shared" si="235"/>
        <v>-7.5743359999999996E-2</v>
      </c>
      <c r="BH925" s="3">
        <v>0.20850589999999999</v>
      </c>
      <c r="BI925" s="3">
        <v>0</v>
      </c>
      <c r="BJ925" s="3">
        <v>0.14399999999999999</v>
      </c>
      <c r="BK925" s="3">
        <v>0.27462102685832401</v>
      </c>
      <c r="BL925" s="3">
        <v>0</v>
      </c>
      <c r="BM925" s="3" t="s">
        <v>15</v>
      </c>
      <c r="BN925" s="3">
        <v>-12925.609375</v>
      </c>
      <c r="BO925" s="3">
        <v>-11937.4482421875</v>
      </c>
      <c r="BP925" s="4">
        <v>-988.16112999999996</v>
      </c>
      <c r="BQ925">
        <f t="shared" si="229"/>
        <v>-1.2925609375</v>
      </c>
      <c r="BR925">
        <f t="shared" si="230"/>
        <v>-1.1937448242187501</v>
      </c>
      <c r="BS925">
        <f t="shared" si="231"/>
        <v>-9.8816112999999997E-2</v>
      </c>
    </row>
    <row r="926" spans="1:71" x14ac:dyDescent="0.25">
      <c r="A926" s="2">
        <v>6999</v>
      </c>
      <c r="C926" s="5">
        <v>0.2005353</v>
      </c>
      <c r="D926" s="5">
        <v>0</v>
      </c>
      <c r="E926" s="5">
        <v>0.14399999999999999</v>
      </c>
      <c r="F926" s="5">
        <v>0.26184961951756203</v>
      </c>
      <c r="G926" s="5">
        <v>0</v>
      </c>
      <c r="H926" s="5" t="s">
        <v>15</v>
      </c>
      <c r="I926" s="5">
        <v>-12930.63671875</v>
      </c>
      <c r="J926" s="5">
        <v>-11799.6318359375</v>
      </c>
      <c r="K926" s="6">
        <v>-1131.0048999999999</v>
      </c>
      <c r="L926">
        <f t="shared" si="222"/>
        <v>-1.2930636718749999</v>
      </c>
      <c r="M926">
        <f t="shared" si="223"/>
        <v>-1.1799631835937501</v>
      </c>
      <c r="N926">
        <f t="shared" si="224"/>
        <v>-0.11310048999999998</v>
      </c>
      <c r="R926" s="5">
        <v>0.20239062999999999</v>
      </c>
      <c r="S926" s="5">
        <v>1</v>
      </c>
      <c r="T926" s="5">
        <v>1.2222982513904499</v>
      </c>
      <c r="U926" s="5">
        <v>0</v>
      </c>
      <c r="V926" s="5">
        <v>0.1</v>
      </c>
      <c r="W926" s="5" t="s">
        <v>15</v>
      </c>
      <c r="X926" s="5">
        <v>-20519.55859375</v>
      </c>
      <c r="Y926" s="5">
        <v>-22579.013671875</v>
      </c>
      <c r="Z926" s="6">
        <v>2059.4549999999999</v>
      </c>
      <c r="AA926">
        <f t="shared" si="225"/>
        <v>-2.051955859375</v>
      </c>
      <c r="AB926">
        <f t="shared" si="232"/>
        <v>-2.2579013671874999</v>
      </c>
      <c r="AC926">
        <f t="shared" si="233"/>
        <v>0.2059455</v>
      </c>
      <c r="AF926" s="5">
        <v>0.20462891</v>
      </c>
      <c r="AG926" s="5">
        <v>1</v>
      </c>
      <c r="AH926" s="5">
        <v>1.22519907331466</v>
      </c>
      <c r="AI926" s="5">
        <v>0</v>
      </c>
      <c r="AJ926" s="5">
        <v>0.1</v>
      </c>
      <c r="AK926" s="5" t="s">
        <v>15</v>
      </c>
      <c r="AL926" s="5">
        <v>-20945.9453125</v>
      </c>
      <c r="AM926" s="5">
        <v>-22957.248046875</v>
      </c>
      <c r="AN926" s="6">
        <v>2011.3027</v>
      </c>
      <c r="AO926">
        <f t="shared" si="226"/>
        <v>-2.0945945312499998</v>
      </c>
      <c r="AP926">
        <f t="shared" si="227"/>
        <v>-2.2957248046875001</v>
      </c>
      <c r="AQ926">
        <f t="shared" si="228"/>
        <v>0.20113027</v>
      </c>
      <c r="AT926" s="5">
        <v>0.19595999</v>
      </c>
      <c r="AU926" s="5">
        <v>1</v>
      </c>
      <c r="AV926" s="5">
        <v>1.2139641408920201</v>
      </c>
      <c r="AW926" s="5">
        <v>0</v>
      </c>
      <c r="AX926" s="5">
        <v>0.1</v>
      </c>
      <c r="AY926" s="5" t="s">
        <v>15</v>
      </c>
      <c r="AZ926" s="5">
        <v>-21017.50390625</v>
      </c>
      <c r="BA926" s="5">
        <v>-22981.515625</v>
      </c>
      <c r="BB926" s="6">
        <v>1964.0117</v>
      </c>
      <c r="BC926">
        <f t="shared" si="236"/>
        <v>-2.1017503906249999</v>
      </c>
      <c r="BD926">
        <f t="shared" si="234"/>
        <v>-2.2981515625000002</v>
      </c>
      <c r="BE926">
        <f t="shared" si="235"/>
        <v>0.19640117000000001</v>
      </c>
      <c r="BH926" s="5">
        <v>0.20239082</v>
      </c>
      <c r="BI926" s="5">
        <v>1</v>
      </c>
      <c r="BJ926" s="5">
        <v>1.22229850244522</v>
      </c>
      <c r="BK926" s="5">
        <v>0</v>
      </c>
      <c r="BL926" s="5">
        <v>0.1</v>
      </c>
      <c r="BM926" s="5" t="s">
        <v>15</v>
      </c>
      <c r="BN926" s="5">
        <v>-20909.615234375</v>
      </c>
      <c r="BO926" s="5">
        <v>-22892.421875</v>
      </c>
      <c r="BP926" s="6">
        <v>1982.8065999999999</v>
      </c>
      <c r="BQ926">
        <f t="shared" si="229"/>
        <v>-2.0909615234375001</v>
      </c>
      <c r="BR926">
        <f t="shared" si="230"/>
        <v>-2.2892421875000002</v>
      </c>
      <c r="BS926">
        <f t="shared" si="231"/>
        <v>0.19828066</v>
      </c>
    </row>
    <row r="927" spans="1:71" x14ac:dyDescent="0.25">
      <c r="A927" s="1">
        <v>7002</v>
      </c>
      <c r="C927" s="3">
        <v>0.19267866</v>
      </c>
      <c r="D927" s="3">
        <v>1</v>
      </c>
      <c r="E927" s="3">
        <v>1.2097115435600201</v>
      </c>
      <c r="F927" s="3">
        <v>0</v>
      </c>
      <c r="G927" s="3">
        <v>0.1</v>
      </c>
      <c r="H927" s="3" t="s">
        <v>15</v>
      </c>
      <c r="I927" s="3">
        <v>-20711.998046875</v>
      </c>
      <c r="J927" s="3">
        <v>-22606.4765625</v>
      </c>
      <c r="K927" s="4">
        <v>1894.4784999999999</v>
      </c>
      <c r="L927">
        <f t="shared" si="222"/>
        <v>-2.0711998046875002</v>
      </c>
      <c r="M927">
        <f t="shared" si="223"/>
        <v>-2.2606476562500002</v>
      </c>
      <c r="N927">
        <f t="shared" si="224"/>
        <v>0.18944785</v>
      </c>
      <c r="R927" s="3">
        <v>0.19348232000000001</v>
      </c>
      <c r="S927" s="3">
        <v>0</v>
      </c>
      <c r="T927" s="3">
        <v>0.14399999999999999</v>
      </c>
      <c r="U927" s="3">
        <v>0.25073540580468801</v>
      </c>
      <c r="V927" s="3">
        <v>0</v>
      </c>
      <c r="W927" s="3" t="s">
        <v>15</v>
      </c>
      <c r="X927" s="3">
        <v>-12651.3427734375</v>
      </c>
      <c r="Y927" s="3">
        <v>-11237.8759765625</v>
      </c>
      <c r="Z927" s="4">
        <v>-1413.4667999999999</v>
      </c>
      <c r="AA927">
        <f t="shared" si="225"/>
        <v>-1.2651342773437499</v>
      </c>
      <c r="AB927">
        <f t="shared" si="232"/>
        <v>-1.1237875976562499</v>
      </c>
      <c r="AC927">
        <f t="shared" si="233"/>
        <v>-0.14134668</v>
      </c>
      <c r="AF927" s="3">
        <v>0.19460728999999999</v>
      </c>
      <c r="AG927" s="3">
        <v>0</v>
      </c>
      <c r="AH927" s="3">
        <v>0.14399999999999999</v>
      </c>
      <c r="AI927" s="3">
        <v>0.252496587297868</v>
      </c>
      <c r="AJ927" s="3">
        <v>0</v>
      </c>
      <c r="AK927" s="3" t="s">
        <v>15</v>
      </c>
      <c r="AL927" s="3">
        <v>-12968.375</v>
      </c>
      <c r="AM927" s="3">
        <v>-11798.2314453125</v>
      </c>
      <c r="AN927" s="4">
        <v>-1170.1436000000001</v>
      </c>
      <c r="AO927">
        <f t="shared" si="226"/>
        <v>-1.2968375000000001</v>
      </c>
      <c r="AP927">
        <f t="shared" si="227"/>
        <v>-1.1798231445312499</v>
      </c>
      <c r="AQ927">
        <f t="shared" si="228"/>
        <v>-0.11701436000000001</v>
      </c>
      <c r="AT927" s="3">
        <v>0.19116859999999999</v>
      </c>
      <c r="AU927" s="3">
        <v>0</v>
      </c>
      <c r="AV927" s="3">
        <v>0.14399999999999999</v>
      </c>
      <c r="AW927" s="3">
        <v>0.247126802756545</v>
      </c>
      <c r="AX927" s="3">
        <v>0</v>
      </c>
      <c r="AY927" s="3" t="s">
        <v>15</v>
      </c>
      <c r="AZ927" s="3">
        <v>-13135.140625</v>
      </c>
      <c r="BA927" s="3">
        <v>-12214.6689453125</v>
      </c>
      <c r="BB927" s="4">
        <v>-920.47170000000006</v>
      </c>
      <c r="BC927">
        <f t="shared" si="236"/>
        <v>-1.3135140624999999</v>
      </c>
      <c r="BD927">
        <f t="shared" si="234"/>
        <v>-1.2214668945312499</v>
      </c>
      <c r="BE927">
        <f t="shared" si="235"/>
        <v>-9.2047170000000011E-2</v>
      </c>
      <c r="BH927" s="3">
        <v>0.19460836000000001</v>
      </c>
      <c r="BI927" s="3">
        <v>0</v>
      </c>
      <c r="BJ927" s="3">
        <v>0.14399999999999999</v>
      </c>
      <c r="BK927" s="3">
        <v>0.25249826902477102</v>
      </c>
      <c r="BL927" s="3">
        <v>0</v>
      </c>
      <c r="BM927" s="3" t="s">
        <v>15</v>
      </c>
      <c r="BN927" s="3">
        <v>-12968.513671875</v>
      </c>
      <c r="BO927" s="3">
        <v>-11794.9091796875</v>
      </c>
      <c r="BP927" s="4">
        <v>-1173.6044999999999</v>
      </c>
      <c r="BQ927">
        <f t="shared" si="229"/>
        <v>-1.2968513671874999</v>
      </c>
      <c r="BR927">
        <f t="shared" si="230"/>
        <v>-1.1794909179687501</v>
      </c>
      <c r="BS927">
        <f t="shared" si="231"/>
        <v>-0.11736044999999999</v>
      </c>
    </row>
    <row r="928" spans="1:71" x14ac:dyDescent="0.25">
      <c r="A928" s="2">
        <v>7005</v>
      </c>
      <c r="C928" s="5">
        <v>0.17973605000000001</v>
      </c>
      <c r="D928" s="5">
        <v>0</v>
      </c>
      <c r="E928" s="5">
        <v>0.14399999999999999</v>
      </c>
      <c r="F928" s="5">
        <v>0.22956028106417301</v>
      </c>
      <c r="G928" s="5">
        <v>0</v>
      </c>
      <c r="H928" s="5" t="s">
        <v>15</v>
      </c>
      <c r="I928" s="5">
        <v>-12943.5625</v>
      </c>
      <c r="J928" s="5">
        <v>-11618.7783203125</v>
      </c>
      <c r="K928" s="6">
        <v>-1324.7842000000001</v>
      </c>
      <c r="L928">
        <f t="shared" si="222"/>
        <v>-1.2943562500000001</v>
      </c>
      <c r="M928">
        <f t="shared" si="223"/>
        <v>-1.1618778320312499</v>
      </c>
      <c r="N928">
        <f t="shared" si="224"/>
        <v>-0.13247842000000001</v>
      </c>
      <c r="R928" s="5">
        <v>0.1808785</v>
      </c>
      <c r="S928" s="5">
        <v>1</v>
      </c>
      <c r="T928" s="5">
        <v>1.1944185426235101</v>
      </c>
      <c r="U928" s="5">
        <v>0</v>
      </c>
      <c r="V928" s="5">
        <v>0.1</v>
      </c>
      <c r="W928" s="5" t="s">
        <v>15</v>
      </c>
      <c r="X928" s="5">
        <v>-20167.0625</v>
      </c>
      <c r="Y928" s="5">
        <v>-21973.291015625</v>
      </c>
      <c r="Z928" s="6">
        <v>1806.2284999999999</v>
      </c>
      <c r="AA928">
        <f t="shared" si="225"/>
        <v>-2.0167062499999999</v>
      </c>
      <c r="AB928">
        <f t="shared" si="232"/>
        <v>-2.1973291015625001</v>
      </c>
      <c r="AC928">
        <f t="shared" si="233"/>
        <v>0.18062285</v>
      </c>
      <c r="AF928" s="5">
        <v>0.18236732</v>
      </c>
      <c r="AG928" s="5">
        <v>1</v>
      </c>
      <c r="AH928" s="5">
        <v>1.19634805297851</v>
      </c>
      <c r="AI928" s="5">
        <v>0</v>
      </c>
      <c r="AJ928" s="5">
        <v>0.1</v>
      </c>
      <c r="AK928" s="5" t="s">
        <v>15</v>
      </c>
      <c r="AL928" s="5">
        <v>-20576.712890625</v>
      </c>
      <c r="AM928" s="5">
        <v>-22340.90234375</v>
      </c>
      <c r="AN928" s="6">
        <v>1764.1895</v>
      </c>
      <c r="AO928">
        <f t="shared" si="226"/>
        <v>-2.0576712890625002</v>
      </c>
      <c r="AP928">
        <f t="shared" si="227"/>
        <v>-2.234090234375</v>
      </c>
      <c r="AQ928">
        <f t="shared" si="228"/>
        <v>0.17641894999999999</v>
      </c>
      <c r="AT928" s="5">
        <v>0.17725444000000001</v>
      </c>
      <c r="AU928" s="5">
        <v>1</v>
      </c>
      <c r="AV928" s="5">
        <v>1.18972175216674</v>
      </c>
      <c r="AW928" s="5">
        <v>0</v>
      </c>
      <c r="AX928" s="5">
        <v>0.1</v>
      </c>
      <c r="AY928" s="5" t="s">
        <v>15</v>
      </c>
      <c r="AZ928" s="5">
        <v>-20713.7578125</v>
      </c>
      <c r="BA928" s="5">
        <v>-22433.1015625</v>
      </c>
      <c r="BB928" s="6">
        <v>1719.3438000000001</v>
      </c>
      <c r="BC928">
        <f t="shared" si="236"/>
        <v>-2.07137578125</v>
      </c>
      <c r="BD928">
        <f t="shared" si="234"/>
        <v>-2.2433101562500002</v>
      </c>
      <c r="BE928">
        <f t="shared" si="235"/>
        <v>0.17193438</v>
      </c>
      <c r="BH928" s="5">
        <v>0.18210539000000001</v>
      </c>
      <c r="BI928" s="5">
        <v>1</v>
      </c>
      <c r="BJ928" s="5">
        <v>1.1960085883140501</v>
      </c>
      <c r="BK928" s="5">
        <v>0</v>
      </c>
      <c r="BL928" s="5">
        <v>0.1</v>
      </c>
      <c r="BM928" s="5" t="s">
        <v>15</v>
      </c>
      <c r="BN928" s="5">
        <v>-20572.640625</v>
      </c>
      <c r="BO928" s="5">
        <v>-22329.49609375</v>
      </c>
      <c r="BP928" s="6">
        <v>1756.8554999999999</v>
      </c>
      <c r="BQ928">
        <f t="shared" si="229"/>
        <v>-2.0572640624999998</v>
      </c>
      <c r="BR928">
        <f t="shared" si="230"/>
        <v>-2.2329496093749999</v>
      </c>
      <c r="BS928">
        <f t="shared" si="231"/>
        <v>0.17568555</v>
      </c>
    </row>
    <row r="929" spans="1:71" x14ac:dyDescent="0.25">
      <c r="A929" s="1">
        <v>7008</v>
      </c>
      <c r="C929" s="3">
        <v>0.16734674999999999</v>
      </c>
      <c r="D929" s="3">
        <v>1</v>
      </c>
      <c r="E929" s="3">
        <v>1.1768813824653599</v>
      </c>
      <c r="F929" s="3">
        <v>0</v>
      </c>
      <c r="G929" s="3">
        <v>0.1</v>
      </c>
      <c r="H929" s="3" t="s">
        <v>15</v>
      </c>
      <c r="I929" s="3">
        <v>-20313.515625</v>
      </c>
      <c r="J929" s="3">
        <v>-21828.57421875</v>
      </c>
      <c r="K929" s="4">
        <v>1515.0586000000001</v>
      </c>
      <c r="L929">
        <f t="shared" si="222"/>
        <v>-2.0313515624999998</v>
      </c>
      <c r="M929">
        <f t="shared" si="223"/>
        <v>-2.1828574218750001</v>
      </c>
      <c r="N929">
        <f t="shared" si="224"/>
        <v>0.15150586000000002</v>
      </c>
      <c r="R929" s="3">
        <v>0.16912822</v>
      </c>
      <c r="S929" s="3">
        <v>0</v>
      </c>
      <c r="T929" s="3">
        <v>0.14399999999999999</v>
      </c>
      <c r="U929" s="3">
        <v>0.213642710286362</v>
      </c>
      <c r="V929" s="3">
        <v>0</v>
      </c>
      <c r="W929" s="3" t="s">
        <v>15</v>
      </c>
      <c r="X929" s="3">
        <v>-12638.1513671875</v>
      </c>
      <c r="Y929" s="3">
        <v>-11022.3525390625</v>
      </c>
      <c r="Z929" s="4">
        <v>-1615.7988</v>
      </c>
      <c r="AA929">
        <f t="shared" si="225"/>
        <v>-1.26381513671875</v>
      </c>
      <c r="AB929">
        <f t="shared" si="232"/>
        <v>-1.1022352539062501</v>
      </c>
      <c r="AC929">
        <f t="shared" si="233"/>
        <v>-0.16157988000000001</v>
      </c>
      <c r="AF929" s="3">
        <v>0.17129933999999999</v>
      </c>
      <c r="AG929" s="3">
        <v>0</v>
      </c>
      <c r="AH929" s="3">
        <v>0.14399999999999999</v>
      </c>
      <c r="AI929" s="3">
        <v>0.21687138713187601</v>
      </c>
      <c r="AJ929" s="3">
        <v>0</v>
      </c>
      <c r="AK929" s="3" t="s">
        <v>15</v>
      </c>
      <c r="AL929" s="3">
        <v>-12960.79296875</v>
      </c>
      <c r="AM929" s="3">
        <v>-11590.9052734375</v>
      </c>
      <c r="AN929" s="4">
        <v>-1369.8877</v>
      </c>
      <c r="AO929">
        <f t="shared" si="226"/>
        <v>-1.2960792968749999</v>
      </c>
      <c r="AP929">
        <f t="shared" si="227"/>
        <v>-1.15909052734375</v>
      </c>
      <c r="AQ929">
        <f t="shared" si="228"/>
        <v>-0.13698877000000001</v>
      </c>
      <c r="AT929" s="3">
        <v>0.16302006999999999</v>
      </c>
      <c r="AU929" s="3">
        <v>0</v>
      </c>
      <c r="AV929" s="3">
        <v>0.14399999999999999</v>
      </c>
      <c r="AW929" s="3">
        <v>0.20463822014736299</v>
      </c>
      <c r="AX929" s="3">
        <v>0</v>
      </c>
      <c r="AY929" s="3" t="s">
        <v>15</v>
      </c>
      <c r="AZ929" s="3">
        <v>-13088.509765625</v>
      </c>
      <c r="BA929" s="3">
        <v>-11989.7490234375</v>
      </c>
      <c r="BB929" s="4">
        <v>-1098.7607</v>
      </c>
      <c r="BC929">
        <f t="shared" si="236"/>
        <v>-1.3088509765625</v>
      </c>
      <c r="BD929">
        <f t="shared" si="234"/>
        <v>-1.1989749023437499</v>
      </c>
      <c r="BE929">
        <f t="shared" si="235"/>
        <v>-0.10987607000000001</v>
      </c>
      <c r="BH929" s="3">
        <v>0.17338043</v>
      </c>
      <c r="BI929" s="3">
        <v>0</v>
      </c>
      <c r="BJ929" s="3">
        <v>0.14399999999999999</v>
      </c>
      <c r="BK929" s="3">
        <v>0.21998019083189499</v>
      </c>
      <c r="BL929" s="3">
        <v>0</v>
      </c>
      <c r="BM929" s="3" t="s">
        <v>15</v>
      </c>
      <c r="BN929" s="3">
        <v>-12964.111328125</v>
      </c>
      <c r="BO929" s="3">
        <v>-11606.7822265625</v>
      </c>
      <c r="BP929" s="4">
        <v>-1357.3290999999999</v>
      </c>
      <c r="BQ929">
        <f t="shared" si="229"/>
        <v>-1.2964111328125001</v>
      </c>
      <c r="BR929">
        <f t="shared" si="230"/>
        <v>-1.16067822265625</v>
      </c>
      <c r="BS929">
        <f t="shared" si="231"/>
        <v>-0.13573290999999998</v>
      </c>
    </row>
    <row r="930" spans="1:71" x14ac:dyDescent="0.25">
      <c r="A930" s="2">
        <v>7011</v>
      </c>
      <c r="C930" s="5">
        <v>0.224132</v>
      </c>
      <c r="D930" s="5">
        <v>0</v>
      </c>
      <c r="E930" s="5">
        <v>0.14399999999999999</v>
      </c>
      <c r="F930" s="5">
        <v>0.30033489485734399</v>
      </c>
      <c r="G930" s="5">
        <v>0</v>
      </c>
      <c r="H930" s="5" t="s">
        <v>15</v>
      </c>
      <c r="I930" s="5">
        <v>-12831.521484375</v>
      </c>
      <c r="J930" s="5">
        <v>-12062.5771484375</v>
      </c>
      <c r="K930" s="6">
        <v>-768.94434000000001</v>
      </c>
      <c r="L930">
        <f t="shared" si="222"/>
        <v>-1.2831521484374999</v>
      </c>
      <c r="M930">
        <f t="shared" si="223"/>
        <v>-1.2062577148437501</v>
      </c>
      <c r="N930">
        <f t="shared" si="224"/>
        <v>-7.6894433999999998E-2</v>
      </c>
      <c r="R930" s="5">
        <v>0.22542058000000001</v>
      </c>
      <c r="S930" s="5">
        <v>1</v>
      </c>
      <c r="T930" s="5">
        <v>1.25214507079124</v>
      </c>
      <c r="U930" s="5">
        <v>0</v>
      </c>
      <c r="V930" s="5">
        <v>0.1</v>
      </c>
      <c r="W930" s="5" t="s">
        <v>15</v>
      </c>
      <c r="X930" s="5">
        <v>-20894.34765625</v>
      </c>
      <c r="Y930" s="5">
        <v>-23115.818359375</v>
      </c>
      <c r="Z930" s="6">
        <v>2221.4706999999999</v>
      </c>
      <c r="AA930">
        <f t="shared" si="225"/>
        <v>-2.0894347656250001</v>
      </c>
      <c r="AB930">
        <f t="shared" si="232"/>
        <v>-2.3115818359375</v>
      </c>
      <c r="AC930">
        <f t="shared" si="233"/>
        <v>0.22214706999999997</v>
      </c>
      <c r="AF930" s="5">
        <v>0.22704953</v>
      </c>
      <c r="AG930" s="5">
        <v>1</v>
      </c>
      <c r="AH930" s="5">
        <v>1.25425619029998</v>
      </c>
      <c r="AI930" s="5">
        <v>0</v>
      </c>
      <c r="AJ930" s="5">
        <v>0.1</v>
      </c>
      <c r="AK930" s="5" t="s">
        <v>15</v>
      </c>
      <c r="AL930" s="5">
        <v>-21309.05859375</v>
      </c>
      <c r="AM930" s="5">
        <v>-23457.16015625</v>
      </c>
      <c r="AN930" s="6">
        <v>2148.1016</v>
      </c>
      <c r="AO930">
        <f t="shared" si="226"/>
        <v>-2.1309058593749999</v>
      </c>
      <c r="AP930">
        <f t="shared" si="227"/>
        <v>-2.3457160156249999</v>
      </c>
      <c r="AQ930">
        <f t="shared" si="228"/>
        <v>0.21481016</v>
      </c>
      <c r="AT930" s="5">
        <v>0.22118004999999999</v>
      </c>
      <c r="AU930" s="5">
        <v>1</v>
      </c>
      <c r="AV930" s="5">
        <v>1.2466493468284601</v>
      </c>
      <c r="AW930" s="5">
        <v>0</v>
      </c>
      <c r="AX930" s="5">
        <v>0.1</v>
      </c>
      <c r="AY930" s="5" t="s">
        <v>15</v>
      </c>
      <c r="AZ930" s="5">
        <v>-21432.03125</v>
      </c>
      <c r="BA930" s="5">
        <v>-23597.46875</v>
      </c>
      <c r="BB930" s="6">
        <v>2165.4375</v>
      </c>
      <c r="BC930">
        <f t="shared" si="236"/>
        <v>-2.1432031249999999</v>
      </c>
      <c r="BD930">
        <f t="shared" si="234"/>
        <v>-2.3597468749999999</v>
      </c>
      <c r="BE930">
        <f t="shared" si="235"/>
        <v>0.21654375000000001</v>
      </c>
      <c r="BH930" s="5">
        <v>0.22679123000000001</v>
      </c>
      <c r="BI930" s="5">
        <v>1</v>
      </c>
      <c r="BJ930" s="5">
        <v>1.2539214377403201</v>
      </c>
      <c r="BK930" s="5">
        <v>0</v>
      </c>
      <c r="BL930" s="5">
        <v>0.1</v>
      </c>
      <c r="BM930" s="5" t="s">
        <v>15</v>
      </c>
      <c r="BN930" s="5">
        <v>-21304.720703125</v>
      </c>
      <c r="BO930" s="5">
        <v>-23449.29296875</v>
      </c>
      <c r="BP930" s="6">
        <v>2144.5722999999998</v>
      </c>
      <c r="BQ930">
        <f t="shared" si="229"/>
        <v>-2.1304720703125</v>
      </c>
      <c r="BR930">
        <f t="shared" si="230"/>
        <v>-2.3449292968750002</v>
      </c>
      <c r="BS930">
        <f t="shared" si="231"/>
        <v>0.21445722999999997</v>
      </c>
    </row>
    <row r="931" spans="1:71" x14ac:dyDescent="0.25">
      <c r="A931" s="1">
        <v>7014</v>
      </c>
      <c r="C931" s="3">
        <v>0.27660075000000001</v>
      </c>
      <c r="D931" s="3">
        <v>1</v>
      </c>
      <c r="E931" s="3">
        <v>1.31847456979751</v>
      </c>
      <c r="F931" s="3">
        <v>0</v>
      </c>
      <c r="G931" s="3">
        <v>0.1</v>
      </c>
      <c r="H931" s="3" t="s">
        <v>15</v>
      </c>
      <c r="I931" s="3">
        <v>-21973.85546875</v>
      </c>
      <c r="J931" s="3">
        <v>-24535.7265625</v>
      </c>
      <c r="K931" s="4">
        <v>2561.8710000000001</v>
      </c>
      <c r="L931">
        <f t="shared" si="222"/>
        <v>-2.1973855468750001</v>
      </c>
      <c r="M931">
        <f t="shared" si="223"/>
        <v>-2.45357265625</v>
      </c>
      <c r="N931">
        <f t="shared" si="224"/>
        <v>0.2561871</v>
      </c>
      <c r="R931" s="3">
        <v>0.27919749999999999</v>
      </c>
      <c r="S931" s="3">
        <v>0</v>
      </c>
      <c r="T931" s="3">
        <v>0.14399999999999999</v>
      </c>
      <c r="U931" s="3">
        <v>0.39886389885523399</v>
      </c>
      <c r="V931" s="3">
        <v>0</v>
      </c>
      <c r="W931" s="3" t="s">
        <v>15</v>
      </c>
      <c r="X931" s="3">
        <v>-12466.4443359375</v>
      </c>
      <c r="Y931" s="3">
        <v>-12194.0849609375</v>
      </c>
      <c r="Z931" s="4">
        <v>-272.35937999999999</v>
      </c>
      <c r="AA931">
        <f t="shared" si="225"/>
        <v>-1.2466444335937501</v>
      </c>
      <c r="AB931">
        <f t="shared" si="232"/>
        <v>-1.2194084960937499</v>
      </c>
      <c r="AC931">
        <f t="shared" si="233"/>
        <v>-2.7235937999999998E-2</v>
      </c>
      <c r="AF931" s="3">
        <v>0.28219699999999998</v>
      </c>
      <c r="AG931" s="3">
        <v>1</v>
      </c>
      <c r="AH931" s="3">
        <v>1.3257273101806599</v>
      </c>
      <c r="AI931" s="3">
        <v>0</v>
      </c>
      <c r="AJ931" s="3">
        <v>0</v>
      </c>
      <c r="AK931" s="3" t="s">
        <v>15</v>
      </c>
      <c r="AL931" s="3">
        <v>-12768.81640625</v>
      </c>
      <c r="AM931" s="3">
        <v>-12791.8134765625</v>
      </c>
      <c r="AN931" s="4">
        <v>22.997070000000001</v>
      </c>
      <c r="AO931">
        <f t="shared" si="226"/>
        <v>-1.2768816406250001</v>
      </c>
      <c r="AP931">
        <f t="shared" si="227"/>
        <v>-1.2791813476562499</v>
      </c>
      <c r="AQ931">
        <f t="shared" si="228"/>
        <v>2.2997070000000002E-3</v>
      </c>
      <c r="AT931" s="3">
        <v>0.26979209999999998</v>
      </c>
      <c r="AU931" s="3">
        <v>1</v>
      </c>
      <c r="AV931" s="3">
        <v>1.3096505742072999</v>
      </c>
      <c r="AW931" s="3">
        <v>0</v>
      </c>
      <c r="AX931" s="3">
        <v>0</v>
      </c>
      <c r="AY931" s="3" t="s">
        <v>16</v>
      </c>
      <c r="AZ931" s="3">
        <v>-12768.81640625</v>
      </c>
      <c r="BA931" s="3">
        <v>-12791.8134765625</v>
      </c>
      <c r="BB931" s="4">
        <v>22.997070000000001</v>
      </c>
      <c r="BC931">
        <f t="shared" si="236"/>
        <v>-1.2768816406250001</v>
      </c>
      <c r="BD931">
        <f t="shared" si="234"/>
        <v>-1.2791813476562499</v>
      </c>
      <c r="BE931">
        <f t="shared" si="235"/>
        <v>2.2997070000000002E-3</v>
      </c>
      <c r="BH931" s="3">
        <v>0.28146874999999999</v>
      </c>
      <c r="BI931" s="3">
        <v>1</v>
      </c>
      <c r="BJ931" s="3">
        <v>1.3247834987640299</v>
      </c>
      <c r="BK931" s="3">
        <v>0</v>
      </c>
      <c r="BL931" s="3">
        <v>0</v>
      </c>
      <c r="BM931" s="3" t="s">
        <v>15</v>
      </c>
      <c r="BN931" s="3">
        <v>-12771.87109375</v>
      </c>
      <c r="BO931" s="3">
        <v>-12779.5341796875</v>
      </c>
      <c r="BP931" s="4">
        <v>7.6630859999999998</v>
      </c>
      <c r="BQ931">
        <f t="shared" si="229"/>
        <v>-1.277187109375</v>
      </c>
      <c r="BR931">
        <f t="shared" si="230"/>
        <v>-1.2779534179687499</v>
      </c>
      <c r="BS931">
        <f t="shared" si="231"/>
        <v>7.6630860000000004E-4</v>
      </c>
    </row>
    <row r="932" spans="1:71" x14ac:dyDescent="0.25">
      <c r="A932" s="2">
        <v>7017</v>
      </c>
      <c r="C932" s="5">
        <v>0.25689909999999999</v>
      </c>
      <c r="D932" s="5">
        <v>1</v>
      </c>
      <c r="E932" s="5">
        <v>1.2929412188529901</v>
      </c>
      <c r="F932" s="5">
        <v>0</v>
      </c>
      <c r="G932" s="5">
        <v>0</v>
      </c>
      <c r="H932" s="5" t="s">
        <v>16</v>
      </c>
      <c r="I932" s="5">
        <v>-12771.87109375</v>
      </c>
      <c r="J932" s="5">
        <v>-12779.5341796875</v>
      </c>
      <c r="K932" s="6">
        <v>7.6630859999999998</v>
      </c>
      <c r="L932">
        <f t="shared" si="222"/>
        <v>-1.277187109375</v>
      </c>
      <c r="M932">
        <f t="shared" si="223"/>
        <v>-1.2779534179687499</v>
      </c>
      <c r="N932">
        <f t="shared" si="224"/>
        <v>7.6630860000000004E-4</v>
      </c>
      <c r="R932" s="5">
        <v>0.25833905000000001</v>
      </c>
      <c r="S932" s="5">
        <v>1</v>
      </c>
      <c r="T932" s="5">
        <v>1.2948074054718</v>
      </c>
      <c r="U932" s="5">
        <v>0</v>
      </c>
      <c r="V932" s="5">
        <v>0.1</v>
      </c>
      <c r="W932" s="5" t="s">
        <v>15</v>
      </c>
      <c r="X932" s="5">
        <v>-21390.59765625</v>
      </c>
      <c r="Y932" s="5">
        <v>-23772.404296875</v>
      </c>
      <c r="Z932" s="6">
        <v>2381.8065999999999</v>
      </c>
      <c r="AA932">
        <f t="shared" si="225"/>
        <v>-2.1390597656249999</v>
      </c>
      <c r="AB932">
        <f t="shared" si="232"/>
        <v>-2.3772404296874998</v>
      </c>
      <c r="AC932">
        <f t="shared" si="233"/>
        <v>0.23818065999999999</v>
      </c>
      <c r="AF932" s="5">
        <v>0.2601175</v>
      </c>
      <c r="AG932" s="5">
        <v>0</v>
      </c>
      <c r="AH932" s="5">
        <v>0.14399999999999999</v>
      </c>
      <c r="AI932" s="5">
        <v>0.36323051415871699</v>
      </c>
      <c r="AJ932" s="5">
        <v>0</v>
      </c>
      <c r="AK932" s="5" t="s">
        <v>15</v>
      </c>
      <c r="AL932" s="5">
        <v>-12786.29296875</v>
      </c>
      <c r="AM932" s="5">
        <v>-12513.5654296875</v>
      </c>
      <c r="AN932" s="6">
        <v>-272.72753999999998</v>
      </c>
      <c r="AO932">
        <f t="shared" si="226"/>
        <v>-1.2786292968749999</v>
      </c>
      <c r="AP932">
        <f t="shared" si="227"/>
        <v>-1.2513565429687501</v>
      </c>
      <c r="AQ932">
        <f t="shared" si="228"/>
        <v>-2.7272753999999996E-2</v>
      </c>
      <c r="AT932" s="5">
        <v>0.25347370000000002</v>
      </c>
      <c r="AU932" s="5">
        <v>0</v>
      </c>
      <c r="AV932" s="5">
        <v>0.14399999999999999</v>
      </c>
      <c r="AW932" s="5">
        <v>0.351209046215749</v>
      </c>
      <c r="AX932" s="5">
        <v>0</v>
      </c>
      <c r="AY932" s="5" t="s">
        <v>15</v>
      </c>
      <c r="AZ932" s="5">
        <v>-12945.7890625</v>
      </c>
      <c r="BA932" s="5">
        <v>-12882.20703125</v>
      </c>
      <c r="BB932" s="6">
        <v>-63.582030000000003</v>
      </c>
      <c r="BC932">
        <f t="shared" si="236"/>
        <v>-1.2945789062499999</v>
      </c>
      <c r="BD932">
        <f t="shared" si="234"/>
        <v>-1.2882207031249999</v>
      </c>
      <c r="BE932">
        <f t="shared" si="235"/>
        <v>-6.3582030000000006E-3</v>
      </c>
      <c r="BH932" s="5">
        <v>0.25926660000000001</v>
      </c>
      <c r="BI932" s="5">
        <v>0</v>
      </c>
      <c r="BJ932" s="5">
        <v>0.14399999999999999</v>
      </c>
      <c r="BK932" s="5">
        <v>0.36168000166826297</v>
      </c>
      <c r="BL932" s="5">
        <v>0</v>
      </c>
      <c r="BM932" s="5" t="s">
        <v>15</v>
      </c>
      <c r="BN932" s="5">
        <v>-12785.6875</v>
      </c>
      <c r="BO932" s="5">
        <v>-12499.0341796875</v>
      </c>
      <c r="BP932" s="6">
        <v>-286.65332000000001</v>
      </c>
      <c r="BQ932">
        <f t="shared" si="229"/>
        <v>-1.27856875</v>
      </c>
      <c r="BR932">
        <f t="shared" si="230"/>
        <v>-1.24990341796875</v>
      </c>
      <c r="BS932">
        <f t="shared" si="231"/>
        <v>-2.8665332000000002E-2</v>
      </c>
    </row>
    <row r="933" spans="1:71" x14ac:dyDescent="0.25">
      <c r="A933" s="1">
        <v>7020</v>
      </c>
      <c r="C933" s="3">
        <v>0.21818045</v>
      </c>
      <c r="D933" s="3">
        <v>0</v>
      </c>
      <c r="E933" s="3">
        <v>0.14399999999999999</v>
      </c>
      <c r="F933" s="3">
        <v>0.29043325355885002</v>
      </c>
      <c r="G933" s="3">
        <v>0</v>
      </c>
      <c r="H933" s="3" t="s">
        <v>15</v>
      </c>
      <c r="I933" s="3">
        <v>-12857.6171875</v>
      </c>
      <c r="J933" s="3">
        <v>-11996.9521484375</v>
      </c>
      <c r="K933" s="4">
        <v>-860.66503999999998</v>
      </c>
      <c r="L933">
        <f t="shared" si="222"/>
        <v>-1.2857617187499999</v>
      </c>
      <c r="M933">
        <f t="shared" si="223"/>
        <v>-1.1996952148437501</v>
      </c>
      <c r="N933">
        <f t="shared" si="224"/>
        <v>-8.6066504000000002E-2</v>
      </c>
      <c r="R933" s="3">
        <v>0.21934380000000001</v>
      </c>
      <c r="S933" s="3">
        <v>0</v>
      </c>
      <c r="T933" s="3">
        <v>0.14399999999999999</v>
      </c>
      <c r="U933" s="3">
        <v>0.292358137731284</v>
      </c>
      <c r="V933" s="3">
        <v>0</v>
      </c>
      <c r="W933" s="3" t="s">
        <v>15</v>
      </c>
      <c r="X933" s="3">
        <v>-12574.0927734375</v>
      </c>
      <c r="Y933" s="3">
        <v>-11499.2138671875</v>
      </c>
      <c r="Z933" s="4">
        <v>-1074.8788999999999</v>
      </c>
      <c r="AA933">
        <f t="shared" si="225"/>
        <v>-1.25740927734375</v>
      </c>
      <c r="AB933">
        <f t="shared" si="232"/>
        <v>-1.1499213867187501</v>
      </c>
      <c r="AC933">
        <f t="shared" si="233"/>
        <v>-0.10748788999999999</v>
      </c>
      <c r="AF933" s="3">
        <v>0.22084182999999999</v>
      </c>
      <c r="AG933" s="3">
        <v>1</v>
      </c>
      <c r="AH933" s="3">
        <v>1.2462110052108699</v>
      </c>
      <c r="AI933" s="3">
        <v>0</v>
      </c>
      <c r="AJ933" s="3">
        <v>0.1</v>
      </c>
      <c r="AK933" s="3" t="s">
        <v>15</v>
      </c>
      <c r="AL933" s="3">
        <v>-21211.330078125</v>
      </c>
      <c r="AM933" s="3">
        <v>-23336.546875</v>
      </c>
      <c r="AN933" s="4">
        <v>2125.2168000000001</v>
      </c>
      <c r="AO933">
        <f t="shared" si="226"/>
        <v>-2.1211330078124999</v>
      </c>
      <c r="AP933">
        <f t="shared" si="227"/>
        <v>-2.3336546875000002</v>
      </c>
      <c r="AQ933">
        <f t="shared" si="228"/>
        <v>0.21252168000000002</v>
      </c>
      <c r="AT933" s="3">
        <v>0.21559866999999999</v>
      </c>
      <c r="AU933" s="3">
        <v>1</v>
      </c>
      <c r="AV933" s="3">
        <v>1.2394158797264001</v>
      </c>
      <c r="AW933" s="3">
        <v>0</v>
      </c>
      <c r="AX933" s="3">
        <v>0.1</v>
      </c>
      <c r="AY933" s="3" t="s">
        <v>15</v>
      </c>
      <c r="AZ933" s="3">
        <v>-21344.96875</v>
      </c>
      <c r="BA933" s="3">
        <v>-23490.751953125</v>
      </c>
      <c r="BB933" s="4">
        <v>2145.7831999999999</v>
      </c>
      <c r="BC933">
        <f t="shared" si="236"/>
        <v>-2.134496875</v>
      </c>
      <c r="BD933">
        <f t="shared" si="234"/>
        <v>-2.3490751953125</v>
      </c>
      <c r="BE933">
        <f t="shared" si="235"/>
        <v>0.21457831999999999</v>
      </c>
      <c r="BH933" s="3">
        <v>0.22042501</v>
      </c>
      <c r="BI933" s="3">
        <v>1</v>
      </c>
      <c r="BJ933" s="3">
        <v>1.2456708126068099</v>
      </c>
      <c r="BK933" s="3">
        <v>0</v>
      </c>
      <c r="BL933" s="3">
        <v>0.1</v>
      </c>
      <c r="BM933" s="3" t="s">
        <v>15</v>
      </c>
      <c r="BN933" s="3">
        <v>-21204.66015625</v>
      </c>
      <c r="BO933" s="3">
        <v>-23325.76171875</v>
      </c>
      <c r="BP933" s="4">
        <v>2121.1016</v>
      </c>
      <c r="BQ933">
        <f t="shared" si="229"/>
        <v>-2.1204660156249999</v>
      </c>
      <c r="BR933">
        <f t="shared" si="230"/>
        <v>-2.332576171875</v>
      </c>
      <c r="BS933">
        <f t="shared" si="231"/>
        <v>0.21211015999999999</v>
      </c>
    </row>
    <row r="934" spans="1:71" x14ac:dyDescent="0.25">
      <c r="A934" s="2">
        <v>7023</v>
      </c>
      <c r="C934" s="5">
        <v>0.27008569999999998</v>
      </c>
      <c r="D934" s="5">
        <v>1</v>
      </c>
      <c r="E934" s="5">
        <v>1.31003105735778</v>
      </c>
      <c r="F934" s="5">
        <v>0</v>
      </c>
      <c r="G934" s="5">
        <v>0.1</v>
      </c>
      <c r="H934" s="5" t="s">
        <v>15</v>
      </c>
      <c r="I934" s="5">
        <v>-21897.697265625</v>
      </c>
      <c r="J934" s="5">
        <v>-24363.015625</v>
      </c>
      <c r="K934" s="6">
        <v>2465.3184000000001</v>
      </c>
      <c r="L934">
        <f t="shared" si="222"/>
        <v>-2.1897697265625</v>
      </c>
      <c r="M934">
        <f t="shared" si="223"/>
        <v>-2.4363015625000002</v>
      </c>
      <c r="N934">
        <f t="shared" si="224"/>
        <v>0.24653184</v>
      </c>
      <c r="R934" s="5">
        <v>0.27160499999999999</v>
      </c>
      <c r="S934" s="5">
        <v>1</v>
      </c>
      <c r="T934" s="5">
        <v>1.3120000991821199</v>
      </c>
      <c r="U934" s="5">
        <v>0</v>
      </c>
      <c r="V934" s="5">
        <v>0.1</v>
      </c>
      <c r="W934" s="5" t="s">
        <v>15</v>
      </c>
      <c r="X934" s="5">
        <v>-21545.3671875</v>
      </c>
      <c r="Y934" s="5">
        <v>-24125.091796875</v>
      </c>
      <c r="Z934" s="6">
        <v>2579.7246</v>
      </c>
      <c r="AA934">
        <f t="shared" si="225"/>
        <v>-2.1545367187500002</v>
      </c>
      <c r="AB934">
        <f t="shared" si="232"/>
        <v>-2.4125091796875</v>
      </c>
      <c r="AC934">
        <f t="shared" si="233"/>
        <v>0.25797246000000001</v>
      </c>
      <c r="AF934" s="5">
        <v>0.27346330000000002</v>
      </c>
      <c r="AG934" s="5">
        <v>0</v>
      </c>
      <c r="AH934" s="5">
        <v>0.14399999999999999</v>
      </c>
      <c r="AI934" s="5">
        <v>0.38797707577160001</v>
      </c>
      <c r="AJ934" s="5">
        <v>0</v>
      </c>
      <c r="AK934" s="5" t="s">
        <v>15</v>
      </c>
      <c r="AL934" s="5">
        <v>-12797.77734375</v>
      </c>
      <c r="AM934" s="5">
        <v>-12688.4521484375</v>
      </c>
      <c r="AN934" s="6">
        <v>-109.32519499999999</v>
      </c>
      <c r="AO934">
        <f t="shared" si="226"/>
        <v>-1.2797777343750001</v>
      </c>
      <c r="AP934">
        <f t="shared" si="227"/>
        <v>-1.2688452148437499</v>
      </c>
      <c r="AQ934">
        <f t="shared" si="228"/>
        <v>-1.09325195E-2</v>
      </c>
      <c r="AT934" s="5">
        <v>0.26641599999999999</v>
      </c>
      <c r="AU934" s="5">
        <v>1</v>
      </c>
      <c r="AV934" s="5">
        <v>1.3052751531600899</v>
      </c>
      <c r="AW934" s="5">
        <v>0</v>
      </c>
      <c r="AX934" s="5">
        <v>0</v>
      </c>
      <c r="AY934" s="5" t="s">
        <v>15</v>
      </c>
      <c r="AZ934" s="5">
        <v>-12950.171875</v>
      </c>
      <c r="BA934" s="5">
        <v>-13047.810546875</v>
      </c>
      <c r="BB934" s="6">
        <v>97.638670000000005</v>
      </c>
      <c r="BC934">
        <f t="shared" si="236"/>
        <v>-1.2950171875000001</v>
      </c>
      <c r="BD934">
        <f t="shared" si="234"/>
        <v>-1.3047810546875001</v>
      </c>
      <c r="BE934">
        <f t="shared" si="235"/>
        <v>9.7638670000000007E-3</v>
      </c>
      <c r="BH934" s="5">
        <v>0.27054289999999998</v>
      </c>
      <c r="BI934" s="5">
        <v>0</v>
      </c>
      <c r="BJ934" s="5">
        <v>0.14399999999999999</v>
      </c>
      <c r="BK934" s="5">
        <v>0.38249198642168802</v>
      </c>
      <c r="BL934" s="5">
        <v>0</v>
      </c>
      <c r="BM934" s="5" t="s">
        <v>15</v>
      </c>
      <c r="BN934" s="5">
        <v>-12795.88671875</v>
      </c>
      <c r="BO934" s="5">
        <v>-12647.2783203125</v>
      </c>
      <c r="BP934" s="6">
        <v>-148.60839999999999</v>
      </c>
      <c r="BQ934">
        <f t="shared" si="229"/>
        <v>-1.279588671875</v>
      </c>
      <c r="BR934">
        <f t="shared" si="230"/>
        <v>-1.2647278320312501</v>
      </c>
      <c r="BS934">
        <f t="shared" si="231"/>
        <v>-1.4860839999999998E-2</v>
      </c>
    </row>
    <row r="935" spans="1:71" x14ac:dyDescent="0.25">
      <c r="A935" s="1">
        <v>7026</v>
      </c>
      <c r="C935" s="3">
        <v>0.24429268000000001</v>
      </c>
      <c r="D935" s="3">
        <v>0</v>
      </c>
      <c r="E935" s="3">
        <v>0.14399999999999999</v>
      </c>
      <c r="F935" s="3">
        <v>0.33490992949152298</v>
      </c>
      <c r="G935" s="3">
        <v>0</v>
      </c>
      <c r="H935" s="3" t="s">
        <v>15</v>
      </c>
      <c r="I935" s="3">
        <v>-12777.134765625</v>
      </c>
      <c r="J935" s="3">
        <v>-12282.83984375</v>
      </c>
      <c r="K935" s="4">
        <v>-494.29491999999999</v>
      </c>
      <c r="L935">
        <f t="shared" si="222"/>
        <v>-1.2777134765625</v>
      </c>
      <c r="M935">
        <f t="shared" si="223"/>
        <v>-1.228283984375</v>
      </c>
      <c r="N935">
        <f t="shared" si="224"/>
        <v>-4.9429491999999998E-2</v>
      </c>
      <c r="R935" s="3">
        <v>0.24550198000000001</v>
      </c>
      <c r="S935" s="3">
        <v>0</v>
      </c>
      <c r="T935" s="3">
        <v>0.14399999999999999</v>
      </c>
      <c r="U935" s="3">
        <v>0.337036429404243</v>
      </c>
      <c r="V935" s="3">
        <v>0</v>
      </c>
      <c r="W935" s="3" t="s">
        <v>15</v>
      </c>
      <c r="X935" s="3">
        <v>-12499.8583984375</v>
      </c>
      <c r="Y935" s="3">
        <v>-11781.345703125</v>
      </c>
      <c r="Z935" s="4">
        <v>-718.5127</v>
      </c>
      <c r="AA935">
        <f t="shared" si="225"/>
        <v>-1.24998583984375</v>
      </c>
      <c r="AB935">
        <f t="shared" si="232"/>
        <v>-1.1781345703124999</v>
      </c>
      <c r="AC935">
        <f t="shared" si="233"/>
        <v>-7.1851269999999995E-2</v>
      </c>
      <c r="AF935" s="3">
        <v>0.24703997</v>
      </c>
      <c r="AG935" s="3">
        <v>1</v>
      </c>
      <c r="AH935" s="3">
        <v>1.2801638059616001</v>
      </c>
      <c r="AI935" s="3">
        <v>0</v>
      </c>
      <c r="AJ935" s="3">
        <v>0.1</v>
      </c>
      <c r="AK935" s="3" t="s">
        <v>15</v>
      </c>
      <c r="AL935" s="3">
        <v>-21654.265625</v>
      </c>
      <c r="AM935" s="3">
        <v>-23819.802734375</v>
      </c>
      <c r="AN935" s="4">
        <v>2165.5369999999998</v>
      </c>
      <c r="AO935">
        <f t="shared" si="226"/>
        <v>-2.1654265625</v>
      </c>
      <c r="AP935">
        <f t="shared" si="227"/>
        <v>-2.3819802734375002</v>
      </c>
      <c r="AQ935">
        <f t="shared" si="228"/>
        <v>0.21655369999999999</v>
      </c>
      <c r="AT935" s="3">
        <v>0.2415506</v>
      </c>
      <c r="AU935" s="3">
        <v>0</v>
      </c>
      <c r="AV935" s="3">
        <v>0.14399999999999999</v>
      </c>
      <c r="AW935" s="3">
        <v>0.33011066550794899</v>
      </c>
      <c r="AX935" s="3">
        <v>0</v>
      </c>
      <c r="AY935" s="3" t="s">
        <v>15</v>
      </c>
      <c r="AZ935" s="3">
        <v>-12968.8828125</v>
      </c>
      <c r="BA935" s="3">
        <v>-12757.44140625</v>
      </c>
      <c r="BB935" s="4">
        <v>-211.44139999999999</v>
      </c>
      <c r="BC935">
        <f t="shared" si="236"/>
        <v>-1.29688828125</v>
      </c>
      <c r="BD935">
        <f t="shared" si="234"/>
        <v>-1.2757441406250001</v>
      </c>
      <c r="BE935">
        <f t="shared" si="235"/>
        <v>-2.1144139999999999E-2</v>
      </c>
      <c r="BH935" s="3">
        <v>0.24691679999999999</v>
      </c>
      <c r="BI935" s="3">
        <v>1</v>
      </c>
      <c r="BJ935" s="3">
        <v>1.28000417375564</v>
      </c>
      <c r="BK935" s="3">
        <v>0</v>
      </c>
      <c r="BL935" s="3">
        <v>0.1</v>
      </c>
      <c r="BM935" s="3" t="s">
        <v>15</v>
      </c>
      <c r="BN935" s="3">
        <v>-21651.90234375</v>
      </c>
      <c r="BO935" s="3">
        <v>-23814.7421875</v>
      </c>
      <c r="BP935" s="4">
        <v>2162.8398000000002</v>
      </c>
      <c r="BQ935">
        <f t="shared" si="229"/>
        <v>-2.1651902343749998</v>
      </c>
      <c r="BR935">
        <f t="shared" si="230"/>
        <v>-2.3814742187500002</v>
      </c>
      <c r="BS935">
        <f t="shared" si="231"/>
        <v>0.21628398000000001</v>
      </c>
    </row>
    <row r="936" spans="1:71" x14ac:dyDescent="0.25">
      <c r="A936" s="2">
        <v>7029</v>
      </c>
      <c r="C936" s="5">
        <v>0.25786125999999998</v>
      </c>
      <c r="D936" s="5">
        <v>1</v>
      </c>
      <c r="E936" s="5">
        <v>1.2941881885528499</v>
      </c>
      <c r="F936" s="5">
        <v>0</v>
      </c>
      <c r="G936" s="5">
        <v>0.1</v>
      </c>
      <c r="H936" s="5" t="s">
        <v>15</v>
      </c>
      <c r="I936" s="5">
        <v>-21754.654296875</v>
      </c>
      <c r="J936" s="5">
        <v>-24037.16796875</v>
      </c>
      <c r="K936" s="6">
        <v>2282.5137</v>
      </c>
      <c r="L936">
        <f t="shared" si="222"/>
        <v>-2.1754654296874998</v>
      </c>
      <c r="M936">
        <f t="shared" si="223"/>
        <v>-2.403716796875</v>
      </c>
      <c r="N936">
        <f t="shared" si="224"/>
        <v>0.22825137000000001</v>
      </c>
      <c r="R936" s="5">
        <v>0.25882011999999999</v>
      </c>
      <c r="S936" s="5">
        <v>1</v>
      </c>
      <c r="T936" s="5">
        <v>1.2954308710098199</v>
      </c>
      <c r="U936" s="5">
        <v>0</v>
      </c>
      <c r="V936" s="5">
        <v>0.1</v>
      </c>
      <c r="W936" s="5" t="s">
        <v>15</v>
      </c>
      <c r="X936" s="5">
        <v>-21396.16796875</v>
      </c>
      <c r="Y936" s="5">
        <v>-23785.212890625</v>
      </c>
      <c r="Z936" s="6">
        <v>2389.0450000000001</v>
      </c>
      <c r="AA936">
        <f t="shared" si="225"/>
        <v>-2.1396167968749999</v>
      </c>
      <c r="AB936">
        <f t="shared" si="232"/>
        <v>-2.3785212890624998</v>
      </c>
      <c r="AC936">
        <f t="shared" si="233"/>
        <v>0.23890450000000002</v>
      </c>
      <c r="AF936" s="5">
        <v>0.26008776</v>
      </c>
      <c r="AG936" s="5">
        <v>0</v>
      </c>
      <c r="AH936" s="5">
        <v>0.14399999999999999</v>
      </c>
      <c r="AI936" s="5">
        <v>0.36317626369726602</v>
      </c>
      <c r="AJ936" s="5">
        <v>0</v>
      </c>
      <c r="AK936" s="5" t="s">
        <v>15</v>
      </c>
      <c r="AL936" s="5">
        <v>-12786.265625</v>
      </c>
      <c r="AM936" s="5">
        <v>-12513.1708984375</v>
      </c>
      <c r="AN936" s="6">
        <v>-273.09473000000003</v>
      </c>
      <c r="AO936">
        <f t="shared" si="226"/>
        <v>-1.2786265625</v>
      </c>
      <c r="AP936">
        <f t="shared" si="227"/>
        <v>-1.25131708984375</v>
      </c>
      <c r="AQ936">
        <f t="shared" si="228"/>
        <v>-2.7309473000000004E-2</v>
      </c>
      <c r="AT936" s="5">
        <v>0.25583336000000001</v>
      </c>
      <c r="AU936" s="5">
        <v>1</v>
      </c>
      <c r="AV936" s="5">
        <v>1.2915600314140301</v>
      </c>
      <c r="AW936" s="5">
        <v>0</v>
      </c>
      <c r="AX936" s="5">
        <v>0.1</v>
      </c>
      <c r="AY936" s="5" t="s">
        <v>15</v>
      </c>
      <c r="AZ936" s="5">
        <v>-21999.51171875</v>
      </c>
      <c r="BA936" s="5">
        <v>-24265.39453125</v>
      </c>
      <c r="BB936" s="6">
        <v>2265.8827999999999</v>
      </c>
      <c r="BC936">
        <f t="shared" si="236"/>
        <v>-2.199951171875</v>
      </c>
      <c r="BD936">
        <f t="shared" si="234"/>
        <v>-2.4265394531250002</v>
      </c>
      <c r="BE936">
        <f t="shared" si="235"/>
        <v>0.22658827999999998</v>
      </c>
      <c r="BH936" s="5">
        <v>0.26034272000000003</v>
      </c>
      <c r="BI936" s="5">
        <v>0</v>
      </c>
      <c r="BJ936" s="5">
        <v>0.14399999999999999</v>
      </c>
      <c r="BK936" s="5">
        <v>0.36364143410639799</v>
      </c>
      <c r="BL936" s="5">
        <v>0</v>
      </c>
      <c r="BM936" s="5" t="s">
        <v>15</v>
      </c>
      <c r="BN936" s="5">
        <v>-12786.65625</v>
      </c>
      <c r="BO936" s="5">
        <v>-12513.1845703125</v>
      </c>
      <c r="BP936" s="6">
        <v>-273.47167999999999</v>
      </c>
      <c r="BQ936">
        <f t="shared" si="229"/>
        <v>-1.2786656249999999</v>
      </c>
      <c r="BR936">
        <f t="shared" si="230"/>
        <v>-1.2513184570312501</v>
      </c>
      <c r="BS936">
        <f t="shared" si="231"/>
        <v>-2.7347167999999998E-2</v>
      </c>
    </row>
    <row r="937" spans="1:71" x14ac:dyDescent="0.25">
      <c r="A937" s="1">
        <v>7032</v>
      </c>
      <c r="C937" s="3">
        <v>0.25188222999999998</v>
      </c>
      <c r="D937" s="3">
        <v>0</v>
      </c>
      <c r="E937" s="3">
        <v>0.14399999999999999</v>
      </c>
      <c r="F937" s="3">
        <v>0.34835793791845598</v>
      </c>
      <c r="G937" s="3">
        <v>0</v>
      </c>
      <c r="H937" s="3" t="s">
        <v>15</v>
      </c>
      <c r="I937" s="3">
        <v>-12762.16796875</v>
      </c>
      <c r="J937" s="3">
        <v>-12361.6103515625</v>
      </c>
      <c r="K937" s="4">
        <v>-400.55761999999999</v>
      </c>
      <c r="L937">
        <f t="shared" si="222"/>
        <v>-1.276216796875</v>
      </c>
      <c r="M937">
        <f t="shared" si="223"/>
        <v>-1.23616103515625</v>
      </c>
      <c r="N937">
        <f t="shared" si="224"/>
        <v>-4.0055762000000002E-2</v>
      </c>
      <c r="R937" s="3">
        <v>0.25320619999999999</v>
      </c>
      <c r="S937" s="3">
        <v>0</v>
      </c>
      <c r="T937" s="3">
        <v>0.14399999999999999</v>
      </c>
      <c r="U937" s="3">
        <v>0.35072904846371</v>
      </c>
      <c r="V937" s="3">
        <v>0</v>
      </c>
      <c r="W937" s="3" t="s">
        <v>15</v>
      </c>
      <c r="X937" s="3">
        <v>-12485.2041015625</v>
      </c>
      <c r="Y937" s="3">
        <v>-11862.79296875</v>
      </c>
      <c r="Z937" s="4">
        <v>-622.41112999999996</v>
      </c>
      <c r="AA937">
        <f t="shared" si="225"/>
        <v>-1.2485204101562499</v>
      </c>
      <c r="AB937">
        <f t="shared" si="232"/>
        <v>-1.186279296875</v>
      </c>
      <c r="AC937">
        <f t="shared" si="233"/>
        <v>-6.2241112999999994E-2</v>
      </c>
      <c r="AF937" s="3">
        <v>0.25486330000000001</v>
      </c>
      <c r="AG937" s="3">
        <v>1</v>
      </c>
      <c r="AH937" s="3">
        <v>1.2903028264045699</v>
      </c>
      <c r="AI937" s="3">
        <v>0</v>
      </c>
      <c r="AJ937" s="3">
        <v>0.1</v>
      </c>
      <c r="AK937" s="3" t="s">
        <v>15</v>
      </c>
      <c r="AL937" s="3">
        <v>-21756.837890625</v>
      </c>
      <c r="AM937" s="3">
        <v>-23993.91796875</v>
      </c>
      <c r="AN937" s="4">
        <v>2237.08</v>
      </c>
      <c r="AO937">
        <f t="shared" si="226"/>
        <v>-2.1756837890625</v>
      </c>
      <c r="AP937">
        <f t="shared" si="227"/>
        <v>-2.3993917968749998</v>
      </c>
      <c r="AQ937">
        <f t="shared" si="228"/>
        <v>0.22370799999999999</v>
      </c>
      <c r="AT937" s="3">
        <v>0.24879905999999999</v>
      </c>
      <c r="AU937" s="3">
        <v>0</v>
      </c>
      <c r="AV937" s="3">
        <v>0.14399999999999999</v>
      </c>
      <c r="AW937" s="3">
        <v>0.34286539126743798</v>
      </c>
      <c r="AX937" s="3">
        <v>0</v>
      </c>
      <c r="AY937" s="3" t="s">
        <v>15</v>
      </c>
      <c r="AZ937" s="3">
        <v>-12954.017578125</v>
      </c>
      <c r="BA937" s="3">
        <v>-12829.7421875</v>
      </c>
      <c r="BB937" s="4">
        <v>-124.27539</v>
      </c>
      <c r="BC937">
        <f t="shared" si="236"/>
        <v>-1.2954017578125001</v>
      </c>
      <c r="BD937">
        <f t="shared" si="234"/>
        <v>-1.28297421875</v>
      </c>
      <c r="BE937">
        <f t="shared" si="235"/>
        <v>-1.2427539E-2</v>
      </c>
      <c r="BH937" s="3">
        <v>0.25662183999999999</v>
      </c>
      <c r="BI937" s="3">
        <v>1</v>
      </c>
      <c r="BJ937" s="3">
        <v>1.29258190155029</v>
      </c>
      <c r="BK937" s="3">
        <v>0</v>
      </c>
      <c r="BL937" s="3">
        <v>0.1</v>
      </c>
      <c r="BM937" s="3" t="s">
        <v>15</v>
      </c>
      <c r="BN937" s="3">
        <v>-21777.53515625</v>
      </c>
      <c r="BO937" s="3">
        <v>-24031.705078125</v>
      </c>
      <c r="BP937" s="4">
        <v>2254.17</v>
      </c>
      <c r="BQ937">
        <f t="shared" si="229"/>
        <v>-2.1777535156250001</v>
      </c>
      <c r="BR937">
        <f t="shared" si="230"/>
        <v>-2.4031705078124999</v>
      </c>
      <c r="BS937">
        <f t="shared" si="231"/>
        <v>0.22541700000000001</v>
      </c>
    </row>
    <row r="938" spans="1:71" x14ac:dyDescent="0.25">
      <c r="A938" s="2">
        <v>7035</v>
      </c>
      <c r="C938" s="5">
        <v>0.27501228</v>
      </c>
      <c r="D938" s="5">
        <v>1</v>
      </c>
      <c r="E938" s="5">
        <v>1.3164159207343999</v>
      </c>
      <c r="F938" s="5">
        <v>0</v>
      </c>
      <c r="G938" s="5">
        <v>0.1</v>
      </c>
      <c r="H938" s="5" t="s">
        <v>15</v>
      </c>
      <c r="I938" s="5">
        <v>-21955.490234375</v>
      </c>
      <c r="J938" s="5">
        <v>-24493.931640625</v>
      </c>
      <c r="K938" s="6">
        <v>2538.4414000000002</v>
      </c>
      <c r="L938">
        <f t="shared" si="222"/>
        <v>-2.1955490234375001</v>
      </c>
      <c r="M938">
        <f t="shared" si="223"/>
        <v>-2.4493931640625002</v>
      </c>
      <c r="N938">
        <f t="shared" si="224"/>
        <v>0.25384414</v>
      </c>
      <c r="R938" s="5">
        <v>0.27720368000000001</v>
      </c>
      <c r="S938" s="5">
        <v>1</v>
      </c>
      <c r="T938" s="5">
        <v>1.31925596809387</v>
      </c>
      <c r="U938" s="5">
        <v>0</v>
      </c>
      <c r="V938" s="5">
        <v>0.1</v>
      </c>
      <c r="W938" s="5" t="s">
        <v>15</v>
      </c>
      <c r="X938" s="5">
        <v>-21610.216796875</v>
      </c>
      <c r="Y938" s="5">
        <v>-24272.95703125</v>
      </c>
      <c r="Z938" s="6">
        <v>2662.7402000000002</v>
      </c>
      <c r="AA938">
        <f t="shared" si="225"/>
        <v>-2.1610216796874999</v>
      </c>
      <c r="AB938">
        <f t="shared" si="232"/>
        <v>-2.427295703125</v>
      </c>
      <c r="AC938">
        <f t="shared" si="233"/>
        <v>0.26627402</v>
      </c>
      <c r="AF938" s="5">
        <v>0.27977352999999999</v>
      </c>
      <c r="AG938" s="5">
        <v>0</v>
      </c>
      <c r="AH938" s="5">
        <v>0.14399999999999999</v>
      </c>
      <c r="AI938" s="5">
        <v>0.39996618835269399</v>
      </c>
      <c r="AJ938" s="5">
        <v>0</v>
      </c>
      <c r="AK938" s="5" t="s">
        <v>15</v>
      </c>
      <c r="AL938" s="5">
        <v>-12778.646484375</v>
      </c>
      <c r="AM938" s="5">
        <v>-12761.9169921875</v>
      </c>
      <c r="AN938" s="6">
        <v>-16.729492</v>
      </c>
      <c r="AO938">
        <f t="shared" si="226"/>
        <v>-1.2778646484375</v>
      </c>
      <c r="AP938">
        <f t="shared" si="227"/>
        <v>-1.2761916992187501</v>
      </c>
      <c r="AQ938">
        <f t="shared" si="228"/>
        <v>-1.6729492E-3</v>
      </c>
      <c r="AT938" s="5">
        <v>0.2693837</v>
      </c>
      <c r="AU938" s="5">
        <v>1</v>
      </c>
      <c r="AV938" s="5">
        <v>1.3091212735176001</v>
      </c>
      <c r="AW938" s="5">
        <v>0</v>
      </c>
      <c r="AX938" s="5">
        <v>0.1</v>
      </c>
      <c r="AY938" s="5" t="s">
        <v>15</v>
      </c>
      <c r="AZ938" s="5">
        <v>-22159.333984375</v>
      </c>
      <c r="BA938" s="5">
        <v>-24620.37109375</v>
      </c>
      <c r="BB938" s="6">
        <v>2461.0369999999998</v>
      </c>
      <c r="BC938">
        <f t="shared" si="236"/>
        <v>-2.2159333984375</v>
      </c>
      <c r="BD938">
        <f t="shared" si="234"/>
        <v>-2.4620371093750002</v>
      </c>
      <c r="BE938">
        <f t="shared" si="235"/>
        <v>0.24610369999999998</v>
      </c>
      <c r="BH938" s="5">
        <v>0.27738404</v>
      </c>
      <c r="BI938" s="5">
        <v>0</v>
      </c>
      <c r="BJ938" s="5">
        <v>0.14399999999999999</v>
      </c>
      <c r="BK938" s="5">
        <v>0.39540397634229302</v>
      </c>
      <c r="BL938" s="5">
        <v>0</v>
      </c>
      <c r="BM938" s="5" t="s">
        <v>15</v>
      </c>
      <c r="BN938" s="5">
        <v>-12788.4453125</v>
      </c>
      <c r="BO938" s="5">
        <v>-12729.1357421875</v>
      </c>
      <c r="BP938" s="6">
        <v>-59.309570000000001</v>
      </c>
      <c r="BQ938">
        <f t="shared" si="229"/>
        <v>-1.2788445312500001</v>
      </c>
      <c r="BR938">
        <f t="shared" si="230"/>
        <v>-1.2729135742187501</v>
      </c>
      <c r="BS938">
        <f t="shared" si="231"/>
        <v>-5.9309569999999997E-3</v>
      </c>
    </row>
    <row r="939" spans="1:71" x14ac:dyDescent="0.25">
      <c r="A939" s="1">
        <v>7038</v>
      </c>
      <c r="C939" s="3">
        <v>0.2133311</v>
      </c>
      <c r="D939" s="3">
        <v>0</v>
      </c>
      <c r="E939" s="3">
        <v>0.14399999999999999</v>
      </c>
      <c r="F939" s="3">
        <v>0.28246415206422498</v>
      </c>
      <c r="G939" s="3">
        <v>0</v>
      </c>
      <c r="H939" s="3" t="s">
        <v>15</v>
      </c>
      <c r="I939" s="3">
        <v>-12877.12109375</v>
      </c>
      <c r="J939" s="3">
        <v>-11943.2841796875</v>
      </c>
      <c r="K939" s="4">
        <v>-933.83690000000001</v>
      </c>
      <c r="L939">
        <f t="shared" si="222"/>
        <v>-1.2877121093749999</v>
      </c>
      <c r="M939">
        <f t="shared" si="223"/>
        <v>-1.1943284179687499</v>
      </c>
      <c r="N939">
        <f t="shared" si="224"/>
        <v>-9.3383690000000005E-2</v>
      </c>
      <c r="R939" s="3">
        <v>0.21402897000000001</v>
      </c>
      <c r="S939" s="3">
        <v>0</v>
      </c>
      <c r="T939" s="3">
        <v>0.14399999999999999</v>
      </c>
      <c r="U939" s="3">
        <v>0.28360558637550598</v>
      </c>
      <c r="V939" s="3">
        <v>0</v>
      </c>
      <c r="W939" s="3" t="s">
        <v>15</v>
      </c>
      <c r="X939" s="3">
        <v>-12595.5419921875</v>
      </c>
      <c r="Y939" s="3">
        <v>-11440.5849609375</v>
      </c>
      <c r="Z939" s="4">
        <v>-1154.9570000000001</v>
      </c>
      <c r="AA939">
        <f t="shared" si="225"/>
        <v>-1.25955419921875</v>
      </c>
      <c r="AB939">
        <f t="shared" si="232"/>
        <v>-1.1440584960937501</v>
      </c>
      <c r="AC939">
        <f t="shared" si="233"/>
        <v>-0.11549570000000001</v>
      </c>
      <c r="AF939" s="3">
        <v>0.21503472000000001</v>
      </c>
      <c r="AG939" s="3">
        <v>1</v>
      </c>
      <c r="AH939" s="3">
        <v>1.23868500137329</v>
      </c>
      <c r="AI939" s="3">
        <v>0</v>
      </c>
      <c r="AJ939" s="3">
        <v>0.1</v>
      </c>
      <c r="AK939" s="3" t="s">
        <v>15</v>
      </c>
      <c r="AL939" s="3">
        <v>-21121.03125</v>
      </c>
      <c r="AM939" s="3">
        <v>-23225.58203125</v>
      </c>
      <c r="AN939" s="4">
        <v>2104.5508</v>
      </c>
      <c r="AO939">
        <f t="shared" si="226"/>
        <v>-2.112103125</v>
      </c>
      <c r="AP939">
        <f t="shared" si="227"/>
        <v>-2.3225582031249998</v>
      </c>
      <c r="AQ939">
        <f t="shared" si="228"/>
        <v>0.21045507999999999</v>
      </c>
      <c r="AT939" s="3">
        <v>0.21210739000000001</v>
      </c>
      <c r="AU939" s="3">
        <v>0</v>
      </c>
      <c r="AV939" s="3">
        <v>0.14399999999999999</v>
      </c>
      <c r="AW939" s="3">
        <v>0.28046698309764501</v>
      </c>
      <c r="AX939" s="3">
        <v>0</v>
      </c>
      <c r="AY939" s="3" t="s">
        <v>15</v>
      </c>
      <c r="AZ939" s="3">
        <v>-13071.390625</v>
      </c>
      <c r="BA939" s="3">
        <v>-12428.830078125</v>
      </c>
      <c r="BB939" s="4">
        <v>-642.56055000000003</v>
      </c>
      <c r="BC939">
        <f t="shared" si="236"/>
        <v>-1.3071390624999999</v>
      </c>
      <c r="BD939">
        <f t="shared" si="234"/>
        <v>-1.2428830078124999</v>
      </c>
      <c r="BE939">
        <f t="shared" si="235"/>
        <v>-6.4256055000000006E-2</v>
      </c>
      <c r="BH939" s="3">
        <v>0.21897978000000001</v>
      </c>
      <c r="BI939" s="3">
        <v>1</v>
      </c>
      <c r="BJ939" s="3">
        <v>1.2437977895736601</v>
      </c>
      <c r="BK939" s="3">
        <v>0</v>
      </c>
      <c r="BL939" s="3">
        <v>0.1</v>
      </c>
      <c r="BM939" s="3" t="s">
        <v>15</v>
      </c>
      <c r="BN939" s="3">
        <v>-21182.185546875</v>
      </c>
      <c r="BO939" s="3">
        <v>-23298.154296875</v>
      </c>
      <c r="BP939" s="4">
        <v>2115.9688000000001</v>
      </c>
      <c r="BQ939">
        <f t="shared" si="229"/>
        <v>-2.1182185546875001</v>
      </c>
      <c r="BR939">
        <f t="shared" si="230"/>
        <v>-2.3298154296875002</v>
      </c>
      <c r="BS939">
        <f t="shared" si="231"/>
        <v>0.21159688000000001</v>
      </c>
    </row>
    <row r="940" spans="1:71" x14ac:dyDescent="0.25">
      <c r="A940" s="2">
        <v>7041</v>
      </c>
      <c r="C940" s="5">
        <v>0.20490438</v>
      </c>
      <c r="D940" s="5">
        <v>1</v>
      </c>
      <c r="E940" s="5">
        <v>1.22555607318878</v>
      </c>
      <c r="F940" s="5">
        <v>0</v>
      </c>
      <c r="G940" s="5">
        <v>0.1</v>
      </c>
      <c r="H940" s="5" t="s">
        <v>15</v>
      </c>
      <c r="I940" s="5">
        <v>-20914.375</v>
      </c>
      <c r="J940" s="5">
        <v>-22937.25</v>
      </c>
      <c r="K940" s="6">
        <v>2022.875</v>
      </c>
      <c r="L940">
        <f t="shared" si="222"/>
        <v>-2.0914375000000001</v>
      </c>
      <c r="M940">
        <f t="shared" si="223"/>
        <v>-2.2937249999999998</v>
      </c>
      <c r="N940">
        <f t="shared" si="224"/>
        <v>0.20228750000000001</v>
      </c>
      <c r="R940" s="5">
        <v>0.20587595</v>
      </c>
      <c r="S940" s="5">
        <v>1</v>
      </c>
      <c r="T940" s="5">
        <v>1.22681522870063</v>
      </c>
      <c r="U940" s="5">
        <v>0</v>
      </c>
      <c r="V940" s="5">
        <v>0.1</v>
      </c>
      <c r="W940" s="5" t="s">
        <v>15</v>
      </c>
      <c r="X940" s="5">
        <v>-20575.677734375</v>
      </c>
      <c r="Y940" s="5">
        <v>-22675.533203125</v>
      </c>
      <c r="Z940" s="6">
        <v>2099.8555000000001</v>
      </c>
      <c r="AA940">
        <f t="shared" si="225"/>
        <v>-2.0575677734375</v>
      </c>
      <c r="AB940">
        <f t="shared" si="232"/>
        <v>-2.2675533203125</v>
      </c>
      <c r="AC940">
        <f t="shared" si="233"/>
        <v>0.20998555000000002</v>
      </c>
      <c r="AF940" s="5">
        <v>0.20717499</v>
      </c>
      <c r="AG940" s="5">
        <v>0</v>
      </c>
      <c r="AH940" s="5">
        <v>0.14399999999999999</v>
      </c>
      <c r="AI940" s="5">
        <v>0.27247263439586</v>
      </c>
      <c r="AJ940" s="5">
        <v>0</v>
      </c>
      <c r="AK940" s="5" t="s">
        <v>15</v>
      </c>
      <c r="AL940" s="5">
        <v>-12930.791015625</v>
      </c>
      <c r="AM940" s="5">
        <v>-11926.0712890625</v>
      </c>
      <c r="AN940" s="6">
        <v>-1004.7197</v>
      </c>
      <c r="AO940">
        <f t="shared" si="226"/>
        <v>-1.2930791015625001</v>
      </c>
      <c r="AP940">
        <f t="shared" si="227"/>
        <v>-1.1926071289062501</v>
      </c>
      <c r="AQ940">
        <f t="shared" si="228"/>
        <v>-0.10047196999999999</v>
      </c>
      <c r="AT940" s="5">
        <v>0.20289367</v>
      </c>
      <c r="AU940" s="5">
        <v>1</v>
      </c>
      <c r="AV940" s="5">
        <v>1.2229502019882199</v>
      </c>
      <c r="AW940" s="5">
        <v>0</v>
      </c>
      <c r="AX940" s="5">
        <v>0.1</v>
      </c>
      <c r="AY940" s="5" t="s">
        <v>15</v>
      </c>
      <c r="AZ940" s="5">
        <v>-21133.818359375</v>
      </c>
      <c r="BA940" s="5">
        <v>-23167.28125</v>
      </c>
      <c r="BB940" s="6">
        <v>2033.4629</v>
      </c>
      <c r="BC940">
        <f t="shared" si="236"/>
        <v>-2.1133818359375001</v>
      </c>
      <c r="BD940">
        <f t="shared" si="234"/>
        <v>-2.316728125</v>
      </c>
      <c r="BE940">
        <f t="shared" si="235"/>
        <v>0.20334629000000001</v>
      </c>
      <c r="BH940" s="5">
        <v>0.20715812</v>
      </c>
      <c r="BI940" s="5">
        <v>0</v>
      </c>
      <c r="BJ940" s="5">
        <v>0.14399999999999999</v>
      </c>
      <c r="BK940" s="5">
        <v>0.272445446578926</v>
      </c>
      <c r="BL940" s="5">
        <v>0</v>
      </c>
      <c r="BM940" s="5" t="s">
        <v>15</v>
      </c>
      <c r="BN940" s="5">
        <v>-12931.02734375</v>
      </c>
      <c r="BO940" s="5">
        <v>-11922.5263671875</v>
      </c>
      <c r="BP940" s="6">
        <v>-1008.501</v>
      </c>
      <c r="BQ940">
        <f t="shared" si="229"/>
        <v>-1.2931027343749999</v>
      </c>
      <c r="BR940">
        <f t="shared" si="230"/>
        <v>-1.19225263671875</v>
      </c>
      <c r="BS940">
        <f t="shared" si="231"/>
        <v>-0.1008501</v>
      </c>
    </row>
    <row r="941" spans="1:71" x14ac:dyDescent="0.25">
      <c r="A941" s="1">
        <v>7044</v>
      </c>
      <c r="C941" s="3">
        <v>0.20092662999999999</v>
      </c>
      <c r="D941" s="3">
        <v>0</v>
      </c>
      <c r="E941" s="3">
        <v>0.14399999999999999</v>
      </c>
      <c r="F941" s="3">
        <v>0.26247138060624498</v>
      </c>
      <c r="G941" s="3">
        <v>0</v>
      </c>
      <c r="H941" s="3" t="s">
        <v>15</v>
      </c>
      <c r="I941" s="3">
        <v>-12928.9375</v>
      </c>
      <c r="J941" s="3">
        <v>-11804.0849609375</v>
      </c>
      <c r="K941" s="4">
        <v>-1124.8525</v>
      </c>
      <c r="L941">
        <f t="shared" si="222"/>
        <v>-1.29289375</v>
      </c>
      <c r="M941">
        <f t="shared" si="223"/>
        <v>-1.18040849609375</v>
      </c>
      <c r="N941">
        <f t="shared" si="224"/>
        <v>-0.11248524999999999</v>
      </c>
      <c r="R941" s="3">
        <v>0.20234482000000001</v>
      </c>
      <c r="S941" s="3">
        <v>0</v>
      </c>
      <c r="T941" s="3">
        <v>0.14399999999999999</v>
      </c>
      <c r="U941" s="3">
        <v>0.26472916375287903</v>
      </c>
      <c r="V941" s="3">
        <v>0</v>
      </c>
      <c r="W941" s="3" t="s">
        <v>15</v>
      </c>
      <c r="X941" s="3">
        <v>-12644.3701171875</v>
      </c>
      <c r="Y941" s="3">
        <v>-11309.9736328125</v>
      </c>
      <c r="Z941" s="4">
        <v>-1334.3965000000001</v>
      </c>
      <c r="AA941">
        <f t="shared" si="225"/>
        <v>-1.26443701171875</v>
      </c>
      <c r="AB941">
        <f t="shared" si="232"/>
        <v>-1.13099736328125</v>
      </c>
      <c r="AC941">
        <f t="shared" si="233"/>
        <v>-0.13343964999999999</v>
      </c>
      <c r="AF941" s="3">
        <v>0.20411911999999999</v>
      </c>
      <c r="AG941" s="3">
        <v>1</v>
      </c>
      <c r="AH941" s="3">
        <v>1.2245383744239799</v>
      </c>
      <c r="AI941" s="3">
        <v>0</v>
      </c>
      <c r="AJ941" s="3">
        <v>0.1</v>
      </c>
      <c r="AK941" s="3" t="s">
        <v>15</v>
      </c>
      <c r="AL941" s="3">
        <v>-20937.71484375</v>
      </c>
      <c r="AM941" s="3">
        <v>-22943.1171875</v>
      </c>
      <c r="AN941" s="4">
        <v>2005.4023</v>
      </c>
      <c r="AO941">
        <f t="shared" si="226"/>
        <v>-2.0937714843749999</v>
      </c>
      <c r="AP941">
        <f t="shared" si="227"/>
        <v>-2.29431171875</v>
      </c>
      <c r="AQ941">
        <f t="shared" si="228"/>
        <v>0.20054022999999999</v>
      </c>
      <c r="AT941" s="3">
        <v>0.19762173</v>
      </c>
      <c r="AU941" s="3">
        <v>0</v>
      </c>
      <c r="AV941" s="3">
        <v>0.14399999999999999</v>
      </c>
      <c r="AW941" s="3">
        <v>0.25723738688108699</v>
      </c>
      <c r="AX941" s="3">
        <v>0</v>
      </c>
      <c r="AY941" s="3" t="s">
        <v>15</v>
      </c>
      <c r="AZ941" s="3">
        <v>-13132.53125</v>
      </c>
      <c r="BA941" s="3">
        <v>-12265.49609375</v>
      </c>
      <c r="BB941" s="4">
        <v>-867.03516000000002</v>
      </c>
      <c r="BC941">
        <f t="shared" si="236"/>
        <v>-1.3132531249999999</v>
      </c>
      <c r="BD941">
        <f t="shared" si="234"/>
        <v>-1.2265496093749999</v>
      </c>
      <c r="BE941">
        <f t="shared" si="235"/>
        <v>-8.6703516000000008E-2</v>
      </c>
      <c r="BH941" s="3">
        <v>0.20529822</v>
      </c>
      <c r="BI941" s="3">
        <v>1</v>
      </c>
      <c r="BJ941" s="3">
        <v>1.22606648683547</v>
      </c>
      <c r="BK941" s="3">
        <v>0</v>
      </c>
      <c r="BL941" s="3">
        <v>0.1</v>
      </c>
      <c r="BM941" s="3" t="s">
        <v>15</v>
      </c>
      <c r="BN941" s="3">
        <v>-20956.5703125</v>
      </c>
      <c r="BO941" s="3">
        <v>-22972.98046875</v>
      </c>
      <c r="BP941" s="4">
        <v>2016.4102</v>
      </c>
      <c r="BQ941">
        <f t="shared" si="229"/>
        <v>-2.09565703125</v>
      </c>
      <c r="BR941">
        <f t="shared" si="230"/>
        <v>-2.2972980468749999</v>
      </c>
      <c r="BS941">
        <f t="shared" si="231"/>
        <v>0.20164102</v>
      </c>
    </row>
    <row r="942" spans="1:71" x14ac:dyDescent="0.25">
      <c r="A942" s="2">
        <v>7047</v>
      </c>
      <c r="C942" s="5">
        <v>0.16942275000000001</v>
      </c>
      <c r="D942" s="5">
        <v>1</v>
      </c>
      <c r="E942" s="5">
        <v>1.1795718784332201</v>
      </c>
      <c r="F942" s="5">
        <v>0</v>
      </c>
      <c r="G942" s="5">
        <v>0.1</v>
      </c>
      <c r="H942" s="5" t="s">
        <v>15</v>
      </c>
      <c r="I942" s="5">
        <v>-20345.8671875</v>
      </c>
      <c r="J942" s="5">
        <v>-21893.21484375</v>
      </c>
      <c r="K942" s="6">
        <v>1547.3477</v>
      </c>
      <c r="L942">
        <f t="shared" si="222"/>
        <v>-2.03458671875</v>
      </c>
      <c r="M942">
        <f t="shared" si="223"/>
        <v>-2.1893214843750002</v>
      </c>
      <c r="N942">
        <f t="shared" si="224"/>
        <v>0.15473476999999999</v>
      </c>
      <c r="R942" s="5">
        <v>0.17032749999999999</v>
      </c>
      <c r="S942" s="5">
        <v>1</v>
      </c>
      <c r="T942" s="5">
        <v>1.1807444393634701</v>
      </c>
      <c r="U942" s="5">
        <v>0</v>
      </c>
      <c r="V942" s="5">
        <v>0.1</v>
      </c>
      <c r="W942" s="5" t="s">
        <v>15</v>
      </c>
      <c r="X942" s="5">
        <v>-20009.021484375</v>
      </c>
      <c r="Y942" s="5">
        <v>-21629.798828125</v>
      </c>
      <c r="Z942" s="6">
        <v>1620.7773</v>
      </c>
      <c r="AA942">
        <f t="shared" si="225"/>
        <v>-2.0009021484375</v>
      </c>
      <c r="AB942">
        <f t="shared" si="232"/>
        <v>-2.1629798828125</v>
      </c>
      <c r="AC942">
        <f t="shared" si="233"/>
        <v>0.16207773</v>
      </c>
      <c r="AF942" s="5">
        <v>0.17156762</v>
      </c>
      <c r="AG942" s="5">
        <v>0</v>
      </c>
      <c r="AH942" s="5">
        <v>0.14399999999999999</v>
      </c>
      <c r="AI942" s="5">
        <v>0.21727138127252399</v>
      </c>
      <c r="AJ942" s="5">
        <v>0</v>
      </c>
      <c r="AK942" s="5" t="s">
        <v>15</v>
      </c>
      <c r="AL942" s="5">
        <v>-12961.203125</v>
      </c>
      <c r="AM942" s="5">
        <v>-11593.380859375</v>
      </c>
      <c r="AN942" s="6">
        <v>-1367.8223</v>
      </c>
      <c r="AO942">
        <f t="shared" si="226"/>
        <v>-1.2961203125</v>
      </c>
      <c r="AP942">
        <f t="shared" si="227"/>
        <v>-1.1593380859375</v>
      </c>
      <c r="AQ942">
        <f t="shared" si="228"/>
        <v>-0.13678223</v>
      </c>
      <c r="AT942" s="5">
        <v>0.16764253000000001</v>
      </c>
      <c r="AU942" s="5">
        <v>1</v>
      </c>
      <c r="AV942" s="5">
        <v>1.17726472377777</v>
      </c>
      <c r="AW942" s="5">
        <v>0</v>
      </c>
      <c r="AX942" s="5">
        <v>0.1</v>
      </c>
      <c r="AY942" s="5" t="s">
        <v>15</v>
      </c>
      <c r="AZ942" s="5">
        <v>-20566.0234375</v>
      </c>
      <c r="BA942" s="5">
        <v>-22127.4921875</v>
      </c>
      <c r="BB942" s="6">
        <v>1561.4688000000001</v>
      </c>
      <c r="BC942">
        <f t="shared" si="236"/>
        <v>-2.0566023437499998</v>
      </c>
      <c r="BD942">
        <f t="shared" si="234"/>
        <v>-2.21274921875</v>
      </c>
      <c r="BE942">
        <f t="shared" si="235"/>
        <v>0.15614688000000002</v>
      </c>
      <c r="BH942" s="5">
        <v>0.17237443</v>
      </c>
      <c r="BI942" s="5">
        <v>0</v>
      </c>
      <c r="BJ942" s="5">
        <v>0.14399999999999999</v>
      </c>
      <c r="BK942" s="5">
        <v>0.21847567027613601</v>
      </c>
      <c r="BL942" s="5">
        <v>0</v>
      </c>
      <c r="BM942" s="5" t="s">
        <v>15</v>
      </c>
      <c r="BN942" s="5">
        <v>-12962.5703125</v>
      </c>
      <c r="BO942" s="5">
        <v>-11597.49609375</v>
      </c>
      <c r="BP942" s="6">
        <v>-1365.0742</v>
      </c>
      <c r="BQ942">
        <f t="shared" si="229"/>
        <v>-1.2962570312499999</v>
      </c>
      <c r="BR942">
        <f t="shared" si="230"/>
        <v>-1.1597496093749999</v>
      </c>
      <c r="BS942">
        <f t="shared" si="231"/>
        <v>-0.13650741999999999</v>
      </c>
    </row>
  </sheetData>
  <mergeCells count="11">
    <mergeCell ref="BV1:BY1"/>
    <mergeCell ref="C1:K1"/>
    <mergeCell ref="L1:N1"/>
    <mergeCell ref="Q1:Y1"/>
    <mergeCell ref="AA1:AC1"/>
    <mergeCell ref="AE1:AM1"/>
    <mergeCell ref="AO1:AQ1"/>
    <mergeCell ref="AS1:BA1"/>
    <mergeCell ref="BC1:BE1"/>
    <mergeCell ref="BG1:BO1"/>
    <mergeCell ref="BQ1:B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12"/>
  <sheetViews>
    <sheetView topLeftCell="A1209" workbookViewId="0">
      <selection activeCell="D14" sqref="D14"/>
    </sheetView>
  </sheetViews>
  <sheetFormatPr defaultRowHeight="15" x14ac:dyDescent="0.25"/>
  <sheetData>
    <row r="1" spans="1:29" x14ac:dyDescent="0.25">
      <c r="C1" s="14" t="s">
        <v>1</v>
      </c>
      <c r="D1" s="14"/>
      <c r="E1" s="14"/>
      <c r="F1" s="14"/>
      <c r="G1" s="14"/>
      <c r="H1" s="14"/>
      <c r="I1" s="14"/>
      <c r="J1" s="14"/>
      <c r="K1" s="14"/>
      <c r="L1" s="14" t="s">
        <v>22</v>
      </c>
      <c r="M1" s="14"/>
      <c r="N1" s="14"/>
      <c r="R1" s="14" t="s">
        <v>2</v>
      </c>
      <c r="S1" s="14"/>
      <c r="T1" s="14"/>
      <c r="U1" s="14"/>
      <c r="V1" s="14"/>
      <c r="W1" s="14"/>
      <c r="X1" s="14"/>
      <c r="Y1" s="14"/>
      <c r="Z1" s="14"/>
      <c r="AA1" s="14" t="s">
        <v>22</v>
      </c>
      <c r="AB1" s="14"/>
      <c r="AC1" s="14"/>
    </row>
    <row r="2" spans="1:29" x14ac:dyDescent="0.25">
      <c r="A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12</v>
      </c>
      <c r="M2" t="s">
        <v>13</v>
      </c>
      <c r="N2" t="s">
        <v>14</v>
      </c>
      <c r="P2" t="s">
        <v>0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  <c r="AA2" t="s">
        <v>12</v>
      </c>
      <c r="AB2" t="s">
        <v>13</v>
      </c>
      <c r="AC2" t="s">
        <v>14</v>
      </c>
    </row>
    <row r="3" spans="1:29" x14ac:dyDescent="0.25">
      <c r="A3" s="3">
        <v>0</v>
      </c>
      <c r="C3" s="3">
        <v>0.10717867</v>
      </c>
      <c r="D3" s="3">
        <v>1</v>
      </c>
      <c r="E3" s="3">
        <v>1.0989035603999999</v>
      </c>
      <c r="F3" s="3">
        <v>0</v>
      </c>
      <c r="G3" s="3">
        <v>0</v>
      </c>
      <c r="H3" s="3" t="s">
        <v>15</v>
      </c>
      <c r="I3" s="3">
        <v>0.12144112</v>
      </c>
      <c r="J3" s="3">
        <v>-0.17420194</v>
      </c>
      <c r="K3" s="4">
        <v>-5.2760817000000002E-2</v>
      </c>
      <c r="R3" s="3">
        <v>0.10723391</v>
      </c>
      <c r="S3" s="3">
        <v>1</v>
      </c>
      <c r="T3" s="3">
        <v>1.0989751496314999</v>
      </c>
      <c r="U3" s="3">
        <v>0</v>
      </c>
      <c r="V3" s="3">
        <v>0</v>
      </c>
      <c r="W3" s="3" t="s">
        <v>16</v>
      </c>
      <c r="X3" s="3">
        <v>0.12144112</v>
      </c>
      <c r="Y3" s="3">
        <v>-0.17420194</v>
      </c>
      <c r="Z3" s="4">
        <v>-5.2760817000000002E-2</v>
      </c>
    </row>
    <row r="4" spans="1:29" x14ac:dyDescent="0.25">
      <c r="A4" s="5">
        <v>3</v>
      </c>
      <c r="C4" s="5">
        <v>6.7447304999999999E-2</v>
      </c>
      <c r="D4" s="5">
        <v>1</v>
      </c>
      <c r="E4" s="5">
        <v>1.04741170692443</v>
      </c>
      <c r="F4" s="5">
        <v>0</v>
      </c>
      <c r="G4" s="5">
        <v>0</v>
      </c>
      <c r="H4" s="5" t="s">
        <v>15</v>
      </c>
      <c r="I4" s="5">
        <v>0.21936738</v>
      </c>
      <c r="J4" s="5">
        <v>-0.23969111000000001</v>
      </c>
      <c r="K4" s="6">
        <v>-2.0323724000000001E-2</v>
      </c>
      <c r="R4" s="5">
        <v>6.7678569999999993E-2</v>
      </c>
      <c r="S4" s="5">
        <v>1</v>
      </c>
      <c r="T4" s="5">
        <v>1.0477114276885899</v>
      </c>
      <c r="U4" s="5">
        <v>0</v>
      </c>
      <c r="V4" s="5">
        <v>0</v>
      </c>
      <c r="W4" s="5" t="s">
        <v>15</v>
      </c>
      <c r="X4" s="5">
        <v>-8.6175299999999996E-2</v>
      </c>
      <c r="Y4" s="5">
        <v>-9.8608873999999999E-2</v>
      </c>
      <c r="Z4" s="6">
        <v>-1.2433573999999999E-2</v>
      </c>
    </row>
    <row r="5" spans="1:29" x14ac:dyDescent="0.25">
      <c r="A5" s="3">
        <v>6</v>
      </c>
      <c r="C5" s="3">
        <v>8.4659785000000001E-2</v>
      </c>
      <c r="D5" s="3">
        <v>1</v>
      </c>
      <c r="E5" s="3">
        <v>1.06971908140182</v>
      </c>
      <c r="F5" s="3">
        <v>0</v>
      </c>
      <c r="G5" s="3">
        <v>0</v>
      </c>
      <c r="H5" s="3" t="s">
        <v>15</v>
      </c>
      <c r="I5" s="3">
        <v>0.21911343999999999</v>
      </c>
      <c r="J5" s="3">
        <v>-0.23884735000000001</v>
      </c>
      <c r="K5" s="4">
        <v>-1.9733905999999999E-2</v>
      </c>
      <c r="R5" s="3">
        <v>8.4815280000000007E-2</v>
      </c>
      <c r="S5" s="3">
        <v>1</v>
      </c>
      <c r="T5" s="3">
        <v>1.0699206011295299</v>
      </c>
      <c r="U5" s="3">
        <v>0</v>
      </c>
      <c r="V5" s="3">
        <v>0</v>
      </c>
      <c r="W5" s="3" t="s">
        <v>15</v>
      </c>
      <c r="X5" s="3">
        <v>-8.7811940000000005E-2</v>
      </c>
      <c r="Y5" s="3">
        <v>-9.9753670000000003E-2</v>
      </c>
      <c r="Z5" s="4">
        <v>-1.1941731000000001E-2</v>
      </c>
    </row>
    <row r="6" spans="1:29" x14ac:dyDescent="0.25">
      <c r="A6" s="5">
        <v>9</v>
      </c>
      <c r="C6" s="5">
        <v>9.5817609999999998E-2</v>
      </c>
      <c r="D6" s="5">
        <v>1</v>
      </c>
      <c r="E6" s="5">
        <v>1.0841796233654</v>
      </c>
      <c r="F6" s="5">
        <v>0</v>
      </c>
      <c r="G6" s="5">
        <v>0</v>
      </c>
      <c r="H6" s="5" t="s">
        <v>16</v>
      </c>
      <c r="I6" s="5">
        <v>-1.1100818E-3</v>
      </c>
      <c r="J6" s="5">
        <v>2.2184879999999998E-3</v>
      </c>
      <c r="K6" s="6">
        <v>-1.1084061E-3</v>
      </c>
      <c r="R6" s="5">
        <v>9.6461370000000005E-2</v>
      </c>
      <c r="S6" s="5">
        <v>1</v>
      </c>
      <c r="T6" s="5">
        <v>1.0850139362811999</v>
      </c>
      <c r="U6" s="5">
        <v>0</v>
      </c>
      <c r="V6" s="5">
        <v>0</v>
      </c>
      <c r="W6" s="5" t="s">
        <v>16</v>
      </c>
      <c r="X6" s="5">
        <v>-1.1100818E-3</v>
      </c>
      <c r="Y6" s="5">
        <v>2.2184879999999998E-3</v>
      </c>
      <c r="Z6" s="6">
        <v>-1.1084061E-3</v>
      </c>
    </row>
    <row r="7" spans="1:29" x14ac:dyDescent="0.25">
      <c r="A7" s="3">
        <v>12</v>
      </c>
      <c r="C7" s="3">
        <v>5.3219019999999999E-2</v>
      </c>
      <c r="D7" s="3">
        <v>1</v>
      </c>
      <c r="E7" s="3">
        <v>1.0289718503951999</v>
      </c>
      <c r="F7" s="3">
        <v>0</v>
      </c>
      <c r="G7" s="3">
        <v>0</v>
      </c>
      <c r="H7" s="3" t="s">
        <v>16</v>
      </c>
      <c r="I7" s="3">
        <v>5.6551530000000003E-2</v>
      </c>
      <c r="J7" s="3">
        <v>-4.7213867E-2</v>
      </c>
      <c r="K7" s="4">
        <v>-9.3376640000000007E-3</v>
      </c>
      <c r="R7" s="3">
        <v>5.3593439999999999E-2</v>
      </c>
      <c r="S7" s="3">
        <v>0</v>
      </c>
      <c r="T7" s="3">
        <v>0.14399999999999999</v>
      </c>
      <c r="U7" s="3">
        <v>6.0612334557053803E-2</v>
      </c>
      <c r="V7" s="3">
        <v>0</v>
      </c>
      <c r="W7" s="3" t="s">
        <v>16</v>
      </c>
      <c r="X7" s="3">
        <v>5.6551530000000003E-2</v>
      </c>
      <c r="Y7" s="3">
        <v>-4.7213867E-2</v>
      </c>
      <c r="Z7" s="4">
        <v>-9.3376640000000007E-3</v>
      </c>
    </row>
    <row r="8" spans="1:29" x14ac:dyDescent="0.25">
      <c r="A8" s="5">
        <v>15</v>
      </c>
      <c r="C8" s="5">
        <v>3.8074194999999998E-2</v>
      </c>
      <c r="D8" s="5">
        <v>1</v>
      </c>
      <c r="E8" s="5">
        <v>1.0093441572189299</v>
      </c>
      <c r="F8" s="5">
        <v>0</v>
      </c>
      <c r="G8" s="5">
        <v>0</v>
      </c>
      <c r="H8" s="5" t="s">
        <v>15</v>
      </c>
      <c r="I8" s="5">
        <v>0.21985029</v>
      </c>
      <c r="J8" s="5">
        <v>-0.24193117</v>
      </c>
      <c r="K8" s="6">
        <v>-2.2080882999999999E-2</v>
      </c>
      <c r="R8" s="5">
        <v>3.8199410000000003E-2</v>
      </c>
      <c r="S8" s="5">
        <v>0</v>
      </c>
      <c r="T8" s="5">
        <v>0.14399999999999999</v>
      </c>
      <c r="U8" s="5">
        <v>4.2620796831659903E-2</v>
      </c>
      <c r="V8" s="5">
        <v>0</v>
      </c>
      <c r="W8" s="5" t="s">
        <v>15</v>
      </c>
      <c r="X8" s="5">
        <v>-3.4424389999999999E-2</v>
      </c>
      <c r="Y8" s="5">
        <v>-3.5479814000000001E-3</v>
      </c>
      <c r="Z8" s="6">
        <v>-3.087641E-2</v>
      </c>
    </row>
    <row r="9" spans="1:29" x14ac:dyDescent="0.25">
      <c r="A9" s="3">
        <v>18</v>
      </c>
      <c r="C9" s="3">
        <v>3.3701179999999997E-2</v>
      </c>
      <c r="D9" s="3">
        <v>1</v>
      </c>
      <c r="E9" s="3">
        <v>1.00367673110961</v>
      </c>
      <c r="F9" s="3">
        <v>0</v>
      </c>
      <c r="G9" s="3">
        <v>0</v>
      </c>
      <c r="H9" s="3" t="s">
        <v>15</v>
      </c>
      <c r="I9" s="3">
        <v>0.21991831000000001</v>
      </c>
      <c r="J9" s="3">
        <v>-0.24227270000000001</v>
      </c>
      <c r="K9" s="4">
        <v>-2.2354394E-2</v>
      </c>
      <c r="R9" s="3">
        <v>3.4252703000000002E-2</v>
      </c>
      <c r="S9" s="3">
        <v>1</v>
      </c>
      <c r="T9" s="3">
        <v>1.00439150333404</v>
      </c>
      <c r="U9" s="3">
        <v>0</v>
      </c>
      <c r="V9" s="3">
        <v>0.1</v>
      </c>
      <c r="W9" s="3" t="s">
        <v>16</v>
      </c>
      <c r="X9" s="3">
        <v>0.21991831000000001</v>
      </c>
      <c r="Y9" s="3">
        <v>-0.24227270000000001</v>
      </c>
      <c r="Z9" s="4">
        <v>-2.2354394E-2</v>
      </c>
    </row>
    <row r="10" spans="1:29" x14ac:dyDescent="0.25">
      <c r="A10" s="5">
        <v>21</v>
      </c>
      <c r="C10" s="5">
        <v>2.7388677E-2</v>
      </c>
      <c r="D10" s="5">
        <v>1</v>
      </c>
      <c r="E10" s="5">
        <v>0.99549572539329501</v>
      </c>
      <c r="F10" s="5">
        <v>0</v>
      </c>
      <c r="G10" s="5">
        <v>0</v>
      </c>
      <c r="H10" s="5" t="s">
        <v>16</v>
      </c>
      <c r="I10" s="5">
        <v>3.6388209999999997E-2</v>
      </c>
      <c r="J10" s="5">
        <v>4.5753054000000001E-2</v>
      </c>
      <c r="K10" s="6">
        <v>-9.3648429999999994E-3</v>
      </c>
      <c r="R10" s="5">
        <v>2.7774780999999998E-2</v>
      </c>
      <c r="S10" s="5">
        <v>1</v>
      </c>
      <c r="T10" s="5">
        <v>0.99599611616134598</v>
      </c>
      <c r="U10" s="5">
        <v>0</v>
      </c>
      <c r="V10" s="5">
        <v>0</v>
      </c>
      <c r="W10" s="5" t="s">
        <v>16</v>
      </c>
      <c r="X10" s="5">
        <v>3.6388209999999997E-2</v>
      </c>
      <c r="Y10" s="5">
        <v>4.5753054000000001E-2</v>
      </c>
      <c r="Z10" s="6">
        <v>-9.3648429999999994E-3</v>
      </c>
    </row>
    <row r="11" spans="1:29" x14ac:dyDescent="0.25">
      <c r="A11" s="3">
        <v>24</v>
      </c>
      <c r="C11" s="3">
        <v>5.4787293000000001E-2</v>
      </c>
      <c r="D11" s="3">
        <v>1</v>
      </c>
      <c r="E11" s="3">
        <v>1.03100433182716</v>
      </c>
      <c r="F11" s="3">
        <v>0</v>
      </c>
      <c r="G11" s="3">
        <v>0</v>
      </c>
      <c r="H11" s="3" t="s">
        <v>15</v>
      </c>
      <c r="I11" s="3">
        <v>0.21959038</v>
      </c>
      <c r="J11" s="3">
        <v>-0.2406258</v>
      </c>
      <c r="K11" s="4">
        <v>-2.1035418E-2</v>
      </c>
      <c r="R11" s="3">
        <v>5.5061279999999997E-2</v>
      </c>
      <c r="S11" s="3">
        <v>1</v>
      </c>
      <c r="T11" s="3">
        <v>1.0313594198226901</v>
      </c>
      <c r="U11" s="3">
        <v>0</v>
      </c>
      <c r="V11" s="3">
        <v>0</v>
      </c>
      <c r="W11" s="3" t="s">
        <v>15</v>
      </c>
      <c r="X11" s="3">
        <v>-8.4812250000000006E-2</v>
      </c>
      <c r="Y11" s="3">
        <v>-9.7772890000000001E-2</v>
      </c>
      <c r="Z11" s="4">
        <v>-1.2960635E-2</v>
      </c>
    </row>
    <row r="12" spans="1:29" x14ac:dyDescent="0.25">
      <c r="A12" s="5">
        <v>27</v>
      </c>
      <c r="C12" s="5">
        <v>4.1759416000000001E-2</v>
      </c>
      <c r="D12" s="5">
        <v>1</v>
      </c>
      <c r="E12" s="5">
        <v>1.01412020373344</v>
      </c>
      <c r="F12" s="5">
        <v>0</v>
      </c>
      <c r="G12" s="5">
        <v>0</v>
      </c>
      <c r="H12" s="5" t="s">
        <v>15</v>
      </c>
      <c r="I12" s="5">
        <v>0.21979298</v>
      </c>
      <c r="J12" s="5">
        <v>-0.24164334000000001</v>
      </c>
      <c r="K12" s="6">
        <v>-2.1850362000000002E-2</v>
      </c>
      <c r="R12" s="5">
        <v>4.1880279999999999E-2</v>
      </c>
      <c r="S12" s="5">
        <v>1</v>
      </c>
      <c r="T12" s="5">
        <v>1.01427684259414</v>
      </c>
      <c r="U12" s="5">
        <v>0</v>
      </c>
      <c r="V12" s="5">
        <v>0</v>
      </c>
      <c r="W12" s="5" t="s">
        <v>16</v>
      </c>
      <c r="X12" s="5">
        <v>0.21979298</v>
      </c>
      <c r="Y12" s="5">
        <v>-0.24164334000000001</v>
      </c>
      <c r="Z12" s="6">
        <v>-2.1850362000000002E-2</v>
      </c>
    </row>
    <row r="13" spans="1:29" x14ac:dyDescent="0.25">
      <c r="A13" s="3">
        <v>30</v>
      </c>
      <c r="C13" s="3">
        <v>5.6550904999999999E-2</v>
      </c>
      <c r="D13" s="3">
        <v>1</v>
      </c>
      <c r="E13" s="3">
        <v>1.03328997302055</v>
      </c>
      <c r="F13" s="3">
        <v>0</v>
      </c>
      <c r="G13" s="3">
        <v>0</v>
      </c>
      <c r="H13" s="3" t="s">
        <v>16</v>
      </c>
      <c r="I13" s="3">
        <v>3.6222654999999999E-2</v>
      </c>
      <c r="J13" s="3">
        <v>4.6370618000000002E-2</v>
      </c>
      <c r="K13" s="4">
        <v>-1.0147962999999999E-2</v>
      </c>
      <c r="R13" s="3">
        <v>5.6682719999999999E-2</v>
      </c>
      <c r="S13" s="3">
        <v>1</v>
      </c>
      <c r="T13" s="3">
        <v>1.0334608061313599</v>
      </c>
      <c r="U13" s="3">
        <v>0</v>
      </c>
      <c r="V13" s="3">
        <v>0</v>
      </c>
      <c r="W13" s="3" t="s">
        <v>15</v>
      </c>
      <c r="X13" s="3">
        <v>-8.5009255000000006E-2</v>
      </c>
      <c r="Y13" s="3">
        <v>-9.7870970000000002E-2</v>
      </c>
      <c r="Z13" s="4">
        <v>-1.2861714E-2</v>
      </c>
    </row>
    <row r="14" spans="1:29" x14ac:dyDescent="0.25">
      <c r="A14" s="5">
        <v>33</v>
      </c>
      <c r="C14" s="5">
        <v>5.2245319999999998E-2</v>
      </c>
      <c r="D14" s="5">
        <v>0</v>
      </c>
      <c r="E14" s="5">
        <v>0.14399999999999999</v>
      </c>
      <c r="F14" s="5">
        <v>5.9016982256418798E-2</v>
      </c>
      <c r="G14" s="5">
        <v>0</v>
      </c>
      <c r="H14" s="5" t="s">
        <v>16</v>
      </c>
      <c r="I14" s="5">
        <v>-6.3177860000000002E-2</v>
      </c>
      <c r="J14" s="5">
        <v>-6.9847000000000006E-2</v>
      </c>
      <c r="K14" s="6">
        <v>-6.6691414000000001E-3</v>
      </c>
      <c r="R14" s="5">
        <v>5.284138E-2</v>
      </c>
      <c r="S14" s="5">
        <v>0</v>
      </c>
      <c r="T14" s="5">
        <v>0.14399999999999999</v>
      </c>
      <c r="U14" s="5">
        <v>5.97218791167934E-2</v>
      </c>
      <c r="V14" s="5">
        <v>0</v>
      </c>
      <c r="W14" s="5" t="s">
        <v>16</v>
      </c>
      <c r="X14" s="5">
        <v>-6.3177860000000002E-2</v>
      </c>
      <c r="Y14" s="5">
        <v>-6.9847000000000006E-2</v>
      </c>
      <c r="Z14" s="6">
        <v>-6.6691414000000001E-3</v>
      </c>
    </row>
    <row r="15" spans="1:29" x14ac:dyDescent="0.25">
      <c r="A15" s="3">
        <v>36</v>
      </c>
      <c r="C15" s="3">
        <v>6.9765195000000002E-2</v>
      </c>
      <c r="D15" s="3">
        <v>0</v>
      </c>
      <c r="E15" s="3">
        <v>0.14399999999999999</v>
      </c>
      <c r="F15" s="3">
        <v>8.0055398535969893E-2</v>
      </c>
      <c r="G15" s="3">
        <v>0</v>
      </c>
      <c r="H15" s="3" t="s">
        <v>17</v>
      </c>
      <c r="I15" s="3">
        <v>-1.0846071000000001E-3</v>
      </c>
      <c r="J15" s="3">
        <v>-2.9748326000000002E-4</v>
      </c>
      <c r="K15" s="4">
        <v>-7.8712379999999998E-4</v>
      </c>
      <c r="R15" s="3">
        <v>7.0599005000000006E-2</v>
      </c>
      <c r="S15" s="3">
        <v>0</v>
      </c>
      <c r="T15" s="3">
        <v>0.14399999999999999</v>
      </c>
      <c r="U15" s="3">
        <v>8.1073471913290798E-2</v>
      </c>
      <c r="V15" s="3">
        <v>0</v>
      </c>
      <c r="W15" s="3" t="s">
        <v>15</v>
      </c>
      <c r="X15" s="3">
        <v>-4.0475369999999997E-2</v>
      </c>
      <c r="Y15" s="3">
        <v>-4.0588452999999998E-3</v>
      </c>
      <c r="Z15" s="4">
        <v>-3.6416522999999999E-2</v>
      </c>
    </row>
    <row r="16" spans="1:29" x14ac:dyDescent="0.25">
      <c r="A16" s="5">
        <v>39</v>
      </c>
      <c r="C16" s="5">
        <v>0.10101296</v>
      </c>
      <c r="D16" s="5">
        <v>1</v>
      </c>
      <c r="E16" s="5">
        <v>1.09091279625892</v>
      </c>
      <c r="F16" s="5">
        <v>0</v>
      </c>
      <c r="G16" s="5">
        <v>0.1</v>
      </c>
      <c r="H16" s="5" t="s">
        <v>15</v>
      </c>
      <c r="I16" s="5">
        <v>0.11904882</v>
      </c>
      <c r="J16" s="5">
        <v>-0.16905780000000001</v>
      </c>
      <c r="K16" s="6">
        <v>-5.0008982E-2</v>
      </c>
      <c r="R16" s="5">
        <v>0.10172145</v>
      </c>
      <c r="S16" s="5">
        <v>0</v>
      </c>
      <c r="T16" s="5">
        <v>0.14399999999999999</v>
      </c>
      <c r="U16" s="5">
        <v>0.120226249628853</v>
      </c>
      <c r="V16" s="5">
        <v>0</v>
      </c>
      <c r="W16" s="5" t="s">
        <v>16</v>
      </c>
      <c r="X16" s="5">
        <v>0.11904882</v>
      </c>
      <c r="Y16" s="5">
        <v>-0.16905780000000001</v>
      </c>
      <c r="Z16" s="6">
        <v>-5.0008982E-2</v>
      </c>
    </row>
    <row r="17" spans="1:26" x14ac:dyDescent="0.25">
      <c r="A17" s="3">
        <v>42</v>
      </c>
      <c r="C17" s="3">
        <v>0.14510813</v>
      </c>
      <c r="D17" s="3">
        <v>1</v>
      </c>
      <c r="E17" s="3">
        <v>1.1480601410865701</v>
      </c>
      <c r="F17" s="3">
        <v>0</v>
      </c>
      <c r="G17" s="3">
        <v>0</v>
      </c>
      <c r="H17" s="3" t="s">
        <v>15</v>
      </c>
      <c r="I17" s="3">
        <v>0.21274255</v>
      </c>
      <c r="J17" s="3">
        <v>-0.22895262999999999</v>
      </c>
      <c r="K17" s="4">
        <v>-1.6210080000000002E-2</v>
      </c>
      <c r="R17" s="3">
        <v>0.14664192000000001</v>
      </c>
      <c r="S17" s="3">
        <v>0</v>
      </c>
      <c r="T17" s="3">
        <v>0.14399999999999999</v>
      </c>
      <c r="U17" s="3">
        <v>0.18105246759678001</v>
      </c>
      <c r="V17" s="3">
        <v>0</v>
      </c>
      <c r="W17" s="3" t="s">
        <v>15</v>
      </c>
      <c r="X17" s="3">
        <v>-5.5055380000000001E-2</v>
      </c>
      <c r="Y17" s="3">
        <v>-3.9336309999999999E-3</v>
      </c>
      <c r="Z17" s="4">
        <v>-5.1121750000000001E-2</v>
      </c>
    </row>
    <row r="18" spans="1:26" x14ac:dyDescent="0.25">
      <c r="A18" s="5">
        <v>45</v>
      </c>
      <c r="C18" s="5">
        <v>0.17445645000000001</v>
      </c>
      <c r="D18" s="5">
        <v>1</v>
      </c>
      <c r="E18" s="5">
        <v>1.1860955557823101</v>
      </c>
      <c r="F18" s="5">
        <v>0</v>
      </c>
      <c r="G18" s="5">
        <v>0</v>
      </c>
      <c r="H18" s="5" t="s">
        <v>15</v>
      </c>
      <c r="I18" s="5">
        <v>0.21211088</v>
      </c>
      <c r="J18" s="5">
        <v>-0.2282554</v>
      </c>
      <c r="K18" s="6">
        <v>-1.6144529000000001E-2</v>
      </c>
      <c r="R18" s="5">
        <v>0.17548667000000001</v>
      </c>
      <c r="S18" s="5">
        <v>1</v>
      </c>
      <c r="T18" s="5">
        <v>1.1874307229518799</v>
      </c>
      <c r="U18" s="5">
        <v>0</v>
      </c>
      <c r="V18" s="5">
        <v>0.1</v>
      </c>
      <c r="W18" s="5" t="s">
        <v>16</v>
      </c>
      <c r="X18" s="5">
        <v>0.21211088</v>
      </c>
      <c r="Y18" s="5">
        <v>-0.2282554</v>
      </c>
      <c r="Z18" s="6">
        <v>-1.6144529000000001E-2</v>
      </c>
    </row>
    <row r="19" spans="1:26" x14ac:dyDescent="0.25">
      <c r="A19" s="3">
        <v>48</v>
      </c>
      <c r="C19" s="3">
        <v>0.20929226000000001</v>
      </c>
      <c r="D19" s="3">
        <v>0</v>
      </c>
      <c r="E19" s="3">
        <v>0.14399999999999999</v>
      </c>
      <c r="F19" s="3">
        <v>0.27589341588938898</v>
      </c>
      <c r="G19" s="3">
        <v>0</v>
      </c>
      <c r="H19" s="3" t="s">
        <v>16</v>
      </c>
      <c r="I19" s="3">
        <v>5.2108616000000003E-2</v>
      </c>
      <c r="J19" s="3">
        <v>-4.1519977E-2</v>
      </c>
      <c r="K19" s="4">
        <v>-1.0588638500000001E-2</v>
      </c>
      <c r="R19" s="3">
        <v>0.21059327</v>
      </c>
      <c r="S19" s="3">
        <v>0</v>
      </c>
      <c r="T19" s="3">
        <v>0.14399999999999999</v>
      </c>
      <c r="U19" s="3">
        <v>0.27800347587875801</v>
      </c>
      <c r="V19" s="3">
        <v>0</v>
      </c>
      <c r="W19" s="3" t="s">
        <v>16</v>
      </c>
      <c r="X19" s="3">
        <v>5.2108616000000003E-2</v>
      </c>
      <c r="Y19" s="3">
        <v>-4.1519977E-2</v>
      </c>
      <c r="Z19" s="4">
        <v>-1.0588638500000001E-2</v>
      </c>
    </row>
    <row r="20" spans="1:26" x14ac:dyDescent="0.25">
      <c r="A20" s="5">
        <v>51</v>
      </c>
      <c r="C20" s="5">
        <v>0.20266876</v>
      </c>
      <c r="D20" s="5">
        <v>1</v>
      </c>
      <c r="E20" s="5">
        <v>1.22265870809555</v>
      </c>
      <c r="F20" s="5">
        <v>0</v>
      </c>
      <c r="G20" s="5">
        <v>0.1</v>
      </c>
      <c r="H20" s="5" t="s">
        <v>16</v>
      </c>
      <c r="I20" s="5">
        <v>-3.4623189999999998E-2</v>
      </c>
      <c r="J20" s="5">
        <v>0.19281814</v>
      </c>
      <c r="K20" s="6">
        <v>-0.15819494000000001</v>
      </c>
      <c r="R20" s="5">
        <v>0.20383150999999999</v>
      </c>
      <c r="S20" s="5">
        <v>0</v>
      </c>
      <c r="T20" s="5">
        <v>0.14399999999999999</v>
      </c>
      <c r="U20" s="5">
        <v>0.267103660445901</v>
      </c>
      <c r="V20" s="5">
        <v>0</v>
      </c>
      <c r="W20" s="5" t="s">
        <v>16</v>
      </c>
      <c r="X20" s="5">
        <v>-3.4623189999999998E-2</v>
      </c>
      <c r="Y20" s="5">
        <v>0.19281814</v>
      </c>
      <c r="Z20" s="6">
        <v>-0.15819494000000001</v>
      </c>
    </row>
    <row r="21" spans="1:26" x14ac:dyDescent="0.25">
      <c r="A21" s="3">
        <v>54</v>
      </c>
      <c r="C21" s="3">
        <v>0.3064346</v>
      </c>
      <c r="D21" s="3">
        <v>0</v>
      </c>
      <c r="E21" s="3">
        <v>0.14399999999999999</v>
      </c>
      <c r="F21" s="3">
        <v>0.45280081829965002</v>
      </c>
      <c r="G21" s="3">
        <v>0</v>
      </c>
      <c r="H21" s="3" t="s">
        <v>16</v>
      </c>
      <c r="I21" s="3">
        <v>5.0528943999999999E-2</v>
      </c>
      <c r="J21" s="3">
        <v>-3.9318659999999998E-2</v>
      </c>
      <c r="K21" s="4">
        <v>-1.1210285E-2</v>
      </c>
      <c r="R21" s="3">
        <v>0.30799204000000002</v>
      </c>
      <c r="S21" s="3">
        <v>0</v>
      </c>
      <c r="T21" s="3">
        <v>0.14399999999999999</v>
      </c>
      <c r="U21" s="3">
        <v>0.45600164393585502</v>
      </c>
      <c r="V21" s="3">
        <v>0</v>
      </c>
      <c r="W21" s="3" t="s">
        <v>15</v>
      </c>
      <c r="X21" s="3">
        <v>-8.3500214000000003E-2</v>
      </c>
      <c r="Y21" s="3">
        <v>-8.974325E-3</v>
      </c>
      <c r="Z21" s="4">
        <v>-7.4525889999999997E-2</v>
      </c>
    </row>
    <row r="22" spans="1:26" x14ac:dyDescent="0.25">
      <c r="A22" s="5">
        <v>57</v>
      </c>
      <c r="C22" s="5">
        <v>0.24545678000000001</v>
      </c>
      <c r="D22" s="5">
        <v>1</v>
      </c>
      <c r="E22" s="5">
        <v>1.27811199331283</v>
      </c>
      <c r="F22" s="5">
        <v>0</v>
      </c>
      <c r="G22" s="5">
        <v>0.1</v>
      </c>
      <c r="H22" s="5" t="s">
        <v>16</v>
      </c>
      <c r="I22" s="5">
        <v>-4.7099728E-2</v>
      </c>
      <c r="J22" s="5">
        <v>0.19050738</v>
      </c>
      <c r="K22" s="6">
        <v>-0.14340765999999999</v>
      </c>
      <c r="R22" s="5">
        <v>0.24713592000000001</v>
      </c>
      <c r="S22" s="5">
        <v>0</v>
      </c>
      <c r="T22" s="5">
        <v>0.14399999999999999</v>
      </c>
      <c r="U22" s="5">
        <v>0.33991937475138001</v>
      </c>
      <c r="V22" s="5">
        <v>0</v>
      </c>
      <c r="W22" s="5" t="s">
        <v>15</v>
      </c>
      <c r="X22" s="5">
        <v>-7.3658559999999998E-2</v>
      </c>
      <c r="Y22" s="5">
        <v>-6.2502920000000002E-3</v>
      </c>
      <c r="Z22" s="6">
        <v>-6.7408270000000006E-2</v>
      </c>
    </row>
    <row r="23" spans="1:26" x14ac:dyDescent="0.25">
      <c r="A23" s="3">
        <v>60</v>
      </c>
      <c r="C23" s="3">
        <v>0.22855890000000001</v>
      </c>
      <c r="D23" s="3">
        <v>1</v>
      </c>
      <c r="E23" s="3">
        <v>1.2562123317718501</v>
      </c>
      <c r="F23" s="3">
        <v>0</v>
      </c>
      <c r="G23" s="3">
        <v>0</v>
      </c>
      <c r="H23" s="3" t="s">
        <v>15</v>
      </c>
      <c r="I23" s="3">
        <v>0.21074986000000001</v>
      </c>
      <c r="J23" s="3">
        <v>-0.22707426999999999</v>
      </c>
      <c r="K23" s="4">
        <v>-1.6324399999999999E-2</v>
      </c>
      <c r="R23" s="3">
        <v>0.22994600000000001</v>
      </c>
      <c r="S23" s="3">
        <v>0</v>
      </c>
      <c r="T23" s="3">
        <v>0.14399999999999999</v>
      </c>
      <c r="U23" s="3">
        <v>0.31013948861498503</v>
      </c>
      <c r="V23" s="3">
        <v>0</v>
      </c>
      <c r="W23" s="3" t="s">
        <v>15</v>
      </c>
      <c r="X23" s="3">
        <v>-7.0628010000000005E-2</v>
      </c>
      <c r="Y23" s="3">
        <v>-5.4264070000000003E-3</v>
      </c>
      <c r="Z23" s="4">
        <v>-6.5201599999999998E-2</v>
      </c>
    </row>
    <row r="24" spans="1:26" x14ac:dyDescent="0.25">
      <c r="A24" s="5">
        <v>63</v>
      </c>
      <c r="C24" s="5">
        <v>0.24325686999999999</v>
      </c>
      <c r="D24" s="5">
        <v>1</v>
      </c>
      <c r="E24" s="5">
        <v>1.27526089954376</v>
      </c>
      <c r="F24" s="5">
        <v>0</v>
      </c>
      <c r="G24" s="5">
        <v>0</v>
      </c>
      <c r="H24" s="5" t="s">
        <v>15</v>
      </c>
      <c r="I24" s="5">
        <v>0.21065790000000001</v>
      </c>
      <c r="J24" s="5">
        <v>-0.22708985000000001</v>
      </c>
      <c r="K24" s="6">
        <v>-1.6431957000000001E-2</v>
      </c>
      <c r="R24" s="5">
        <v>0.24439995</v>
      </c>
      <c r="S24" s="5">
        <v>1</v>
      </c>
      <c r="T24" s="5">
        <v>1.2767423350811</v>
      </c>
      <c r="U24" s="5">
        <v>0</v>
      </c>
      <c r="V24" s="5">
        <v>0.1</v>
      </c>
      <c r="W24" s="5" t="s">
        <v>16</v>
      </c>
      <c r="X24" s="5">
        <v>0.21065790000000001</v>
      </c>
      <c r="Y24" s="5">
        <v>-0.22708985000000001</v>
      </c>
      <c r="Z24" s="6">
        <v>-1.6431957000000001E-2</v>
      </c>
    </row>
    <row r="25" spans="1:26" x14ac:dyDescent="0.25">
      <c r="A25" s="3">
        <v>66</v>
      </c>
      <c r="C25" s="3">
        <v>0.22972259</v>
      </c>
      <c r="D25" s="3">
        <v>1</v>
      </c>
      <c r="E25" s="3">
        <v>1.25772047567367</v>
      </c>
      <c r="F25" s="3">
        <v>0</v>
      </c>
      <c r="G25" s="3">
        <v>0</v>
      </c>
      <c r="H25" s="3" t="s">
        <v>16</v>
      </c>
      <c r="I25" s="3">
        <v>5.0036058000000001E-2</v>
      </c>
      <c r="J25" s="3">
        <v>-3.5960196999999999E-2</v>
      </c>
      <c r="K25" s="4">
        <v>-1.4075860000000001E-2</v>
      </c>
      <c r="R25" s="3">
        <v>0.23109625</v>
      </c>
      <c r="S25" s="3">
        <v>0</v>
      </c>
      <c r="T25" s="3">
        <v>0.14399999999999999</v>
      </c>
      <c r="U25" s="3">
        <v>0.312094937560293</v>
      </c>
      <c r="V25" s="3">
        <v>0</v>
      </c>
      <c r="W25" s="3" t="s">
        <v>17</v>
      </c>
      <c r="X25" s="3">
        <v>-1.9194998000000001E-2</v>
      </c>
      <c r="Y25" s="3">
        <v>3.4483252E-3</v>
      </c>
      <c r="Z25" s="4">
        <v>-1.5746672E-2</v>
      </c>
    </row>
    <row r="26" spans="1:26" x14ac:dyDescent="0.25">
      <c r="A26" s="5">
        <v>69</v>
      </c>
      <c r="C26" s="5">
        <v>0.23387089999999999</v>
      </c>
      <c r="D26" s="5">
        <v>0</v>
      </c>
      <c r="E26" s="5">
        <v>0.14399999999999999</v>
      </c>
      <c r="F26" s="5">
        <v>0.31683348946856399</v>
      </c>
      <c r="G26" s="5">
        <v>0</v>
      </c>
      <c r="H26" s="5" t="s">
        <v>16</v>
      </c>
      <c r="I26" s="5">
        <v>2.2633852999999998E-3</v>
      </c>
      <c r="J26" s="5">
        <v>5.7497234000000001E-3</v>
      </c>
      <c r="K26" s="6">
        <v>-3.4863379999999999E-3</v>
      </c>
      <c r="R26" s="5">
        <v>0.23578173999999999</v>
      </c>
      <c r="S26" s="5">
        <v>1</v>
      </c>
      <c r="T26" s="5">
        <v>1.2655731403827599</v>
      </c>
      <c r="U26" s="5">
        <v>0</v>
      </c>
      <c r="V26" s="5">
        <v>0.1</v>
      </c>
      <c r="W26" s="5" t="s">
        <v>16</v>
      </c>
      <c r="X26" s="5">
        <v>2.2633852999999998E-3</v>
      </c>
      <c r="Y26" s="5">
        <v>5.7497234000000001E-3</v>
      </c>
      <c r="Z26" s="6">
        <v>-3.4863379999999999E-3</v>
      </c>
    </row>
    <row r="27" spans="1:26" x14ac:dyDescent="0.25">
      <c r="A27" s="3">
        <v>72</v>
      </c>
      <c r="C27" s="3">
        <v>0.21071017</v>
      </c>
      <c r="D27" s="3">
        <v>1</v>
      </c>
      <c r="E27" s="3">
        <v>1.23308037757873</v>
      </c>
      <c r="F27" s="3">
        <v>0</v>
      </c>
      <c r="G27" s="3">
        <v>0.1</v>
      </c>
      <c r="H27" s="3" t="s">
        <v>16</v>
      </c>
      <c r="I27" s="3">
        <v>3.6879040000000002E-2</v>
      </c>
      <c r="J27" s="3">
        <v>6.3881904000000003E-2</v>
      </c>
      <c r="K27" s="4">
        <v>-2.7002864000000001E-2</v>
      </c>
      <c r="R27" s="3">
        <v>0.21143274000000001</v>
      </c>
      <c r="S27" s="3">
        <v>1</v>
      </c>
      <c r="T27" s="3">
        <v>1.23401683115959</v>
      </c>
      <c r="U27" s="3">
        <v>0</v>
      </c>
      <c r="V27" s="3">
        <v>0</v>
      </c>
      <c r="W27" s="3" t="s">
        <v>15</v>
      </c>
      <c r="X27" s="3">
        <v>-0.167881</v>
      </c>
      <c r="Y27" s="3">
        <v>-0.21690972</v>
      </c>
      <c r="Z27" s="4">
        <v>-4.9028724000000003E-2</v>
      </c>
    </row>
    <row r="28" spans="1:26" x14ac:dyDescent="0.25">
      <c r="A28" s="5">
        <v>75</v>
      </c>
      <c r="C28" s="5">
        <v>0.24226463000000001</v>
      </c>
      <c r="D28" s="5">
        <v>1</v>
      </c>
      <c r="E28" s="5">
        <v>1.2739749584197999</v>
      </c>
      <c r="F28" s="5">
        <v>0</v>
      </c>
      <c r="G28" s="5">
        <v>0</v>
      </c>
      <c r="H28" s="5" t="s">
        <v>15</v>
      </c>
      <c r="I28" s="5">
        <v>0.21066410999999999</v>
      </c>
      <c r="J28" s="5">
        <v>-0.22708882</v>
      </c>
      <c r="K28" s="6">
        <v>-1.6424715999999999E-2</v>
      </c>
      <c r="R28" s="5">
        <v>0.2435291</v>
      </c>
      <c r="S28" s="5">
        <v>1</v>
      </c>
      <c r="T28" s="5">
        <v>1.2756137087345101</v>
      </c>
      <c r="U28" s="5">
        <v>0</v>
      </c>
      <c r="V28" s="5">
        <v>0</v>
      </c>
      <c r="W28" s="5" t="s">
        <v>15</v>
      </c>
      <c r="X28" s="5">
        <v>-0.17547813000000001</v>
      </c>
      <c r="Y28" s="5">
        <v>-0.21697636000000001</v>
      </c>
      <c r="Z28" s="6">
        <v>-4.1498229999999997E-2</v>
      </c>
    </row>
    <row r="29" spans="1:26" x14ac:dyDescent="0.25">
      <c r="A29" s="3">
        <v>78</v>
      </c>
      <c r="C29" s="3">
        <v>0.2854872</v>
      </c>
      <c r="D29" s="3">
        <v>1</v>
      </c>
      <c r="E29" s="3">
        <v>1.3299914174079801</v>
      </c>
      <c r="F29" s="3">
        <v>0</v>
      </c>
      <c r="G29" s="3">
        <v>0</v>
      </c>
      <c r="H29" s="3" t="s">
        <v>16</v>
      </c>
      <c r="I29" s="3">
        <v>-0.17547813000000001</v>
      </c>
      <c r="J29" s="3">
        <v>-0.21697636000000001</v>
      </c>
      <c r="K29" s="4">
        <v>-4.1498229999999997E-2</v>
      </c>
      <c r="R29" s="3">
        <v>0.28785557000000001</v>
      </c>
      <c r="S29" s="3">
        <v>0</v>
      </c>
      <c r="T29" s="3">
        <v>0.14399999999999999</v>
      </c>
      <c r="U29" s="3">
        <v>0.41560257678410101</v>
      </c>
      <c r="V29" s="3">
        <v>0</v>
      </c>
      <c r="W29" s="3" t="s">
        <v>17</v>
      </c>
      <c r="X29" s="3">
        <v>-4.4748582000000002E-2</v>
      </c>
      <c r="Y29" s="3">
        <v>-1.8717755999999999E-2</v>
      </c>
      <c r="Z29" s="4">
        <v>-2.6030825E-2</v>
      </c>
    </row>
    <row r="30" spans="1:26" x14ac:dyDescent="0.25">
      <c r="A30" s="5">
        <v>81</v>
      </c>
      <c r="C30" s="5">
        <v>0.3644579</v>
      </c>
      <c r="D30" s="5">
        <v>1</v>
      </c>
      <c r="E30" s="5">
        <v>1.43233744525909</v>
      </c>
      <c r="F30" s="5">
        <v>0</v>
      </c>
      <c r="G30" s="5">
        <v>0</v>
      </c>
      <c r="H30" s="5" t="s">
        <v>15</v>
      </c>
      <c r="I30" s="5">
        <v>0.20888139999999999</v>
      </c>
      <c r="J30" s="5">
        <v>-0.22804509000000001</v>
      </c>
      <c r="K30" s="6">
        <v>-1.9163698E-2</v>
      </c>
      <c r="R30" s="5">
        <v>0.36733776000000001</v>
      </c>
      <c r="S30" s="5">
        <v>0</v>
      </c>
      <c r="T30" s="5">
        <v>0.14399999999999999</v>
      </c>
      <c r="U30" s="5">
        <v>0.58868081094722102</v>
      </c>
      <c r="V30" s="5">
        <v>0</v>
      </c>
      <c r="W30" s="5" t="s">
        <v>16</v>
      </c>
      <c r="X30" s="5">
        <v>0.20888139999999999</v>
      </c>
      <c r="Y30" s="5">
        <v>-0.22804509000000001</v>
      </c>
      <c r="Z30" s="6">
        <v>-1.9163698E-2</v>
      </c>
    </row>
    <row r="31" spans="1:26" x14ac:dyDescent="0.25">
      <c r="A31" s="3">
        <v>84</v>
      </c>
      <c r="C31" s="3">
        <v>0.26104483000000001</v>
      </c>
      <c r="D31" s="3">
        <v>1</v>
      </c>
      <c r="E31" s="3">
        <v>1.29831409978866</v>
      </c>
      <c r="F31" s="3">
        <v>0</v>
      </c>
      <c r="G31" s="3">
        <v>0</v>
      </c>
      <c r="H31" s="3" t="s">
        <v>16</v>
      </c>
      <c r="I31" s="3">
        <v>6.6065825999999994E-2</v>
      </c>
      <c r="J31" s="3">
        <v>-4.6534220000000001E-2</v>
      </c>
      <c r="K31" s="4">
        <v>-1.9531604000000001E-2</v>
      </c>
      <c r="R31" s="3">
        <v>0.26380705999999998</v>
      </c>
      <c r="S31" s="3">
        <v>0</v>
      </c>
      <c r="T31" s="3">
        <v>0.14399999999999999</v>
      </c>
      <c r="U31" s="3">
        <v>0.36999087883124598</v>
      </c>
      <c r="V31" s="3">
        <v>0</v>
      </c>
      <c r="W31" s="3" t="s">
        <v>15</v>
      </c>
      <c r="X31" s="3">
        <v>-0.22736189000000001</v>
      </c>
      <c r="Y31" s="3">
        <v>-0.123539865</v>
      </c>
      <c r="Z31" s="4">
        <v>-0.10382202</v>
      </c>
    </row>
    <row r="32" spans="1:26" x14ac:dyDescent="0.25">
      <c r="A32" s="5">
        <v>87</v>
      </c>
      <c r="C32" s="5">
        <v>0.36918768000000002</v>
      </c>
      <c r="D32" s="5">
        <v>1</v>
      </c>
      <c r="E32" s="5">
        <v>1.4384672369956899</v>
      </c>
      <c r="F32" s="5">
        <v>0</v>
      </c>
      <c r="G32" s="5">
        <v>0</v>
      </c>
      <c r="H32" s="5" t="s">
        <v>16</v>
      </c>
      <c r="I32" s="5">
        <v>6.4500145999999994E-2</v>
      </c>
      <c r="J32" s="5">
        <v>-5.2593979999999999E-2</v>
      </c>
      <c r="K32" s="6">
        <v>-1.1906165999999999E-2</v>
      </c>
      <c r="R32" s="5">
        <v>0.37042582000000002</v>
      </c>
      <c r="S32" s="5">
        <v>0</v>
      </c>
      <c r="T32" s="5">
        <v>0.14399999999999999</v>
      </c>
      <c r="U32" s="5">
        <v>0.59621430834237599</v>
      </c>
      <c r="V32" s="5">
        <v>0</v>
      </c>
      <c r="W32" s="5" t="s">
        <v>16</v>
      </c>
      <c r="X32" s="5">
        <v>6.4500145999999994E-2</v>
      </c>
      <c r="Y32" s="5">
        <v>-5.2593979999999999E-2</v>
      </c>
      <c r="Z32" s="6">
        <v>-1.1906165999999999E-2</v>
      </c>
    </row>
    <row r="33" spans="1:26" x14ac:dyDescent="0.25">
      <c r="A33" s="3">
        <v>90</v>
      </c>
      <c r="C33" s="3">
        <v>0.2316502</v>
      </c>
      <c r="D33" s="3">
        <v>0</v>
      </c>
      <c r="E33" s="3">
        <v>0.14399999999999999</v>
      </c>
      <c r="F33" s="3">
        <v>0.31303853246394298</v>
      </c>
      <c r="G33" s="3">
        <v>0</v>
      </c>
      <c r="H33" s="3" t="s">
        <v>16</v>
      </c>
      <c r="I33" s="3">
        <v>6.4500145999999994E-2</v>
      </c>
      <c r="J33" s="3">
        <v>-5.2593979999999999E-2</v>
      </c>
      <c r="K33" s="4">
        <v>-1.1906165999999999E-2</v>
      </c>
      <c r="R33" s="3">
        <v>0.23255803</v>
      </c>
      <c r="S33" s="3">
        <v>1</v>
      </c>
      <c r="T33" s="3">
        <v>1.2613952028751301</v>
      </c>
      <c r="U33" s="3">
        <v>0</v>
      </c>
      <c r="V33" s="3">
        <v>0.1</v>
      </c>
      <c r="W33" s="3" t="s">
        <v>16</v>
      </c>
      <c r="X33" s="3">
        <v>6.4500145999999994E-2</v>
      </c>
      <c r="Y33" s="3">
        <v>-5.2593979999999999E-2</v>
      </c>
      <c r="Z33" s="4">
        <v>-1.1906165999999999E-2</v>
      </c>
    </row>
    <row r="34" spans="1:26" x14ac:dyDescent="0.25">
      <c r="A34" s="5">
        <v>93</v>
      </c>
      <c r="C34" s="5">
        <v>0.17404494000000001</v>
      </c>
      <c r="D34" s="5">
        <v>1</v>
      </c>
      <c r="E34" s="5">
        <v>1.1855622382163999</v>
      </c>
      <c r="F34" s="5">
        <v>0</v>
      </c>
      <c r="G34" s="5">
        <v>0.1</v>
      </c>
      <c r="H34" s="5" t="s">
        <v>15</v>
      </c>
      <c r="I34" s="5">
        <v>0.11531299</v>
      </c>
      <c r="J34" s="5">
        <v>-0.16647480000000001</v>
      </c>
      <c r="K34" s="6">
        <v>-5.1161810000000002E-2</v>
      </c>
      <c r="R34" s="5">
        <v>0.17500652</v>
      </c>
      <c r="S34" s="5">
        <v>0</v>
      </c>
      <c r="T34" s="5">
        <v>0.14399999999999999</v>
      </c>
      <c r="U34" s="5">
        <v>0.22241889166609199</v>
      </c>
      <c r="V34" s="5">
        <v>0</v>
      </c>
      <c r="W34" s="5" t="s">
        <v>16</v>
      </c>
      <c r="X34" s="5">
        <v>0.11531299</v>
      </c>
      <c r="Y34" s="5">
        <v>-0.16647480000000001</v>
      </c>
      <c r="Z34" s="6">
        <v>-5.1161810000000002E-2</v>
      </c>
    </row>
    <row r="35" spans="1:26" x14ac:dyDescent="0.25">
      <c r="A35" s="3">
        <v>96</v>
      </c>
      <c r="C35" s="3">
        <v>0.2419801</v>
      </c>
      <c r="D35" s="3">
        <v>1</v>
      </c>
      <c r="E35" s="3">
        <v>1.2736062169075</v>
      </c>
      <c r="F35" s="3">
        <v>0</v>
      </c>
      <c r="G35" s="3">
        <v>0</v>
      </c>
      <c r="H35" s="3" t="s">
        <v>16</v>
      </c>
      <c r="I35" s="3">
        <v>3.9991997000000001E-2</v>
      </c>
      <c r="J35" s="3">
        <v>6.1437770000000003E-2</v>
      </c>
      <c r="K35" s="4">
        <v>-2.1445774000000001E-2</v>
      </c>
      <c r="R35" s="3">
        <v>0.24397210999999999</v>
      </c>
      <c r="S35" s="3">
        <v>0</v>
      </c>
      <c r="T35" s="3">
        <v>0.14399999999999999</v>
      </c>
      <c r="U35" s="3">
        <v>0.33434724948689099</v>
      </c>
      <c r="V35" s="3">
        <v>0</v>
      </c>
      <c r="W35" s="3" t="s">
        <v>16</v>
      </c>
      <c r="X35" s="3">
        <v>3.9991997000000001E-2</v>
      </c>
      <c r="Y35" s="3">
        <v>6.1437770000000003E-2</v>
      </c>
      <c r="Z35" s="4">
        <v>-2.1445774000000001E-2</v>
      </c>
    </row>
    <row r="36" spans="1:26" x14ac:dyDescent="0.25">
      <c r="A36" s="5">
        <v>99</v>
      </c>
      <c r="C36" s="5">
        <v>0.23937991</v>
      </c>
      <c r="D36" s="5">
        <v>0</v>
      </c>
      <c r="E36" s="5">
        <v>0.14399999999999999</v>
      </c>
      <c r="F36" s="5">
        <v>0.32633349562971098</v>
      </c>
      <c r="G36" s="5">
        <v>0</v>
      </c>
      <c r="H36" s="5" t="s">
        <v>16</v>
      </c>
      <c r="I36" s="5">
        <v>3.9991997000000001E-2</v>
      </c>
      <c r="J36" s="5">
        <v>6.1437770000000003E-2</v>
      </c>
      <c r="K36" s="6">
        <v>-2.1445774000000001E-2</v>
      </c>
      <c r="R36" s="5">
        <v>0.24022842999999999</v>
      </c>
      <c r="S36" s="5">
        <v>0</v>
      </c>
      <c r="T36" s="5">
        <v>0.14399999999999999</v>
      </c>
      <c r="U36" s="5">
        <v>0.32780768292136497</v>
      </c>
      <c r="V36" s="5">
        <v>0</v>
      </c>
      <c r="W36" s="5" t="s">
        <v>15</v>
      </c>
      <c r="X36" s="5">
        <v>-0.21187060999999999</v>
      </c>
      <c r="Y36" s="5">
        <v>-0.11913285</v>
      </c>
      <c r="Z36" s="6">
        <v>-9.2737764E-2</v>
      </c>
    </row>
    <row r="37" spans="1:26" x14ac:dyDescent="0.25">
      <c r="A37" s="3">
        <v>102</v>
      </c>
      <c r="C37" s="3">
        <v>0.19489342000000001</v>
      </c>
      <c r="D37" s="3">
        <v>1</v>
      </c>
      <c r="E37" s="3">
        <v>1.2125818719863799</v>
      </c>
      <c r="F37" s="3">
        <v>0</v>
      </c>
      <c r="G37" s="3">
        <v>0.1</v>
      </c>
      <c r="H37" s="3" t="s">
        <v>15</v>
      </c>
      <c r="I37" s="3">
        <v>0.11432187000000001</v>
      </c>
      <c r="J37" s="3">
        <v>-0.16607474</v>
      </c>
      <c r="K37" s="4">
        <v>-5.1752865000000002E-2</v>
      </c>
      <c r="R37" s="3">
        <v>0.19535375999999999</v>
      </c>
      <c r="S37" s="3">
        <v>0</v>
      </c>
      <c r="T37" s="3">
        <v>0.14399999999999999</v>
      </c>
      <c r="U37" s="3">
        <v>0.25366763160842498</v>
      </c>
      <c r="V37" s="3">
        <v>0</v>
      </c>
      <c r="W37" s="3" t="s">
        <v>15</v>
      </c>
      <c r="X37" s="3">
        <v>-0.17992142</v>
      </c>
      <c r="Y37" s="3">
        <v>-0.11296004</v>
      </c>
      <c r="Z37" s="4">
        <v>-6.6961380000000001E-2</v>
      </c>
    </row>
    <row r="38" spans="1:26" x14ac:dyDescent="0.25">
      <c r="A38" s="5">
        <v>105</v>
      </c>
      <c r="C38" s="5">
        <v>0.3136391</v>
      </c>
      <c r="D38" s="5">
        <v>1</v>
      </c>
      <c r="E38" s="5">
        <v>1.36647627925872</v>
      </c>
      <c r="F38" s="5">
        <v>0</v>
      </c>
      <c r="G38" s="5">
        <v>0</v>
      </c>
      <c r="H38" s="5" t="s">
        <v>16</v>
      </c>
      <c r="I38" s="5">
        <v>3.8742825000000002E-2</v>
      </c>
      <c r="J38" s="5">
        <v>6.2334414999999997E-2</v>
      </c>
      <c r="K38" s="6">
        <v>-2.3591589999999999E-2</v>
      </c>
      <c r="R38" s="5">
        <v>0.31430775</v>
      </c>
      <c r="S38" s="5">
        <v>0</v>
      </c>
      <c r="T38" s="5">
        <v>0.14399999999999999</v>
      </c>
      <c r="U38" s="5">
        <v>0.46911757256397801</v>
      </c>
      <c r="V38" s="5">
        <v>0</v>
      </c>
      <c r="W38" s="5" t="s">
        <v>16</v>
      </c>
      <c r="X38" s="5">
        <v>3.8742825000000002E-2</v>
      </c>
      <c r="Y38" s="5">
        <v>6.2334414999999997E-2</v>
      </c>
      <c r="Z38" s="6">
        <v>-2.3591589999999999E-2</v>
      </c>
    </row>
    <row r="39" spans="1:26" x14ac:dyDescent="0.25">
      <c r="A39" s="3">
        <v>108</v>
      </c>
      <c r="C39" s="3">
        <v>0.21610412000000001</v>
      </c>
      <c r="D39" s="3">
        <v>1</v>
      </c>
      <c r="E39" s="3">
        <v>1.24007093954086</v>
      </c>
      <c r="F39" s="3">
        <v>0</v>
      </c>
      <c r="G39" s="3">
        <v>0</v>
      </c>
      <c r="H39" s="3" t="s">
        <v>15</v>
      </c>
      <c r="I39" s="3">
        <v>0.21091391000000001</v>
      </c>
      <c r="J39" s="3">
        <v>-0.22732437999999999</v>
      </c>
      <c r="K39" s="4">
        <v>-1.641047E-2</v>
      </c>
      <c r="R39" s="3">
        <v>0.21734606000000001</v>
      </c>
      <c r="S39" s="3">
        <v>1</v>
      </c>
      <c r="T39" s="3">
        <v>1.24168049025535</v>
      </c>
      <c r="U39" s="3">
        <v>0</v>
      </c>
      <c r="V39" s="3">
        <v>0.1</v>
      </c>
      <c r="W39" s="3" t="s">
        <v>16</v>
      </c>
      <c r="X39" s="3">
        <v>0.21091391000000001</v>
      </c>
      <c r="Y39" s="3">
        <v>-0.22732437999999999</v>
      </c>
      <c r="Z39" s="4">
        <v>-1.641047E-2</v>
      </c>
    </row>
    <row r="40" spans="1:26" x14ac:dyDescent="0.25">
      <c r="A40" s="5">
        <v>111</v>
      </c>
      <c r="C40" s="5">
        <v>0.29403269999999998</v>
      </c>
      <c r="D40" s="5">
        <v>0</v>
      </c>
      <c r="E40" s="5">
        <v>0.14399999999999999</v>
      </c>
      <c r="F40" s="5">
        <v>0.42777245475653802</v>
      </c>
      <c r="G40" s="5">
        <v>0</v>
      </c>
      <c r="H40" s="5" t="s">
        <v>16</v>
      </c>
      <c r="I40" s="5">
        <v>3.7637660000000003E-2</v>
      </c>
      <c r="J40" s="5">
        <v>6.3071989999999994E-2</v>
      </c>
      <c r="K40" s="6">
        <v>-2.5434330000000002E-2</v>
      </c>
      <c r="R40" s="5">
        <v>0.29552529999999999</v>
      </c>
      <c r="S40" s="5">
        <v>0</v>
      </c>
      <c r="T40" s="5">
        <v>0.14399999999999999</v>
      </c>
      <c r="U40" s="5">
        <v>0.43074223235845599</v>
      </c>
      <c r="V40" s="5">
        <v>0</v>
      </c>
      <c r="W40" s="5" t="s">
        <v>16</v>
      </c>
      <c r="X40" s="5">
        <v>3.7637660000000003E-2</v>
      </c>
      <c r="Y40" s="5">
        <v>6.3071989999999994E-2</v>
      </c>
      <c r="Z40" s="6">
        <v>-2.5434330000000002E-2</v>
      </c>
    </row>
    <row r="41" spans="1:26" x14ac:dyDescent="0.25">
      <c r="A41" s="3">
        <v>114</v>
      </c>
      <c r="C41" s="3">
        <v>0.20514855000000001</v>
      </c>
      <c r="D41" s="3">
        <v>1</v>
      </c>
      <c r="E41" s="3">
        <v>1.22587251806259</v>
      </c>
      <c r="F41" s="3">
        <v>0</v>
      </c>
      <c r="G41" s="3">
        <v>0.1</v>
      </c>
      <c r="H41" s="3" t="s">
        <v>15</v>
      </c>
      <c r="I41" s="3">
        <v>0.11378258500000001</v>
      </c>
      <c r="J41" s="3">
        <v>-0.16591610000000001</v>
      </c>
      <c r="K41" s="4">
        <v>-5.2133514999999998E-2</v>
      </c>
      <c r="R41" s="3">
        <v>0.20601613999999999</v>
      </c>
      <c r="S41" s="3">
        <v>0</v>
      </c>
      <c r="T41" s="3">
        <v>0.14399999999999999</v>
      </c>
      <c r="U41" s="3">
        <v>0.27060720341090899</v>
      </c>
      <c r="V41" s="3">
        <v>0</v>
      </c>
      <c r="W41" s="3" t="s">
        <v>15</v>
      </c>
      <c r="X41" s="3">
        <v>-0.18796644000000001</v>
      </c>
      <c r="Y41" s="3">
        <v>-0.11419114499999999</v>
      </c>
      <c r="Z41" s="4">
        <v>-7.3775289999999993E-2</v>
      </c>
    </row>
    <row r="42" spans="1:26" x14ac:dyDescent="0.25">
      <c r="A42" s="5">
        <v>117</v>
      </c>
      <c r="C42" s="5">
        <v>0.22976360000000001</v>
      </c>
      <c r="D42" s="5">
        <v>1</v>
      </c>
      <c r="E42" s="5">
        <v>1.2577736220359801</v>
      </c>
      <c r="F42" s="5">
        <v>0</v>
      </c>
      <c r="G42" s="5">
        <v>0</v>
      </c>
      <c r="H42" s="5" t="s">
        <v>16</v>
      </c>
      <c r="I42" s="5">
        <v>3.8010754000000001E-2</v>
      </c>
      <c r="J42" s="5">
        <v>6.2766699999999995E-2</v>
      </c>
      <c r="K42" s="6">
        <v>-2.4755947E-2</v>
      </c>
      <c r="R42" s="5">
        <v>0.23016006999999999</v>
      </c>
      <c r="S42" s="5">
        <v>1</v>
      </c>
      <c r="T42" s="5">
        <v>1.2582874538898401</v>
      </c>
      <c r="U42" s="5">
        <v>0</v>
      </c>
      <c r="V42" s="5">
        <v>0.1</v>
      </c>
      <c r="W42" s="5" t="s">
        <v>16</v>
      </c>
      <c r="X42" s="5">
        <v>3.8010754000000001E-2</v>
      </c>
      <c r="Y42" s="5">
        <v>6.2766699999999995E-2</v>
      </c>
      <c r="Z42" s="6">
        <v>-2.4755947E-2</v>
      </c>
    </row>
    <row r="43" spans="1:26" x14ac:dyDescent="0.25">
      <c r="A43" s="3">
        <v>120</v>
      </c>
      <c r="C43" s="3">
        <v>0.21655263999999999</v>
      </c>
      <c r="D43" s="3">
        <v>1</v>
      </c>
      <c r="E43" s="3">
        <v>1.2406522278785701</v>
      </c>
      <c r="F43" s="3">
        <v>0</v>
      </c>
      <c r="G43" s="3">
        <v>0</v>
      </c>
      <c r="H43" s="3" t="s">
        <v>15</v>
      </c>
      <c r="I43" s="3">
        <v>0.21089907999999999</v>
      </c>
      <c r="J43" s="3">
        <v>-0.22731080000000001</v>
      </c>
      <c r="K43" s="4">
        <v>-1.6411722E-2</v>
      </c>
      <c r="R43" s="3">
        <v>0.21674341999999999</v>
      </c>
      <c r="S43" s="3">
        <v>1</v>
      </c>
      <c r="T43" s="3">
        <v>1.2408994781970899</v>
      </c>
      <c r="U43" s="3">
        <v>0</v>
      </c>
      <c r="V43" s="3">
        <v>0</v>
      </c>
      <c r="W43" s="3" t="s">
        <v>15</v>
      </c>
      <c r="X43" s="3">
        <v>-0.32108809999999999</v>
      </c>
      <c r="Y43" s="3">
        <v>-0.49039939999999999</v>
      </c>
      <c r="Z43" s="4">
        <v>-0.16931129</v>
      </c>
    </row>
    <row r="44" spans="1:26" x14ac:dyDescent="0.25">
      <c r="A44" s="5">
        <v>123</v>
      </c>
      <c r="C44" s="5">
        <v>0.15956411000000001</v>
      </c>
      <c r="D44" s="5">
        <v>1</v>
      </c>
      <c r="E44" s="5">
        <v>1.16679508352279</v>
      </c>
      <c r="F44" s="5">
        <v>0</v>
      </c>
      <c r="G44" s="5">
        <v>0</v>
      </c>
      <c r="H44" s="5" t="s">
        <v>15</v>
      </c>
      <c r="I44" s="5">
        <v>0.21241881000000001</v>
      </c>
      <c r="J44" s="5">
        <v>-0.22857965999999999</v>
      </c>
      <c r="K44" s="6">
        <v>-1.6160846E-2</v>
      </c>
      <c r="R44" s="5">
        <v>0.15968943999999999</v>
      </c>
      <c r="S44" s="5">
        <v>0</v>
      </c>
      <c r="T44" s="5">
        <v>0.14399999999999999</v>
      </c>
      <c r="U44" s="5">
        <v>0.19977669650239499</v>
      </c>
      <c r="V44" s="5">
        <v>0</v>
      </c>
      <c r="W44" s="5" t="s">
        <v>16</v>
      </c>
      <c r="X44" s="5">
        <v>0.21241881000000001</v>
      </c>
      <c r="Y44" s="5">
        <v>-0.22857965999999999</v>
      </c>
      <c r="Z44" s="6">
        <v>-1.6160846E-2</v>
      </c>
    </row>
    <row r="45" spans="1:26" x14ac:dyDescent="0.25">
      <c r="A45" s="3">
        <v>126</v>
      </c>
      <c r="C45" s="3">
        <v>0.18594511999999999</v>
      </c>
      <c r="D45" s="3">
        <v>1</v>
      </c>
      <c r="E45" s="3">
        <v>1.20098487997055</v>
      </c>
      <c r="F45" s="3">
        <v>0</v>
      </c>
      <c r="G45" s="3">
        <v>0</v>
      </c>
      <c r="H45" s="3" t="s">
        <v>16</v>
      </c>
      <c r="I45" s="3">
        <v>4.0631584999999998E-2</v>
      </c>
      <c r="J45" s="3">
        <v>6.0560665999999999E-2</v>
      </c>
      <c r="K45" s="4">
        <v>-1.9929081000000001E-2</v>
      </c>
      <c r="R45" s="3">
        <v>0.18714417999999999</v>
      </c>
      <c r="S45" s="3">
        <v>0</v>
      </c>
      <c r="T45" s="3">
        <v>0.14399999999999999</v>
      </c>
      <c r="U45" s="3">
        <v>0.240893370743652</v>
      </c>
      <c r="V45" s="3">
        <v>0</v>
      </c>
      <c r="W45" s="3" t="s">
        <v>15</v>
      </c>
      <c r="X45" s="3">
        <v>-0.17386508000000001</v>
      </c>
      <c r="Y45" s="3">
        <v>-0.112407565</v>
      </c>
      <c r="Z45" s="4">
        <v>-6.1457514999999997E-2</v>
      </c>
    </row>
    <row r="46" spans="1:26" x14ac:dyDescent="0.25">
      <c r="A46" s="5">
        <v>129</v>
      </c>
      <c r="C46" s="5">
        <v>0.15284877999999999</v>
      </c>
      <c r="D46" s="5">
        <v>1</v>
      </c>
      <c r="E46" s="5">
        <v>1.1580920190811099</v>
      </c>
      <c r="F46" s="5">
        <v>0</v>
      </c>
      <c r="G46" s="5">
        <v>0</v>
      </c>
      <c r="H46" s="5" t="s">
        <v>15</v>
      </c>
      <c r="I46" s="5">
        <v>0.21255888000000001</v>
      </c>
      <c r="J46" s="5">
        <v>-0.22873671000000001</v>
      </c>
      <c r="K46" s="6">
        <v>-1.6177832999999999E-2</v>
      </c>
      <c r="R46" s="5">
        <v>0.15298635999999999</v>
      </c>
      <c r="S46" s="5">
        <v>0</v>
      </c>
      <c r="T46" s="5">
        <v>0.14399999999999999</v>
      </c>
      <c r="U46" s="5">
        <v>0.19009422704006099</v>
      </c>
      <c r="V46" s="5">
        <v>0</v>
      </c>
      <c r="W46" s="5" t="s">
        <v>15</v>
      </c>
      <c r="X46" s="5">
        <v>-0.14978822999999999</v>
      </c>
      <c r="Y46" s="5">
        <v>-0.10946402</v>
      </c>
      <c r="Z46" s="6">
        <v>-4.0324209999999999E-2</v>
      </c>
    </row>
    <row r="47" spans="1:26" x14ac:dyDescent="0.25">
      <c r="A47" s="3">
        <v>132</v>
      </c>
      <c r="C47" s="3">
        <v>0.123618096</v>
      </c>
      <c r="D47" s="3">
        <v>0</v>
      </c>
      <c r="E47" s="3">
        <v>0.14399999999999999</v>
      </c>
      <c r="F47" s="3">
        <v>0.149200805218308</v>
      </c>
      <c r="G47" s="3">
        <v>0</v>
      </c>
      <c r="H47" s="3" t="s">
        <v>16</v>
      </c>
      <c r="I47" s="3">
        <v>-2.6554119000000001E-2</v>
      </c>
      <c r="J47" s="3">
        <v>0.19353708999999999</v>
      </c>
      <c r="K47" s="4">
        <v>-0.16698296000000001</v>
      </c>
      <c r="R47" s="3">
        <v>0.12352759000000001</v>
      </c>
      <c r="S47" s="3">
        <v>0</v>
      </c>
      <c r="T47" s="3">
        <v>0.14399999999999999</v>
      </c>
      <c r="U47" s="3">
        <v>0.14907846468116701</v>
      </c>
      <c r="V47" s="3">
        <v>0</v>
      </c>
      <c r="W47" s="3" t="s">
        <v>16</v>
      </c>
      <c r="X47" s="3">
        <v>-2.6554119000000001E-2</v>
      </c>
      <c r="Y47" s="3">
        <v>0.19353708999999999</v>
      </c>
      <c r="Z47" s="4">
        <v>-0.16698296000000001</v>
      </c>
    </row>
    <row r="48" spans="1:26" x14ac:dyDescent="0.25">
      <c r="A48" s="5">
        <v>135</v>
      </c>
      <c r="C48" s="5">
        <v>0.14082336000000001</v>
      </c>
      <c r="D48" s="5">
        <v>0</v>
      </c>
      <c r="E48" s="5">
        <v>0.14399999999999999</v>
      </c>
      <c r="F48" s="5">
        <v>0.17286272418753601</v>
      </c>
      <c r="G48" s="5">
        <v>0</v>
      </c>
      <c r="H48" s="5" t="s">
        <v>16</v>
      </c>
      <c r="I48" s="5">
        <v>7.0963670000000006E-2</v>
      </c>
      <c r="J48" s="5">
        <v>-6.6267129999999994E-2</v>
      </c>
      <c r="K48" s="6">
        <v>-4.6965404999999997E-3</v>
      </c>
      <c r="R48" s="5">
        <v>0.14133841999999999</v>
      </c>
      <c r="S48" s="5">
        <v>0</v>
      </c>
      <c r="T48" s="5">
        <v>0.14399999999999999</v>
      </c>
      <c r="U48" s="5">
        <v>0.17358377472407299</v>
      </c>
      <c r="V48" s="5">
        <v>0</v>
      </c>
      <c r="W48" s="5" t="s">
        <v>15</v>
      </c>
      <c r="X48" s="5">
        <v>-0.14202007999999999</v>
      </c>
      <c r="Y48" s="5">
        <v>-0.10930085</v>
      </c>
      <c r="Z48" s="6">
        <v>-3.2719224999999998E-2</v>
      </c>
    </row>
    <row r="49" spans="1:26" x14ac:dyDescent="0.25">
      <c r="A49" s="3">
        <v>138</v>
      </c>
      <c r="C49" s="3">
        <v>0.10209180399999999</v>
      </c>
      <c r="D49" s="3">
        <v>1</v>
      </c>
      <c r="E49" s="3">
        <v>1.0923109781742</v>
      </c>
      <c r="F49" s="3">
        <v>0</v>
      </c>
      <c r="G49" s="3">
        <v>0.1</v>
      </c>
      <c r="H49" s="3" t="s">
        <v>15</v>
      </c>
      <c r="I49" s="3">
        <v>0.119002104</v>
      </c>
      <c r="J49" s="3">
        <v>-0.16902009000000001</v>
      </c>
      <c r="K49" s="4">
        <v>-5.0017983000000002E-2</v>
      </c>
      <c r="R49" s="3">
        <v>0.102778226</v>
      </c>
      <c r="S49" s="3">
        <v>0</v>
      </c>
      <c r="T49" s="3">
        <v>0.14399999999999999</v>
      </c>
      <c r="U49" s="3">
        <v>0.121596557203693</v>
      </c>
      <c r="V49" s="3">
        <v>0</v>
      </c>
      <c r="W49" s="3" t="s">
        <v>15</v>
      </c>
      <c r="X49" s="3">
        <v>-0.11413611999999999</v>
      </c>
      <c r="Y49" s="3">
        <v>-0.109799534</v>
      </c>
      <c r="Z49" s="4">
        <v>-4.3365879999999997E-3</v>
      </c>
    </row>
    <row r="50" spans="1:26" x14ac:dyDescent="0.25">
      <c r="A50" s="5">
        <v>141</v>
      </c>
      <c r="C50" s="5">
        <v>0.10549974400000001</v>
      </c>
      <c r="D50" s="5">
        <v>0</v>
      </c>
      <c r="E50" s="5">
        <v>0.14399999999999999</v>
      </c>
      <c r="F50" s="5">
        <v>0.12513835292582501</v>
      </c>
      <c r="G50" s="5">
        <v>0</v>
      </c>
      <c r="H50" s="5" t="s">
        <v>16</v>
      </c>
      <c r="I50" s="5">
        <v>-1.7604765000000001E-2</v>
      </c>
      <c r="J50" s="5">
        <v>0.19413772000000001</v>
      </c>
      <c r="K50" s="6">
        <v>-0.17653294999999999</v>
      </c>
      <c r="R50" s="5">
        <v>0.106227934</v>
      </c>
      <c r="S50" s="5">
        <v>0</v>
      </c>
      <c r="T50" s="5">
        <v>0.14399999999999999</v>
      </c>
      <c r="U50" s="5">
        <v>0.126089174315132</v>
      </c>
      <c r="V50" s="5">
        <v>0</v>
      </c>
      <c r="W50" s="5" t="s">
        <v>15</v>
      </c>
      <c r="X50" s="5">
        <v>-0.11671798</v>
      </c>
      <c r="Y50" s="5">
        <v>-0.10976933</v>
      </c>
      <c r="Z50" s="6">
        <v>-6.9486499999999998E-3</v>
      </c>
    </row>
    <row r="51" spans="1:26" x14ac:dyDescent="0.25">
      <c r="A51" s="3">
        <v>144</v>
      </c>
      <c r="C51" s="3">
        <v>0.103623375</v>
      </c>
      <c r="D51" s="3">
        <v>0</v>
      </c>
      <c r="E51" s="3">
        <v>0.14399999999999999</v>
      </c>
      <c r="F51" s="3">
        <v>0.122694454078714</v>
      </c>
      <c r="G51" s="3">
        <v>0</v>
      </c>
      <c r="H51" s="3" t="s">
        <v>16</v>
      </c>
      <c r="I51" s="3">
        <v>-6.6375080000000003E-2</v>
      </c>
      <c r="J51" s="3">
        <v>-0.21450768000000001</v>
      </c>
      <c r="K51" s="4">
        <v>-0.1481326</v>
      </c>
      <c r="R51" s="3">
        <v>0.10449217</v>
      </c>
      <c r="S51" s="3">
        <v>1</v>
      </c>
      <c r="T51" s="3">
        <v>1.0954218556880899</v>
      </c>
      <c r="U51" s="3">
        <v>0</v>
      </c>
      <c r="V51" s="3">
        <v>0.1</v>
      </c>
      <c r="W51" s="3" t="s">
        <v>16</v>
      </c>
      <c r="X51" s="3">
        <v>-6.6375080000000003E-2</v>
      </c>
      <c r="Y51" s="3">
        <v>-0.21450768000000001</v>
      </c>
      <c r="Z51" s="4">
        <v>-0.1481326</v>
      </c>
    </row>
    <row r="52" spans="1:26" x14ac:dyDescent="0.25">
      <c r="A52" s="5">
        <v>147</v>
      </c>
      <c r="C52" s="5">
        <v>0.11232518</v>
      </c>
      <c r="D52" s="5">
        <v>0</v>
      </c>
      <c r="E52" s="5">
        <v>0.14399999999999999</v>
      </c>
      <c r="F52" s="5">
        <v>0.13410331963052299</v>
      </c>
      <c r="G52" s="5">
        <v>0</v>
      </c>
      <c r="H52" s="5" t="s">
        <v>16</v>
      </c>
      <c r="I52" s="5">
        <v>-1.7774373E-2</v>
      </c>
      <c r="J52" s="5">
        <v>0.19412889999999999</v>
      </c>
      <c r="K52" s="6">
        <v>-0.17635453000000001</v>
      </c>
      <c r="R52" s="5">
        <v>0.11250743000000001</v>
      </c>
      <c r="S52" s="5">
        <v>1</v>
      </c>
      <c r="T52" s="5">
        <v>1.1058096327781599</v>
      </c>
      <c r="U52" s="5">
        <v>0</v>
      </c>
      <c r="V52" s="5">
        <v>0</v>
      </c>
      <c r="W52" s="5" t="s">
        <v>15</v>
      </c>
      <c r="X52" s="5">
        <v>-0.2818213</v>
      </c>
      <c r="Y52" s="5">
        <v>-0.48499438</v>
      </c>
      <c r="Z52" s="6">
        <v>-0.20317307000000001</v>
      </c>
    </row>
    <row r="53" spans="1:26" x14ac:dyDescent="0.25">
      <c r="A53" s="3">
        <v>150</v>
      </c>
      <c r="C53" s="3">
        <v>9.1871649999999999E-2</v>
      </c>
      <c r="D53" s="3">
        <v>1</v>
      </c>
      <c r="E53" s="3">
        <v>1.07906565713882</v>
      </c>
      <c r="F53" s="3">
        <v>0</v>
      </c>
      <c r="G53" s="3">
        <v>0.1</v>
      </c>
      <c r="H53" s="3" t="s">
        <v>15</v>
      </c>
      <c r="I53" s="3">
        <v>0.119454116</v>
      </c>
      <c r="J53" s="3">
        <v>-0.16937782000000001</v>
      </c>
      <c r="K53" s="4">
        <v>-4.9923703E-2</v>
      </c>
      <c r="R53" s="3">
        <v>9.1777280000000003E-2</v>
      </c>
      <c r="S53" s="3">
        <v>1</v>
      </c>
      <c r="T53" s="3">
        <v>1.07894335484504</v>
      </c>
      <c r="U53" s="3">
        <v>0</v>
      </c>
      <c r="V53" s="3">
        <v>0</v>
      </c>
      <c r="W53" s="3" t="s">
        <v>16</v>
      </c>
      <c r="X53" s="3">
        <v>0.119454116</v>
      </c>
      <c r="Y53" s="3">
        <v>-0.16937782000000001</v>
      </c>
      <c r="Z53" s="4">
        <v>-4.9923703E-2</v>
      </c>
    </row>
    <row r="54" spans="1:26" x14ac:dyDescent="0.25">
      <c r="A54" s="5">
        <v>153</v>
      </c>
      <c r="C54" s="5">
        <v>6.1409175000000003E-2</v>
      </c>
      <c r="D54" s="5">
        <v>1</v>
      </c>
      <c r="E54" s="5">
        <v>1.0395862913131699</v>
      </c>
      <c r="F54" s="5">
        <v>0</v>
      </c>
      <c r="G54" s="5">
        <v>0</v>
      </c>
      <c r="H54" s="5" t="s">
        <v>15</v>
      </c>
      <c r="I54" s="5">
        <v>0.21408833999999999</v>
      </c>
      <c r="J54" s="5">
        <v>-0.23284340000000001</v>
      </c>
      <c r="K54" s="6">
        <v>-1.8755062999999999E-2</v>
      </c>
      <c r="R54" s="5">
        <v>6.1415850000000001E-2</v>
      </c>
      <c r="S54" s="5">
        <v>1</v>
      </c>
      <c r="T54" s="5">
        <v>1.0395949430465601</v>
      </c>
      <c r="U54" s="5">
        <v>0</v>
      </c>
      <c r="V54" s="5">
        <v>0</v>
      </c>
      <c r="W54" s="5" t="s">
        <v>15</v>
      </c>
      <c r="X54" s="5">
        <v>-0.26072508</v>
      </c>
      <c r="Y54" s="5">
        <v>-0.47770318000000001</v>
      </c>
      <c r="Z54" s="6">
        <v>-0.21697810000000001</v>
      </c>
    </row>
    <row r="55" spans="1:26" x14ac:dyDescent="0.25">
      <c r="A55" s="3">
        <v>156</v>
      </c>
      <c r="C55" s="3">
        <v>5.8518752E-2</v>
      </c>
      <c r="D55" s="3">
        <v>1</v>
      </c>
      <c r="E55" s="3">
        <v>1.0358403031826</v>
      </c>
      <c r="F55" s="3">
        <v>0</v>
      </c>
      <c r="G55" s="3">
        <v>0</v>
      </c>
      <c r="H55" s="3" t="s">
        <v>15</v>
      </c>
      <c r="I55" s="3">
        <v>0.21413194999999999</v>
      </c>
      <c r="J55" s="3">
        <v>-0.23306249000000001</v>
      </c>
      <c r="K55" s="4">
        <v>-1.8930539999999999E-2</v>
      </c>
      <c r="R55" s="3">
        <v>5.7876064999999997E-2</v>
      </c>
      <c r="S55" s="3">
        <v>1</v>
      </c>
      <c r="T55" s="3">
        <v>1.0350073807239499</v>
      </c>
      <c r="U55" s="3">
        <v>0</v>
      </c>
      <c r="V55" s="3">
        <v>0</v>
      </c>
      <c r="W55" s="3" t="s">
        <v>15</v>
      </c>
      <c r="X55" s="3">
        <v>-0.25919576999999999</v>
      </c>
      <c r="Y55" s="3">
        <v>-0.47717812999999998</v>
      </c>
      <c r="Z55" s="4">
        <v>-0.21798234999999999</v>
      </c>
    </row>
    <row r="56" spans="1:26" x14ac:dyDescent="0.25">
      <c r="A56" s="5">
        <v>159</v>
      </c>
      <c r="C56" s="5">
        <v>3.550151E-2</v>
      </c>
      <c r="D56" s="5">
        <v>0</v>
      </c>
      <c r="E56" s="5">
        <v>0.14399999999999999</v>
      </c>
      <c r="F56" s="5">
        <v>3.9517704580850299E-2</v>
      </c>
      <c r="G56" s="5">
        <v>0</v>
      </c>
      <c r="H56" s="5" t="s">
        <v>16</v>
      </c>
      <c r="I56" s="5">
        <v>7.747925E-2</v>
      </c>
      <c r="J56" s="5">
        <v>-7.3702169999999997E-2</v>
      </c>
      <c r="K56" s="6">
        <v>-3.7770793000000001E-3</v>
      </c>
      <c r="R56" s="5">
        <v>3.5628036000000002E-2</v>
      </c>
      <c r="S56" s="5">
        <v>1</v>
      </c>
      <c r="T56" s="5">
        <v>1.0061739342212599</v>
      </c>
      <c r="U56" s="5">
        <v>0</v>
      </c>
      <c r="V56" s="5">
        <v>0</v>
      </c>
      <c r="W56" s="5" t="s">
        <v>15</v>
      </c>
      <c r="X56" s="5">
        <v>-0.24944421999999999</v>
      </c>
      <c r="Y56" s="5">
        <v>-0.47353306000000001</v>
      </c>
      <c r="Z56" s="6">
        <v>-0.22408885000000001</v>
      </c>
    </row>
    <row r="57" spans="1:26" x14ac:dyDescent="0.25">
      <c r="A57" s="3">
        <v>162</v>
      </c>
      <c r="C57" s="3">
        <v>3.0323029000000001E-2</v>
      </c>
      <c r="D57" s="3">
        <v>0</v>
      </c>
      <c r="E57" s="3">
        <v>0.14399999999999999</v>
      </c>
      <c r="F57" s="3">
        <v>3.3602286450439202E-2</v>
      </c>
      <c r="G57" s="3">
        <v>0</v>
      </c>
      <c r="H57" s="3" t="s">
        <v>16</v>
      </c>
      <c r="I57" s="3">
        <v>-6.7397765999999996E-3</v>
      </c>
      <c r="J57" s="3">
        <v>0.19457555000000001</v>
      </c>
      <c r="K57" s="4">
        <v>-0.18783577000000001</v>
      </c>
      <c r="R57" s="3">
        <v>3.0394299999999999E-2</v>
      </c>
      <c r="S57" s="3">
        <v>0</v>
      </c>
      <c r="T57" s="3">
        <v>0.14399999999999999</v>
      </c>
      <c r="U57" s="3">
        <v>3.3683340019023199E-2</v>
      </c>
      <c r="V57" s="3">
        <v>0</v>
      </c>
      <c r="W57" s="3" t="s">
        <v>17</v>
      </c>
      <c r="X57" s="3">
        <v>-2.5987356999999999E-2</v>
      </c>
      <c r="Y57" s="3">
        <v>-4.0022360000000002E-3</v>
      </c>
      <c r="Z57" s="4">
        <v>-2.1985121E-2</v>
      </c>
    </row>
    <row r="58" spans="1:26" x14ac:dyDescent="0.25">
      <c r="A58" s="5">
        <v>165</v>
      </c>
      <c r="C58" s="5">
        <v>4.3338656000000003E-2</v>
      </c>
      <c r="D58" s="5">
        <v>1</v>
      </c>
      <c r="E58" s="5">
        <v>1.01616689872741</v>
      </c>
      <c r="F58" s="5">
        <v>0</v>
      </c>
      <c r="G58" s="5">
        <v>0.1</v>
      </c>
      <c r="H58" s="5" t="s">
        <v>15</v>
      </c>
      <c r="I58" s="5">
        <v>0.12102425</v>
      </c>
      <c r="J58" s="5">
        <v>-0.17097549000000001</v>
      </c>
      <c r="K58" s="6">
        <v>-4.9951240000000001E-2</v>
      </c>
      <c r="R58" s="5">
        <v>4.3657347999999999E-2</v>
      </c>
      <c r="S58" s="5">
        <v>1</v>
      </c>
      <c r="T58" s="5">
        <v>1.0165799224376599</v>
      </c>
      <c r="U58" s="5">
        <v>0</v>
      </c>
      <c r="V58" s="5">
        <v>0.1</v>
      </c>
      <c r="W58" s="5" t="s">
        <v>15</v>
      </c>
      <c r="X58" s="5">
        <v>-9.8424380000000006E-2</v>
      </c>
      <c r="Y58" s="5">
        <v>-0.21768689999999999</v>
      </c>
      <c r="Z58" s="6">
        <v>-0.11926252399999999</v>
      </c>
    </row>
    <row r="59" spans="1:26" x14ac:dyDescent="0.25">
      <c r="A59" s="3">
        <v>168</v>
      </c>
      <c r="C59" s="3">
        <v>2.5002092E-2</v>
      </c>
      <c r="D59" s="3">
        <v>1</v>
      </c>
      <c r="E59" s="3">
        <v>0.99240271139144898</v>
      </c>
      <c r="F59" s="3">
        <v>0</v>
      </c>
      <c r="G59" s="3">
        <v>0</v>
      </c>
      <c r="H59" s="3" t="s">
        <v>15</v>
      </c>
      <c r="I59" s="3">
        <v>0.21469858</v>
      </c>
      <c r="J59" s="3">
        <v>-0.23556701999999999</v>
      </c>
      <c r="K59" s="4">
        <v>-2.0868436000000001E-2</v>
      </c>
      <c r="R59" s="3">
        <v>2.5140226000000002E-2</v>
      </c>
      <c r="S59" s="3">
        <v>0</v>
      </c>
      <c r="T59" s="3">
        <v>0.14399999999999999</v>
      </c>
      <c r="U59" s="3">
        <v>2.7734941069357401E-2</v>
      </c>
      <c r="V59" s="3">
        <v>0</v>
      </c>
      <c r="W59" s="3" t="s">
        <v>16</v>
      </c>
      <c r="X59" s="3">
        <v>0.21469858</v>
      </c>
      <c r="Y59" s="3">
        <v>-0.23556701999999999</v>
      </c>
      <c r="Z59" s="4">
        <v>-2.0868436000000001E-2</v>
      </c>
    </row>
    <row r="60" spans="1:26" x14ac:dyDescent="0.25">
      <c r="A60" s="5">
        <v>171</v>
      </c>
      <c r="C60" s="5">
        <v>3.0520648000000001E-2</v>
      </c>
      <c r="D60" s="5">
        <v>0</v>
      </c>
      <c r="E60" s="5">
        <v>0.14399999999999999</v>
      </c>
      <c r="F60" s="5">
        <v>3.3827051314214797E-2</v>
      </c>
      <c r="G60" s="5">
        <v>0</v>
      </c>
      <c r="H60" s="5" t="s">
        <v>16</v>
      </c>
      <c r="I60" s="5">
        <v>-5.0859414000000002E-3</v>
      </c>
      <c r="J60" s="5">
        <v>0.19465515</v>
      </c>
      <c r="K60" s="6">
        <v>-0.18956919999999999</v>
      </c>
      <c r="R60" s="5">
        <v>3.0602098000000001E-2</v>
      </c>
      <c r="S60" s="5">
        <v>1</v>
      </c>
      <c r="T60" s="5">
        <v>0.99966031837463298</v>
      </c>
      <c r="U60" s="5">
        <v>0</v>
      </c>
      <c r="V60" s="5">
        <v>0.1</v>
      </c>
      <c r="W60" s="5" t="s">
        <v>16</v>
      </c>
      <c r="X60" s="5">
        <v>-5.0859414000000002E-3</v>
      </c>
      <c r="Y60" s="5">
        <v>0.19465515</v>
      </c>
      <c r="Z60" s="6">
        <v>-0.18956919999999999</v>
      </c>
    </row>
    <row r="61" spans="1:26" x14ac:dyDescent="0.25">
      <c r="A61" s="3">
        <v>174</v>
      </c>
      <c r="C61" s="3">
        <v>3.7801533999999998E-2</v>
      </c>
      <c r="D61" s="3">
        <v>1</v>
      </c>
      <c r="E61" s="3">
        <v>1.0089907879829401</v>
      </c>
      <c r="F61" s="3">
        <v>0</v>
      </c>
      <c r="G61" s="3">
        <v>0.1</v>
      </c>
      <c r="H61" s="3" t="s">
        <v>16</v>
      </c>
      <c r="I61" s="3">
        <v>-0.12375192</v>
      </c>
      <c r="J61" s="3">
        <v>-0.15460293</v>
      </c>
      <c r="K61" s="4">
        <v>-3.0851007E-2</v>
      </c>
      <c r="R61" s="3">
        <v>3.807667E-2</v>
      </c>
      <c r="S61" s="3">
        <v>1</v>
      </c>
      <c r="T61" s="3">
        <v>1.0093473629951399</v>
      </c>
      <c r="U61" s="3">
        <v>0</v>
      </c>
      <c r="V61" s="3">
        <v>0</v>
      </c>
      <c r="W61" s="3" t="s">
        <v>16</v>
      </c>
      <c r="X61" s="3">
        <v>-0.12375192</v>
      </c>
      <c r="Y61" s="3">
        <v>-0.15460293</v>
      </c>
      <c r="Z61" s="4">
        <v>-3.0851007E-2</v>
      </c>
    </row>
    <row r="62" spans="1:26" x14ac:dyDescent="0.25">
      <c r="A62" s="5">
        <v>177</v>
      </c>
      <c r="C62" s="5">
        <v>2.2896692E-2</v>
      </c>
      <c r="D62" s="5">
        <v>1</v>
      </c>
      <c r="E62" s="5">
        <v>0.98967411303520203</v>
      </c>
      <c r="F62" s="5">
        <v>0</v>
      </c>
      <c r="G62" s="5">
        <v>0</v>
      </c>
      <c r="H62" s="5" t="s">
        <v>16</v>
      </c>
      <c r="I62" s="5">
        <v>8.0137040000000007E-2</v>
      </c>
      <c r="J62" s="5">
        <v>-7.6560390000000006E-2</v>
      </c>
      <c r="K62" s="6">
        <v>-3.5766437999999998E-3</v>
      </c>
      <c r="R62" s="5">
        <v>2.3198158E-2</v>
      </c>
      <c r="S62" s="5">
        <v>0</v>
      </c>
      <c r="T62" s="5">
        <v>0.14399999999999999</v>
      </c>
      <c r="U62" s="5">
        <v>2.5549851828424199E-2</v>
      </c>
      <c r="V62" s="5">
        <v>0</v>
      </c>
      <c r="W62" s="5" t="s">
        <v>16</v>
      </c>
      <c r="X62" s="5">
        <v>8.0137040000000007E-2</v>
      </c>
      <c r="Y62" s="5">
        <v>-7.6560390000000006E-2</v>
      </c>
      <c r="Z62" s="6">
        <v>-3.5766437999999998E-3</v>
      </c>
    </row>
    <row r="63" spans="1:26" x14ac:dyDescent="0.25">
      <c r="A63" s="3">
        <v>180</v>
      </c>
      <c r="C63" s="3">
        <v>9.8840849999999994E-2</v>
      </c>
      <c r="D63" s="3">
        <v>1</v>
      </c>
      <c r="E63" s="3">
        <v>1.0880977385043999</v>
      </c>
      <c r="F63" s="3">
        <v>0</v>
      </c>
      <c r="G63" s="3">
        <v>0</v>
      </c>
      <c r="H63" s="3" t="s">
        <v>15</v>
      </c>
      <c r="I63" s="3">
        <v>0.21375933</v>
      </c>
      <c r="J63" s="3">
        <v>-0.23097205000000001</v>
      </c>
      <c r="K63" s="4">
        <v>-1.7212719000000001E-2</v>
      </c>
      <c r="R63" s="3">
        <v>9.9321019999999996E-2</v>
      </c>
      <c r="S63" s="3">
        <v>1</v>
      </c>
      <c r="T63" s="3">
        <v>1.08872004532814</v>
      </c>
      <c r="U63" s="3">
        <v>0</v>
      </c>
      <c r="V63" s="3">
        <v>0.1</v>
      </c>
      <c r="W63" s="3" t="s">
        <v>15</v>
      </c>
      <c r="X63" s="3">
        <v>-0.16155839999999999</v>
      </c>
      <c r="Y63" s="3">
        <v>-0.2176352</v>
      </c>
      <c r="Z63" s="4">
        <v>-5.6076794999999999E-2</v>
      </c>
    </row>
    <row r="64" spans="1:26" x14ac:dyDescent="0.25">
      <c r="A64" s="5">
        <v>183</v>
      </c>
      <c r="C64" s="5">
        <v>8.4639339999999993E-2</v>
      </c>
      <c r="D64" s="5">
        <v>1</v>
      </c>
      <c r="E64" s="5">
        <v>1.0696925854682899</v>
      </c>
      <c r="F64" s="5">
        <v>0</v>
      </c>
      <c r="G64" s="5">
        <v>0</v>
      </c>
      <c r="H64" s="5" t="s">
        <v>15</v>
      </c>
      <c r="I64" s="5">
        <v>0.21374219999999999</v>
      </c>
      <c r="J64" s="5">
        <v>-0.23161323</v>
      </c>
      <c r="K64" s="6">
        <v>-1.7871036999999999E-2</v>
      </c>
      <c r="R64" s="5">
        <v>8.5126010000000002E-2</v>
      </c>
      <c r="S64" s="5">
        <v>0</v>
      </c>
      <c r="T64" s="5">
        <v>0.14399999999999999</v>
      </c>
      <c r="U64" s="5">
        <v>9.9064719262677098E-2</v>
      </c>
      <c r="V64" s="5">
        <v>0</v>
      </c>
      <c r="W64" s="5" t="s">
        <v>16</v>
      </c>
      <c r="X64" s="5">
        <v>0.21374219999999999</v>
      </c>
      <c r="Y64" s="5">
        <v>-0.23161323</v>
      </c>
      <c r="Z64" s="6">
        <v>-1.7871036999999999E-2</v>
      </c>
    </row>
    <row r="65" spans="1:26" x14ac:dyDescent="0.25">
      <c r="A65" s="3">
        <v>186</v>
      </c>
      <c r="C65" s="3">
        <v>0.14886576000000001</v>
      </c>
      <c r="D65" s="3">
        <v>1</v>
      </c>
      <c r="E65" s="3">
        <v>1.1529300241470299</v>
      </c>
      <c r="F65" s="3">
        <v>0</v>
      </c>
      <c r="G65" s="3">
        <v>0</v>
      </c>
      <c r="H65" s="3" t="s">
        <v>15</v>
      </c>
      <c r="I65" s="3">
        <v>0.21264195</v>
      </c>
      <c r="J65" s="3">
        <v>-0.2288299</v>
      </c>
      <c r="K65" s="4">
        <v>-1.6187950999999999E-2</v>
      </c>
      <c r="R65" s="3">
        <v>0.14938510999999999</v>
      </c>
      <c r="S65" s="3">
        <v>0</v>
      </c>
      <c r="T65" s="3">
        <v>0.14399999999999999</v>
      </c>
      <c r="U65" s="3">
        <v>0.18494744931083501</v>
      </c>
      <c r="V65" s="3">
        <v>0</v>
      </c>
      <c r="W65" s="3" t="s">
        <v>16</v>
      </c>
      <c r="X65" s="3">
        <v>0.21264195</v>
      </c>
      <c r="Y65" s="3">
        <v>-0.2288299</v>
      </c>
      <c r="Z65" s="4">
        <v>-1.6187950999999999E-2</v>
      </c>
    </row>
    <row r="66" spans="1:26" x14ac:dyDescent="0.25">
      <c r="A66" s="5">
        <v>189</v>
      </c>
      <c r="C66" s="5">
        <v>0.12490943</v>
      </c>
      <c r="D66" s="5">
        <v>1</v>
      </c>
      <c r="E66" s="5">
        <v>1.12188262224197</v>
      </c>
      <c r="F66" s="5">
        <v>0</v>
      </c>
      <c r="G66" s="5">
        <v>0</v>
      </c>
      <c r="H66" s="5" t="s">
        <v>15</v>
      </c>
      <c r="I66" s="5">
        <v>0.21339179999999999</v>
      </c>
      <c r="J66" s="5">
        <v>-0.22986865000000001</v>
      </c>
      <c r="K66" s="6">
        <v>-1.6476854999999999E-2</v>
      </c>
      <c r="R66" s="5">
        <v>0.12556274000000001</v>
      </c>
      <c r="S66" s="5">
        <v>1</v>
      </c>
      <c r="T66" s="5">
        <v>1.1227293140888199</v>
      </c>
      <c r="U66" s="5">
        <v>0</v>
      </c>
      <c r="V66" s="5">
        <v>0.1</v>
      </c>
      <c r="W66" s="5" t="s">
        <v>15</v>
      </c>
      <c r="X66" s="5">
        <v>-0.19397386999999999</v>
      </c>
      <c r="Y66" s="5">
        <v>-0.21720012</v>
      </c>
      <c r="Z66" s="6">
        <v>-2.3226245999999999E-2</v>
      </c>
    </row>
    <row r="67" spans="1:26" x14ac:dyDescent="0.25">
      <c r="A67" s="3">
        <v>192</v>
      </c>
      <c r="C67" s="3">
        <v>0.14645663</v>
      </c>
      <c r="D67" s="3">
        <v>0</v>
      </c>
      <c r="E67" s="3">
        <v>0.14399999999999999</v>
      </c>
      <c r="F67" s="3">
        <v>0.18079015859837999</v>
      </c>
      <c r="G67" s="3">
        <v>0</v>
      </c>
      <c r="H67" s="3" t="s">
        <v>16</v>
      </c>
      <c r="I67" s="3">
        <v>7.1152314999999994E-2</v>
      </c>
      <c r="J67" s="3">
        <v>-6.6464540000000003E-2</v>
      </c>
      <c r="K67" s="4">
        <v>-4.6877710000000003E-3</v>
      </c>
      <c r="R67" s="3">
        <v>0.14812023999999999</v>
      </c>
      <c r="S67" s="3">
        <v>0</v>
      </c>
      <c r="T67" s="3">
        <v>0.14399999999999999</v>
      </c>
      <c r="U67" s="3">
        <v>0.18314876909004901</v>
      </c>
      <c r="V67" s="3">
        <v>0</v>
      </c>
      <c r="W67" s="3" t="s">
        <v>16</v>
      </c>
      <c r="X67" s="3">
        <v>7.1152314999999994E-2</v>
      </c>
      <c r="Y67" s="3">
        <v>-6.6464540000000003E-2</v>
      </c>
      <c r="Z67" s="4">
        <v>-4.6877710000000003E-3</v>
      </c>
    </row>
    <row r="68" spans="1:26" x14ac:dyDescent="0.25">
      <c r="A68" s="5">
        <v>195</v>
      </c>
      <c r="C68" s="5">
        <v>0.19947698999999999</v>
      </c>
      <c r="D68" s="5">
        <v>1</v>
      </c>
      <c r="E68" s="5">
        <v>1.2185221753120401</v>
      </c>
      <c r="F68" s="5">
        <v>0</v>
      </c>
      <c r="G68" s="5">
        <v>0.1</v>
      </c>
      <c r="H68" s="5" t="s">
        <v>15</v>
      </c>
      <c r="I68" s="5">
        <v>0.11412695</v>
      </c>
      <c r="J68" s="5">
        <v>-0.16601808000000001</v>
      </c>
      <c r="K68" s="6">
        <v>-5.1891132999999999E-2</v>
      </c>
      <c r="R68" s="5">
        <v>0.20070840000000001</v>
      </c>
      <c r="S68" s="5">
        <v>0</v>
      </c>
      <c r="T68" s="5">
        <v>0.14399999999999999</v>
      </c>
      <c r="U68" s="5">
        <v>0.26212458905217501</v>
      </c>
      <c r="V68" s="5">
        <v>0</v>
      </c>
      <c r="W68" s="5" t="s">
        <v>16</v>
      </c>
      <c r="X68" s="5">
        <v>0.11412695</v>
      </c>
      <c r="Y68" s="5">
        <v>-0.16601808000000001</v>
      </c>
      <c r="Z68" s="6">
        <v>-5.1891132999999999E-2</v>
      </c>
    </row>
    <row r="69" spans="1:26" x14ac:dyDescent="0.25">
      <c r="A69" s="3">
        <v>198</v>
      </c>
      <c r="C69" s="3">
        <v>0.16867840000000001</v>
      </c>
      <c r="D69" s="3">
        <v>0</v>
      </c>
      <c r="E69" s="3">
        <v>0.14399999999999999</v>
      </c>
      <c r="F69" s="3">
        <v>0.21297563193546901</v>
      </c>
      <c r="G69" s="3">
        <v>0</v>
      </c>
      <c r="H69" s="3" t="s">
        <v>16</v>
      </c>
      <c r="I69" s="3">
        <v>0.11412695</v>
      </c>
      <c r="J69" s="3">
        <v>-0.16601808000000001</v>
      </c>
      <c r="K69" s="4">
        <v>-5.1891132999999999E-2</v>
      </c>
      <c r="R69" s="3">
        <v>0.17058019999999999</v>
      </c>
      <c r="S69" s="3">
        <v>1</v>
      </c>
      <c r="T69" s="3">
        <v>1.18107193064689</v>
      </c>
      <c r="U69" s="3">
        <v>0</v>
      </c>
      <c r="V69" s="3">
        <v>0.1</v>
      </c>
      <c r="W69" s="3" t="s">
        <v>16</v>
      </c>
      <c r="X69" s="3">
        <v>0.11412695</v>
      </c>
      <c r="Y69" s="3">
        <v>-0.16601808000000001</v>
      </c>
      <c r="Z69" s="4">
        <v>-5.1891132999999999E-2</v>
      </c>
    </row>
    <row r="70" spans="1:26" x14ac:dyDescent="0.25">
      <c r="A70" s="5">
        <v>201</v>
      </c>
      <c r="C70" s="5">
        <v>0.18550485</v>
      </c>
      <c r="D70" s="5">
        <v>1</v>
      </c>
      <c r="E70" s="5">
        <v>1.2004142904281601</v>
      </c>
      <c r="F70" s="5">
        <v>0</v>
      </c>
      <c r="G70" s="5">
        <v>0.1</v>
      </c>
      <c r="H70" s="5" t="s">
        <v>16</v>
      </c>
      <c r="I70" s="5">
        <v>6.8220004000000001E-2</v>
      </c>
      <c r="J70" s="5">
        <v>-6.2351610000000002E-2</v>
      </c>
      <c r="K70" s="6">
        <v>-5.8683939999999999E-3</v>
      </c>
      <c r="R70" s="5">
        <v>0.18751809999999999</v>
      </c>
      <c r="S70" s="5">
        <v>1</v>
      </c>
      <c r="T70" s="5">
        <v>1.2030234639644599</v>
      </c>
      <c r="U70" s="5">
        <v>0</v>
      </c>
      <c r="V70" s="5">
        <v>0</v>
      </c>
      <c r="W70" s="5" t="s">
        <v>16</v>
      </c>
      <c r="X70" s="5">
        <v>6.8220004000000001E-2</v>
      </c>
      <c r="Y70" s="5">
        <v>-6.2351610000000002E-2</v>
      </c>
      <c r="Z70" s="6">
        <v>-5.8683939999999999E-3</v>
      </c>
    </row>
    <row r="71" spans="1:26" x14ac:dyDescent="0.25">
      <c r="A71" s="3">
        <v>204</v>
      </c>
      <c r="C71" s="3">
        <v>0.1655798</v>
      </c>
      <c r="D71" s="3">
        <v>1</v>
      </c>
      <c r="E71" s="3">
        <v>1.1745914154052699</v>
      </c>
      <c r="F71" s="3">
        <v>0</v>
      </c>
      <c r="G71" s="3">
        <v>0</v>
      </c>
      <c r="H71" s="3" t="s">
        <v>16</v>
      </c>
      <c r="I71" s="3">
        <v>6.7064083999999996E-2</v>
      </c>
      <c r="J71" s="3">
        <v>-6.0807165000000003E-2</v>
      </c>
      <c r="K71" s="4">
        <v>-6.2569193999999998E-3</v>
      </c>
      <c r="R71" s="3">
        <v>0.16700713</v>
      </c>
      <c r="S71" s="3">
        <v>1</v>
      </c>
      <c r="T71" s="3">
        <v>1.1764412448406201</v>
      </c>
      <c r="U71" s="3">
        <v>0</v>
      </c>
      <c r="V71" s="3">
        <v>0</v>
      </c>
      <c r="W71" s="3" t="s">
        <v>15</v>
      </c>
      <c r="X71" s="3">
        <v>-0.48055540000000002</v>
      </c>
      <c r="Y71" s="3">
        <v>-0.84713525000000001</v>
      </c>
      <c r="Z71" s="4">
        <v>-0.36657985999999998</v>
      </c>
    </row>
    <row r="72" spans="1:26" x14ac:dyDescent="0.25">
      <c r="A72" s="5">
        <v>207</v>
      </c>
      <c r="C72" s="5">
        <v>0.16543663</v>
      </c>
      <c r="D72" s="5">
        <v>1</v>
      </c>
      <c r="E72" s="5">
        <v>1.17440586662292</v>
      </c>
      <c r="F72" s="5">
        <v>0</v>
      </c>
      <c r="G72" s="5">
        <v>0</v>
      </c>
      <c r="H72" s="5" t="s">
        <v>15</v>
      </c>
      <c r="I72" s="5">
        <v>0.21229632000000001</v>
      </c>
      <c r="J72" s="5">
        <v>-0.22844229999999999</v>
      </c>
      <c r="K72" s="6">
        <v>-1.6145974E-2</v>
      </c>
      <c r="R72" s="5">
        <v>0.16570462</v>
      </c>
      <c r="S72" s="5">
        <v>1</v>
      </c>
      <c r="T72" s="5">
        <v>1.1747531912326801</v>
      </c>
      <c r="U72" s="5">
        <v>0</v>
      </c>
      <c r="V72" s="5">
        <v>0</v>
      </c>
      <c r="W72" s="5" t="s">
        <v>15</v>
      </c>
      <c r="X72" s="5">
        <v>-0.47979430000000001</v>
      </c>
      <c r="Y72" s="5">
        <v>-0.84696970000000005</v>
      </c>
      <c r="Z72" s="6">
        <v>-0.36717543000000002</v>
      </c>
    </row>
    <row r="73" spans="1:26" x14ac:dyDescent="0.25">
      <c r="A73" s="3">
        <v>210</v>
      </c>
      <c r="C73" s="3">
        <v>0.14514545000000001</v>
      </c>
      <c r="D73" s="3">
        <v>1</v>
      </c>
      <c r="E73" s="3">
        <v>1.14810849809646</v>
      </c>
      <c r="F73" s="3">
        <v>0</v>
      </c>
      <c r="G73" s="3">
        <v>0</v>
      </c>
      <c r="H73" s="3" t="s">
        <v>15</v>
      </c>
      <c r="I73" s="3">
        <v>0.21274133000000001</v>
      </c>
      <c r="J73" s="3">
        <v>-0.22895098999999999</v>
      </c>
      <c r="K73" s="4">
        <v>-1.6209662E-2</v>
      </c>
      <c r="R73" s="3">
        <v>0.14635751999999999</v>
      </c>
      <c r="S73" s="3">
        <v>1</v>
      </c>
      <c r="T73" s="3">
        <v>1.1496793477535201</v>
      </c>
      <c r="U73" s="3">
        <v>0</v>
      </c>
      <c r="V73" s="3">
        <v>0</v>
      </c>
      <c r="W73" s="3" t="s">
        <v>15</v>
      </c>
      <c r="X73" s="3">
        <v>-0.46781689999999998</v>
      </c>
      <c r="Y73" s="3">
        <v>-0.84406793000000002</v>
      </c>
      <c r="Z73" s="4">
        <v>-0.37625103999999998</v>
      </c>
    </row>
    <row r="74" spans="1:26" x14ac:dyDescent="0.25">
      <c r="A74" s="5">
        <v>213</v>
      </c>
      <c r="C74" s="5">
        <v>0.23767218000000001</v>
      </c>
      <c r="D74" s="5">
        <v>1</v>
      </c>
      <c r="E74" s="5">
        <v>1.26802314519882</v>
      </c>
      <c r="F74" s="5">
        <v>0</v>
      </c>
      <c r="G74" s="5">
        <v>0</v>
      </c>
      <c r="H74" s="5" t="s">
        <v>16</v>
      </c>
      <c r="I74" s="5">
        <v>6.9405380000000003E-2</v>
      </c>
      <c r="J74" s="5">
        <v>-6.4083933999999995E-2</v>
      </c>
      <c r="K74" s="6">
        <v>-5.3214430000000004E-3</v>
      </c>
      <c r="R74" s="5">
        <v>0.2384414</v>
      </c>
      <c r="S74" s="5">
        <v>1</v>
      </c>
      <c r="T74" s="5">
        <v>1.2690200450420299</v>
      </c>
      <c r="U74" s="5">
        <v>0</v>
      </c>
      <c r="V74" s="5">
        <v>0</v>
      </c>
      <c r="W74" s="5" t="s">
        <v>15</v>
      </c>
      <c r="X74" s="5">
        <v>-0.52394160000000001</v>
      </c>
      <c r="Y74" s="5">
        <v>-0.85057199999999999</v>
      </c>
      <c r="Z74" s="6">
        <v>-0.32663039999999999</v>
      </c>
    </row>
    <row r="75" spans="1:26" x14ac:dyDescent="0.25">
      <c r="A75" s="3">
        <v>216</v>
      </c>
      <c r="C75" s="3">
        <v>0.19668487000000001</v>
      </c>
      <c r="D75" s="3">
        <v>1</v>
      </c>
      <c r="E75" s="3">
        <v>1.21490358781814</v>
      </c>
      <c r="F75" s="3">
        <v>0</v>
      </c>
      <c r="G75" s="3">
        <v>0</v>
      </c>
      <c r="H75" s="3" t="s">
        <v>15</v>
      </c>
      <c r="I75" s="3">
        <v>0.21153854999999999</v>
      </c>
      <c r="J75" s="3">
        <v>-0.22788855</v>
      </c>
      <c r="K75" s="4">
        <v>-1.6350000999999999E-2</v>
      </c>
      <c r="R75" s="3">
        <v>0.19894592</v>
      </c>
      <c r="S75" s="3">
        <v>1</v>
      </c>
      <c r="T75" s="3">
        <v>1.21783391833305</v>
      </c>
      <c r="U75" s="3">
        <v>0</v>
      </c>
      <c r="V75" s="3">
        <v>0</v>
      </c>
      <c r="W75" s="3" t="s">
        <v>16</v>
      </c>
      <c r="X75" s="3">
        <v>0.21153854999999999</v>
      </c>
      <c r="Y75" s="3">
        <v>-0.22788855</v>
      </c>
      <c r="Z75" s="4">
        <v>-1.6350000999999999E-2</v>
      </c>
    </row>
    <row r="76" spans="1:26" x14ac:dyDescent="0.25">
      <c r="A76" s="5">
        <v>219</v>
      </c>
      <c r="C76" s="5">
        <v>0.21598186999999999</v>
      </c>
      <c r="D76" s="5">
        <v>1</v>
      </c>
      <c r="E76" s="5">
        <v>1.239912504673</v>
      </c>
      <c r="F76" s="5">
        <v>0</v>
      </c>
      <c r="G76" s="5">
        <v>0</v>
      </c>
      <c r="H76" s="5" t="s">
        <v>15</v>
      </c>
      <c r="I76" s="5">
        <v>0.15573740999999999</v>
      </c>
      <c r="J76" s="5">
        <v>-0.16813465999999999</v>
      </c>
      <c r="K76" s="6">
        <v>-1.2397244999999999E-2</v>
      </c>
      <c r="R76" s="5">
        <v>0.21785171</v>
      </c>
      <c r="S76" s="5">
        <v>1</v>
      </c>
      <c r="T76" s="5">
        <v>1.2423358204364701</v>
      </c>
      <c r="U76" s="5">
        <v>0</v>
      </c>
      <c r="V76" s="5">
        <v>0</v>
      </c>
      <c r="W76" s="5" t="s">
        <v>15</v>
      </c>
      <c r="X76" s="5">
        <v>-0.48441756000000002</v>
      </c>
      <c r="Y76" s="5">
        <v>-0.59286709999999998</v>
      </c>
      <c r="Z76" s="6">
        <v>-0.10844951999999999</v>
      </c>
    </row>
    <row r="77" spans="1:26" x14ac:dyDescent="0.25">
      <c r="A77" s="3">
        <v>222</v>
      </c>
      <c r="C77" s="3">
        <v>0.20635961999999999</v>
      </c>
      <c r="D77" s="3">
        <v>1</v>
      </c>
      <c r="E77" s="3">
        <v>1.22744207382202</v>
      </c>
      <c r="F77" s="3">
        <v>0</v>
      </c>
      <c r="G77" s="3">
        <v>0</v>
      </c>
      <c r="H77" s="3" t="s">
        <v>15</v>
      </c>
      <c r="I77" s="3">
        <v>0.15638864</v>
      </c>
      <c r="J77" s="3">
        <v>-0.16840473</v>
      </c>
      <c r="K77" s="4">
        <v>-1.2016087999999999E-2</v>
      </c>
      <c r="R77" s="3">
        <v>0.20806621</v>
      </c>
      <c r="S77" s="3">
        <v>1</v>
      </c>
      <c r="T77" s="3">
        <v>1.2296538083553299</v>
      </c>
      <c r="U77" s="3">
        <v>0</v>
      </c>
      <c r="V77" s="3">
        <v>0</v>
      </c>
      <c r="W77" s="3" t="s">
        <v>15</v>
      </c>
      <c r="X77" s="3">
        <v>-0.47833632999999998</v>
      </c>
      <c r="Y77" s="3">
        <v>-0.59198609999999996</v>
      </c>
      <c r="Z77" s="4">
        <v>-0.113649786</v>
      </c>
    </row>
    <row r="78" spans="1:26" x14ac:dyDescent="0.25">
      <c r="A78" s="5">
        <v>225</v>
      </c>
      <c r="C78" s="5">
        <v>0.26249734000000002</v>
      </c>
      <c r="D78" s="5">
        <v>0</v>
      </c>
      <c r="E78" s="5">
        <v>0.14399999999999999</v>
      </c>
      <c r="F78" s="5">
        <v>0.36758409483307602</v>
      </c>
      <c r="G78" s="5">
        <v>0</v>
      </c>
      <c r="H78" s="5" t="s">
        <v>16</v>
      </c>
      <c r="I78" s="5">
        <v>8.9239970000000002E-2</v>
      </c>
      <c r="J78" s="5">
        <v>0.10005209</v>
      </c>
      <c r="K78" s="6">
        <v>-1.0812119E-2</v>
      </c>
      <c r="R78" s="5">
        <v>0.26382428000000002</v>
      </c>
      <c r="S78" s="5">
        <v>0</v>
      </c>
      <c r="T78" s="5">
        <v>0.14399999999999999</v>
      </c>
      <c r="U78" s="5">
        <v>0.370022584818403</v>
      </c>
      <c r="V78" s="5">
        <v>0</v>
      </c>
      <c r="W78" s="5" t="s">
        <v>17</v>
      </c>
      <c r="X78" s="5">
        <v>-0.13798837</v>
      </c>
      <c r="Y78" s="5">
        <v>-0.10275529999999999</v>
      </c>
      <c r="Z78" s="6">
        <v>-3.5233072999999997E-2</v>
      </c>
    </row>
    <row r="79" spans="1:26" x14ac:dyDescent="0.25">
      <c r="A79" s="3">
        <v>228</v>
      </c>
      <c r="C79" s="3">
        <v>0.18886584000000001</v>
      </c>
      <c r="D79" s="3">
        <v>1</v>
      </c>
      <c r="E79" s="3">
        <v>1.20477012920379</v>
      </c>
      <c r="F79" s="3">
        <v>0</v>
      </c>
      <c r="G79" s="3">
        <v>0.1</v>
      </c>
      <c r="H79" s="3" t="s">
        <v>15</v>
      </c>
      <c r="I79" s="3">
        <v>5.4508325000000003E-2</v>
      </c>
      <c r="J79" s="3">
        <v>-0.145868</v>
      </c>
      <c r="K79" s="4">
        <v>-9.1359675000000001E-2</v>
      </c>
      <c r="R79" s="3">
        <v>0.19055171000000001</v>
      </c>
      <c r="S79" s="3">
        <v>0</v>
      </c>
      <c r="T79" s="3">
        <v>0.14399999999999999</v>
      </c>
      <c r="U79" s="3">
        <v>0.246167743410387</v>
      </c>
      <c r="V79" s="3">
        <v>0</v>
      </c>
      <c r="W79" s="3" t="s">
        <v>15</v>
      </c>
      <c r="X79" s="3">
        <v>-0.30888520000000003</v>
      </c>
      <c r="Y79" s="3">
        <v>-0.27847507999999999</v>
      </c>
      <c r="Z79" s="4">
        <v>-3.0410111E-2</v>
      </c>
    </row>
    <row r="80" spans="1:26" x14ac:dyDescent="0.25">
      <c r="A80" s="5">
        <v>231</v>
      </c>
      <c r="C80" s="5">
        <v>0.22827702999999999</v>
      </c>
      <c r="D80" s="5">
        <v>0</v>
      </c>
      <c r="E80" s="5">
        <v>0.14399999999999999</v>
      </c>
      <c r="F80" s="5">
        <v>0.30731146546041099</v>
      </c>
      <c r="G80" s="5">
        <v>0</v>
      </c>
      <c r="H80" s="5" t="s">
        <v>16</v>
      </c>
      <c r="I80" s="5">
        <v>8.9964810000000006E-2</v>
      </c>
      <c r="J80" s="5">
        <v>9.9182844000000006E-2</v>
      </c>
      <c r="K80" s="6">
        <v>-9.2180370000000001E-3</v>
      </c>
      <c r="R80" s="5">
        <v>0.23124163</v>
      </c>
      <c r="S80" s="5">
        <v>0</v>
      </c>
      <c r="T80" s="5">
        <v>0.14399999999999999</v>
      </c>
      <c r="U80" s="5">
        <v>0.31234245165022601</v>
      </c>
      <c r="V80" s="5">
        <v>0</v>
      </c>
      <c r="W80" s="5" t="s">
        <v>15</v>
      </c>
      <c r="X80" s="5">
        <v>-0.40796018000000001</v>
      </c>
      <c r="Y80" s="5">
        <v>-0.28566036</v>
      </c>
      <c r="Z80" s="6">
        <v>-0.12229982</v>
      </c>
    </row>
    <row r="81" spans="1:26" x14ac:dyDescent="0.25">
      <c r="A81" s="3">
        <v>234</v>
      </c>
      <c r="C81" s="3">
        <v>0.20211451999999999</v>
      </c>
      <c r="D81" s="3">
        <v>1</v>
      </c>
      <c r="E81" s="3">
        <v>1.22194042110443</v>
      </c>
      <c r="F81" s="3">
        <v>0</v>
      </c>
      <c r="G81" s="3">
        <v>0.1</v>
      </c>
      <c r="H81" s="3" t="s">
        <v>15</v>
      </c>
      <c r="I81" s="3">
        <v>5.3882527999999999E-2</v>
      </c>
      <c r="J81" s="3">
        <v>-0.14538636999999999</v>
      </c>
      <c r="K81" s="4">
        <v>-9.1503840000000003E-2</v>
      </c>
      <c r="R81" s="3">
        <v>0.20416771</v>
      </c>
      <c r="S81" s="3">
        <v>0</v>
      </c>
      <c r="T81" s="3">
        <v>0.14399999999999999</v>
      </c>
      <c r="U81" s="3">
        <v>0.267641720754898</v>
      </c>
      <c r="V81" s="3">
        <v>0</v>
      </c>
      <c r="W81" s="3" t="s">
        <v>15</v>
      </c>
      <c r="X81" s="3">
        <v>-0.34424885999999999</v>
      </c>
      <c r="Y81" s="3">
        <v>-0.28082227999999998</v>
      </c>
      <c r="Z81" s="4">
        <v>-6.3426583999999994E-2</v>
      </c>
    </row>
    <row r="82" spans="1:26" x14ac:dyDescent="0.25">
      <c r="A82" s="5">
        <v>237</v>
      </c>
      <c r="C82" s="5">
        <v>0.24884096</v>
      </c>
      <c r="D82" s="5">
        <v>0</v>
      </c>
      <c r="E82" s="5">
        <v>0.14399999999999999</v>
      </c>
      <c r="F82" s="5">
        <v>0.34293976647879998</v>
      </c>
      <c r="G82" s="5">
        <v>0</v>
      </c>
      <c r="H82" s="5" t="s">
        <v>16</v>
      </c>
      <c r="I82" s="5">
        <v>8.9475239999999998E-2</v>
      </c>
      <c r="J82" s="5">
        <v>9.9803716000000001E-2</v>
      </c>
      <c r="K82" s="6">
        <v>-1.0328479E-2</v>
      </c>
      <c r="R82" s="5">
        <v>0.25039673000000001</v>
      </c>
      <c r="S82" s="5">
        <v>1</v>
      </c>
      <c r="T82" s="5">
        <v>1.28451416015625</v>
      </c>
      <c r="U82" s="5">
        <v>0</v>
      </c>
      <c r="V82" s="5">
        <v>0.1</v>
      </c>
      <c r="W82" s="5" t="s">
        <v>16</v>
      </c>
      <c r="X82" s="5">
        <v>8.9475239999999998E-2</v>
      </c>
      <c r="Y82" s="5">
        <v>9.9803716000000001E-2</v>
      </c>
      <c r="Z82" s="6">
        <v>-1.0328479E-2</v>
      </c>
    </row>
    <row r="83" spans="1:26" x14ac:dyDescent="0.25">
      <c r="A83" s="3">
        <v>240</v>
      </c>
      <c r="C83" s="3">
        <v>0.20203051</v>
      </c>
      <c r="D83" s="3">
        <v>0</v>
      </c>
      <c r="E83" s="3">
        <v>0.14399999999999999</v>
      </c>
      <c r="F83" s="3">
        <v>0.26422816187735099</v>
      </c>
      <c r="G83" s="3">
        <v>0</v>
      </c>
      <c r="H83" s="3" t="s">
        <v>16</v>
      </c>
      <c r="I83" s="3">
        <v>-4.1494365999999998E-2</v>
      </c>
      <c r="J83" s="3">
        <v>-0.13403565000000001</v>
      </c>
      <c r="K83" s="4">
        <v>-9.2541280000000004E-2</v>
      </c>
      <c r="R83" s="3">
        <v>0.20319925</v>
      </c>
      <c r="S83" s="3">
        <v>1</v>
      </c>
      <c r="T83" s="3">
        <v>1.2233462312221499</v>
      </c>
      <c r="U83" s="3">
        <v>0</v>
      </c>
      <c r="V83" s="3">
        <v>0</v>
      </c>
      <c r="W83" s="3" t="s">
        <v>15</v>
      </c>
      <c r="X83" s="3">
        <v>-0.99728919999999999</v>
      </c>
      <c r="Y83" s="3">
        <v>-1.390935</v>
      </c>
      <c r="Z83" s="4">
        <v>-0.39364576000000001</v>
      </c>
    </row>
    <row r="84" spans="1:26" x14ac:dyDescent="0.25">
      <c r="A84" s="5">
        <v>243</v>
      </c>
      <c r="C84" s="5">
        <v>0.30638211999999998</v>
      </c>
      <c r="D84" s="5">
        <v>1</v>
      </c>
      <c r="E84" s="5">
        <v>1.35707122707366</v>
      </c>
      <c r="F84" s="5">
        <v>0</v>
      </c>
      <c r="G84" s="5">
        <v>0.1</v>
      </c>
      <c r="H84" s="5" t="s">
        <v>15</v>
      </c>
      <c r="I84" s="5">
        <v>5.0237242000000001E-2</v>
      </c>
      <c r="J84" s="5">
        <v>-0.14325023000000001</v>
      </c>
      <c r="K84" s="6">
        <v>-9.3012990000000004E-2</v>
      </c>
      <c r="R84" s="5">
        <v>0.30834252000000001</v>
      </c>
      <c r="S84" s="5">
        <v>1</v>
      </c>
      <c r="T84" s="5">
        <v>1.3596119012832599</v>
      </c>
      <c r="U84" s="5">
        <v>0</v>
      </c>
      <c r="V84" s="5">
        <v>0</v>
      </c>
      <c r="W84" s="5" t="s">
        <v>16</v>
      </c>
      <c r="X84" s="5">
        <v>5.0237242000000001E-2</v>
      </c>
      <c r="Y84" s="5">
        <v>-0.14325023000000001</v>
      </c>
      <c r="Z84" s="6">
        <v>-9.3012990000000004E-2</v>
      </c>
    </row>
    <row r="85" spans="1:26" x14ac:dyDescent="0.25">
      <c r="A85" s="3">
        <v>246</v>
      </c>
      <c r="C85" s="3">
        <v>0.29099563000000001</v>
      </c>
      <c r="D85" s="3">
        <v>0</v>
      </c>
      <c r="E85" s="3">
        <v>0.14399999999999999</v>
      </c>
      <c r="F85" s="3">
        <v>0.42176489674269702</v>
      </c>
      <c r="G85" s="3">
        <v>0</v>
      </c>
      <c r="H85" s="3" t="s">
        <v>16</v>
      </c>
      <c r="I85" s="3">
        <v>0.10334919400000001</v>
      </c>
      <c r="J85" s="3">
        <v>3.34553E-2</v>
      </c>
      <c r="K85" s="4">
        <v>-6.9893899999999995E-2</v>
      </c>
      <c r="R85" s="3">
        <v>0.29234051999999999</v>
      </c>
      <c r="S85" s="3">
        <v>0</v>
      </c>
      <c r="T85" s="3">
        <v>0.14399999999999999</v>
      </c>
      <c r="U85" s="3">
        <v>0.424419413034685</v>
      </c>
      <c r="V85" s="3">
        <v>0</v>
      </c>
      <c r="W85" s="3" t="s">
        <v>16</v>
      </c>
      <c r="X85" s="3">
        <v>0.10334919400000001</v>
      </c>
      <c r="Y85" s="3">
        <v>3.34553E-2</v>
      </c>
      <c r="Z85" s="4">
        <v>-6.9893899999999995E-2</v>
      </c>
    </row>
    <row r="86" spans="1:26" x14ac:dyDescent="0.25">
      <c r="A86" s="5">
        <v>249</v>
      </c>
      <c r="C86" s="5">
        <v>0.27560064000000001</v>
      </c>
      <c r="D86" s="5">
        <v>1</v>
      </c>
      <c r="E86" s="5">
        <v>1.31717843198776</v>
      </c>
      <c r="F86" s="5">
        <v>0</v>
      </c>
      <c r="G86" s="5">
        <v>0.1</v>
      </c>
      <c r="H86" s="5" t="s">
        <v>15</v>
      </c>
      <c r="I86" s="5">
        <v>5.0787415000000002E-2</v>
      </c>
      <c r="J86" s="5">
        <v>-0.14379293000000001</v>
      </c>
      <c r="K86" s="6">
        <v>-9.300551E-2</v>
      </c>
      <c r="R86" s="5">
        <v>0.27740395000000001</v>
      </c>
      <c r="S86" s="5">
        <v>0</v>
      </c>
      <c r="T86" s="5">
        <v>0.14399999999999999</v>
      </c>
      <c r="U86" s="5">
        <v>0.39544187334710901</v>
      </c>
      <c r="V86" s="5">
        <v>0</v>
      </c>
      <c r="W86" s="5" t="s">
        <v>15</v>
      </c>
      <c r="X86" s="5">
        <v>-0.51226157000000005</v>
      </c>
      <c r="Y86" s="5">
        <v>-0.30956185000000003</v>
      </c>
      <c r="Z86" s="6">
        <v>-0.20269972</v>
      </c>
    </row>
    <row r="87" spans="1:26" x14ac:dyDescent="0.25">
      <c r="A87" s="3">
        <v>252</v>
      </c>
      <c r="C87" s="3">
        <v>0.30591636999999999</v>
      </c>
      <c r="D87" s="3">
        <v>1</v>
      </c>
      <c r="E87" s="3">
        <v>1.3564676141738801</v>
      </c>
      <c r="F87" s="3">
        <v>0</v>
      </c>
      <c r="G87" s="3">
        <v>0</v>
      </c>
      <c r="H87" s="3" t="s">
        <v>15</v>
      </c>
      <c r="I87" s="3">
        <v>0.15098137</v>
      </c>
      <c r="J87" s="3">
        <v>-0.16537046</v>
      </c>
      <c r="K87" s="4">
        <v>-1.4389097999999999E-2</v>
      </c>
      <c r="R87" s="3">
        <v>0.30843507999999997</v>
      </c>
      <c r="S87" s="3">
        <v>1</v>
      </c>
      <c r="T87" s="3">
        <v>1.3597318668365399</v>
      </c>
      <c r="U87" s="3">
        <v>0</v>
      </c>
      <c r="V87" s="3">
        <v>0.1</v>
      </c>
      <c r="W87" s="3" t="s">
        <v>16</v>
      </c>
      <c r="X87" s="3">
        <v>0.15098137</v>
      </c>
      <c r="Y87" s="3">
        <v>-0.16537046</v>
      </c>
      <c r="Z87" s="4">
        <v>-1.4389097999999999E-2</v>
      </c>
    </row>
    <row r="88" spans="1:26" x14ac:dyDescent="0.25">
      <c r="A88" s="5">
        <v>255</v>
      </c>
      <c r="C88" s="5">
        <v>0.27254936000000002</v>
      </c>
      <c r="D88" s="5">
        <v>1</v>
      </c>
      <c r="E88" s="5">
        <v>1.31322397184371</v>
      </c>
      <c r="F88" s="5">
        <v>0</v>
      </c>
      <c r="G88" s="5">
        <v>0</v>
      </c>
      <c r="H88" s="5" t="s">
        <v>15</v>
      </c>
      <c r="I88" s="5">
        <v>0.1526583</v>
      </c>
      <c r="J88" s="5">
        <v>-0.16605791</v>
      </c>
      <c r="K88" s="6">
        <v>-1.3399616E-2</v>
      </c>
      <c r="R88" s="5">
        <v>0.27504545000000002</v>
      </c>
      <c r="S88" s="5">
        <v>1</v>
      </c>
      <c r="T88" s="5">
        <v>1.3164589090347201</v>
      </c>
      <c r="U88" s="5">
        <v>0</v>
      </c>
      <c r="V88" s="5">
        <v>0</v>
      </c>
      <c r="W88" s="5" t="s">
        <v>15</v>
      </c>
      <c r="X88" s="5">
        <v>-1.0929328</v>
      </c>
      <c r="Y88" s="5">
        <v>-1.3980668000000001</v>
      </c>
      <c r="Z88" s="6">
        <v>-0.30513393999999999</v>
      </c>
    </row>
    <row r="89" spans="1:26" x14ac:dyDescent="0.25">
      <c r="A89" s="3">
        <v>258</v>
      </c>
      <c r="C89" s="3">
        <v>0.20518038</v>
      </c>
      <c r="D89" s="3">
        <v>1</v>
      </c>
      <c r="E89" s="3">
        <v>1.22591376829147</v>
      </c>
      <c r="F89" s="3">
        <v>0</v>
      </c>
      <c r="G89" s="3">
        <v>0</v>
      </c>
      <c r="H89" s="3" t="s">
        <v>15</v>
      </c>
      <c r="I89" s="3">
        <v>0.15646881000000001</v>
      </c>
      <c r="J89" s="3">
        <v>-0.168432</v>
      </c>
      <c r="K89" s="4">
        <v>-1.1963189000000001E-2</v>
      </c>
      <c r="R89" s="3">
        <v>0.20649836999999999</v>
      </c>
      <c r="S89" s="3">
        <v>0</v>
      </c>
      <c r="T89" s="3">
        <v>0.14399999999999999</v>
      </c>
      <c r="U89" s="3">
        <v>0.27138287697077501</v>
      </c>
      <c r="V89" s="3">
        <v>0</v>
      </c>
      <c r="W89" s="3" t="s">
        <v>16</v>
      </c>
      <c r="X89" s="3">
        <v>0.15646881000000001</v>
      </c>
      <c r="Y89" s="3">
        <v>-0.168432</v>
      </c>
      <c r="Z89" s="4">
        <v>-1.1963189000000001E-2</v>
      </c>
    </row>
    <row r="90" spans="1:26" x14ac:dyDescent="0.25">
      <c r="A90" s="5">
        <v>261</v>
      </c>
      <c r="C90" s="5">
        <v>0.28928298000000002</v>
      </c>
      <c r="D90" s="5">
        <v>1</v>
      </c>
      <c r="E90" s="5">
        <v>1.3349107389449999</v>
      </c>
      <c r="F90" s="5">
        <v>0</v>
      </c>
      <c r="G90" s="5">
        <v>0</v>
      </c>
      <c r="H90" s="5" t="s">
        <v>15</v>
      </c>
      <c r="I90" s="5">
        <v>0.15162067000000001</v>
      </c>
      <c r="J90" s="5">
        <v>-0.16550106000000001</v>
      </c>
      <c r="K90" s="6">
        <v>-1.3880386999999999E-2</v>
      </c>
      <c r="R90" s="5">
        <v>0.28964669999999998</v>
      </c>
      <c r="S90" s="5">
        <v>0</v>
      </c>
      <c r="T90" s="5">
        <v>0.14399999999999999</v>
      </c>
      <c r="U90" s="5">
        <v>0.41911155660407601</v>
      </c>
      <c r="V90" s="5">
        <v>0</v>
      </c>
      <c r="W90" s="5" t="s">
        <v>16</v>
      </c>
      <c r="X90" s="5">
        <v>0.15162067000000001</v>
      </c>
      <c r="Y90" s="5">
        <v>-0.16550106000000001</v>
      </c>
      <c r="Z90" s="6">
        <v>-1.3880386999999999E-2</v>
      </c>
    </row>
    <row r="91" spans="1:26" x14ac:dyDescent="0.25">
      <c r="A91" s="3">
        <v>264</v>
      </c>
      <c r="C91" s="3">
        <v>0.33877214999999999</v>
      </c>
      <c r="D91" s="3">
        <v>0</v>
      </c>
      <c r="E91" s="3">
        <v>0.14399999999999999</v>
      </c>
      <c r="F91" s="3">
        <v>0.522083176550873</v>
      </c>
      <c r="G91" s="3">
        <v>0</v>
      </c>
      <c r="H91" s="3" t="s">
        <v>16</v>
      </c>
      <c r="I91" s="3">
        <v>8.8158009999999995E-2</v>
      </c>
      <c r="J91" s="3">
        <v>0.10586892000000001</v>
      </c>
      <c r="K91" s="4">
        <v>-1.771091E-2</v>
      </c>
      <c r="R91" s="3">
        <v>0.34048044999999999</v>
      </c>
      <c r="S91" s="3">
        <v>0</v>
      </c>
      <c r="T91" s="3">
        <v>0.14399999999999999</v>
      </c>
      <c r="U91" s="3">
        <v>0.52591622590487697</v>
      </c>
      <c r="V91" s="3">
        <v>0</v>
      </c>
      <c r="W91" s="3" t="s">
        <v>15</v>
      </c>
      <c r="X91" s="3">
        <v>-0.63331689999999996</v>
      </c>
      <c r="Y91" s="3">
        <v>-0.36011929999999998</v>
      </c>
      <c r="Z91" s="4">
        <v>-0.27319756000000001</v>
      </c>
    </row>
    <row r="92" spans="1:26" x14ac:dyDescent="0.25">
      <c r="A92" s="5">
        <v>267</v>
      </c>
      <c r="C92" s="5">
        <v>0.46485963000000002</v>
      </c>
      <c r="D92" s="5">
        <v>1</v>
      </c>
      <c r="E92" s="5">
        <v>1.5624580864906299</v>
      </c>
      <c r="F92" s="5">
        <v>0</v>
      </c>
      <c r="G92" s="5">
        <v>0.1</v>
      </c>
      <c r="H92" s="5" t="s">
        <v>15</v>
      </c>
      <c r="I92" s="5">
        <v>5.3920089999999997E-2</v>
      </c>
      <c r="J92" s="5">
        <v>-0.13513644</v>
      </c>
      <c r="K92" s="6">
        <v>-8.1216350000000007E-2</v>
      </c>
      <c r="R92" s="5">
        <v>0.46570040000000001</v>
      </c>
      <c r="S92" s="5">
        <v>1</v>
      </c>
      <c r="T92" s="5">
        <v>1.5635477027893001</v>
      </c>
      <c r="U92" s="5">
        <v>0</v>
      </c>
      <c r="V92" s="5">
        <v>0.1</v>
      </c>
      <c r="W92" s="5" t="s">
        <v>16</v>
      </c>
      <c r="X92" s="5">
        <v>5.3920089999999997E-2</v>
      </c>
      <c r="Y92" s="5">
        <v>-0.13513644</v>
      </c>
      <c r="Z92" s="6">
        <v>-8.1216350000000007E-2</v>
      </c>
    </row>
    <row r="93" spans="1:26" x14ac:dyDescent="0.25">
      <c r="A93" s="3">
        <v>270</v>
      </c>
      <c r="C93" s="3">
        <v>0.30339430000000001</v>
      </c>
      <c r="D93" s="3">
        <v>1</v>
      </c>
      <c r="E93" s="3">
        <v>1.3531989970207201</v>
      </c>
      <c r="F93" s="3">
        <v>0</v>
      </c>
      <c r="G93" s="3">
        <v>0</v>
      </c>
      <c r="H93" s="3" t="s">
        <v>15</v>
      </c>
      <c r="I93" s="3">
        <v>0.15106096999999999</v>
      </c>
      <c r="J93" s="3">
        <v>-0.16537641</v>
      </c>
      <c r="K93" s="4">
        <v>-1.4315441E-2</v>
      </c>
      <c r="R93" s="3">
        <v>0.30399287000000003</v>
      </c>
      <c r="S93" s="3">
        <v>1</v>
      </c>
      <c r="T93" s="3">
        <v>1.35397475624084</v>
      </c>
      <c r="U93" s="3">
        <v>0</v>
      </c>
      <c r="V93" s="3">
        <v>0</v>
      </c>
      <c r="W93" s="3" t="s">
        <v>15</v>
      </c>
      <c r="X93" s="3">
        <v>-1.1350884000000001</v>
      </c>
      <c r="Y93" s="3">
        <v>-1.4128468000000001</v>
      </c>
      <c r="Z93" s="4">
        <v>-0.27775835999999998</v>
      </c>
    </row>
    <row r="94" spans="1:26" x14ac:dyDescent="0.25">
      <c r="A94" s="5">
        <v>273</v>
      </c>
      <c r="C94" s="5">
        <v>0.21326310000000001</v>
      </c>
      <c r="D94" s="5">
        <v>1</v>
      </c>
      <c r="E94" s="5">
        <v>1.2363889703750599</v>
      </c>
      <c r="F94" s="5">
        <v>0</v>
      </c>
      <c r="G94" s="5">
        <v>0</v>
      </c>
      <c r="H94" s="5" t="s">
        <v>16</v>
      </c>
      <c r="I94" s="5">
        <v>-1.1350884000000001</v>
      </c>
      <c r="J94" s="5">
        <v>-1.4128468000000001</v>
      </c>
      <c r="K94" s="6">
        <v>-0.27775835999999998</v>
      </c>
      <c r="R94" s="5">
        <v>0.21396185000000001</v>
      </c>
      <c r="S94" s="5">
        <v>1</v>
      </c>
      <c r="T94" s="5">
        <v>1.23729456353187</v>
      </c>
      <c r="U94" s="5">
        <v>0</v>
      </c>
      <c r="V94" s="5">
        <v>0</v>
      </c>
      <c r="W94" s="5" t="s">
        <v>15</v>
      </c>
      <c r="X94" s="5">
        <v>-1.0107835999999999</v>
      </c>
      <c r="Y94" s="5">
        <v>-1.3948665</v>
      </c>
      <c r="Z94" s="6">
        <v>-0.3840829</v>
      </c>
    </row>
    <row r="95" spans="1:26" x14ac:dyDescent="0.25">
      <c r="A95" s="3">
        <v>276</v>
      </c>
      <c r="C95" s="3">
        <v>0.16262007000000001</v>
      </c>
      <c r="D95" s="3">
        <v>1</v>
      </c>
      <c r="E95" s="3">
        <v>1.1707556076049801</v>
      </c>
      <c r="F95" s="3">
        <v>0</v>
      </c>
      <c r="G95" s="3">
        <v>0</v>
      </c>
      <c r="H95" s="3" t="s">
        <v>16</v>
      </c>
      <c r="I95" s="3">
        <v>0.10246536000000001</v>
      </c>
      <c r="J95" s="3">
        <v>2.5601349999999998E-2</v>
      </c>
      <c r="K95" s="4">
        <v>-7.6864009999999997E-2</v>
      </c>
      <c r="R95" s="3">
        <v>0.16379150000000001</v>
      </c>
      <c r="S95" s="3">
        <v>1</v>
      </c>
      <c r="T95" s="3">
        <v>1.1722737743854501</v>
      </c>
      <c r="U95" s="3">
        <v>0</v>
      </c>
      <c r="V95" s="3">
        <v>0</v>
      </c>
      <c r="W95" s="3" t="s">
        <v>15</v>
      </c>
      <c r="X95" s="3">
        <v>-0.94077440000000001</v>
      </c>
      <c r="Y95" s="3">
        <v>-1.3788176000000001</v>
      </c>
      <c r="Z95" s="4">
        <v>-0.43804317999999998</v>
      </c>
    </row>
    <row r="96" spans="1:26" x14ac:dyDescent="0.25">
      <c r="A96" s="5">
        <v>279</v>
      </c>
      <c r="C96" s="5">
        <v>0.21192353999999999</v>
      </c>
      <c r="D96" s="5">
        <v>1</v>
      </c>
      <c r="E96" s="5">
        <v>1.23465290737152</v>
      </c>
      <c r="F96" s="5">
        <v>0</v>
      </c>
      <c r="G96" s="5">
        <v>0</v>
      </c>
      <c r="H96" s="5" t="s">
        <v>15</v>
      </c>
      <c r="I96" s="5">
        <v>0.15601137000000001</v>
      </c>
      <c r="J96" s="5">
        <v>-0.16825902000000001</v>
      </c>
      <c r="K96" s="6">
        <v>-1.2247651999999999E-2</v>
      </c>
      <c r="R96" s="5">
        <v>0.213537</v>
      </c>
      <c r="S96" s="5">
        <v>0</v>
      </c>
      <c r="T96" s="5">
        <v>0.14399999999999999</v>
      </c>
      <c r="U96" s="5">
        <v>0.28280071854185301</v>
      </c>
      <c r="V96" s="5">
        <v>0</v>
      </c>
      <c r="W96" s="5" t="s">
        <v>16</v>
      </c>
      <c r="X96" s="5">
        <v>0.15601137000000001</v>
      </c>
      <c r="Y96" s="5">
        <v>-0.16825902000000001</v>
      </c>
      <c r="Z96" s="6">
        <v>-1.2247651999999999E-2</v>
      </c>
    </row>
    <row r="97" spans="1:26" x14ac:dyDescent="0.25">
      <c r="A97" s="3">
        <v>282</v>
      </c>
      <c r="C97" s="3">
        <v>0.13009193999999999</v>
      </c>
      <c r="D97" s="3">
        <v>1</v>
      </c>
      <c r="E97" s="3">
        <v>1.1285991482734601</v>
      </c>
      <c r="F97" s="3">
        <v>0</v>
      </c>
      <c r="G97" s="3">
        <v>0</v>
      </c>
      <c r="H97" s="3" t="s">
        <v>15</v>
      </c>
      <c r="I97" s="3">
        <v>0.16075365</v>
      </c>
      <c r="J97" s="3">
        <v>-0.17064550000000001</v>
      </c>
      <c r="K97" s="4">
        <v>-9.8918530000000008E-3</v>
      </c>
      <c r="R97" s="3">
        <v>0.13094310000000001</v>
      </c>
      <c r="S97" s="3">
        <v>1</v>
      </c>
      <c r="T97" s="3">
        <v>1.12970226359367</v>
      </c>
      <c r="U97" s="3">
        <v>0</v>
      </c>
      <c r="V97" s="3">
        <v>0.1</v>
      </c>
      <c r="W97" s="3" t="s">
        <v>15</v>
      </c>
      <c r="X97" s="3">
        <v>-0.16020666</v>
      </c>
      <c r="Y97" s="3">
        <v>-0.26013370000000002</v>
      </c>
      <c r="Z97" s="4">
        <v>-9.9927050000000003E-2</v>
      </c>
    </row>
    <row r="98" spans="1:26" x14ac:dyDescent="0.25">
      <c r="A98" s="5">
        <v>285</v>
      </c>
      <c r="C98" s="5">
        <v>0.13643841000000001</v>
      </c>
      <c r="D98" s="5">
        <v>1</v>
      </c>
      <c r="E98" s="5">
        <v>1.1368241851329799</v>
      </c>
      <c r="F98" s="5">
        <v>0</v>
      </c>
      <c r="G98" s="5">
        <v>0</v>
      </c>
      <c r="H98" s="5" t="s">
        <v>15</v>
      </c>
      <c r="I98" s="5">
        <v>0.16041203000000001</v>
      </c>
      <c r="J98" s="5">
        <v>-0.17035040000000001</v>
      </c>
      <c r="K98" s="6">
        <v>-9.9383739999999998E-3</v>
      </c>
      <c r="R98" s="5">
        <v>0.13663702999999999</v>
      </c>
      <c r="S98" s="5">
        <v>0</v>
      </c>
      <c r="T98" s="5">
        <v>0.14399999999999999</v>
      </c>
      <c r="U98" s="5">
        <v>0.16702992577956799</v>
      </c>
      <c r="V98" s="5">
        <v>0</v>
      </c>
      <c r="W98" s="5" t="s">
        <v>17</v>
      </c>
      <c r="X98" s="5">
        <v>-5.485959E-2</v>
      </c>
      <c r="Y98" s="5">
        <v>-2.3111723000000001E-2</v>
      </c>
      <c r="Z98" s="6">
        <v>-3.1747866E-2</v>
      </c>
    </row>
    <row r="99" spans="1:26" x14ac:dyDescent="0.25">
      <c r="A99" s="3">
        <v>288</v>
      </c>
      <c r="C99" s="3">
        <v>0.10252939</v>
      </c>
      <c r="D99" s="3">
        <v>1</v>
      </c>
      <c r="E99" s="3">
        <v>1.09287809157371</v>
      </c>
      <c r="F99" s="3">
        <v>0</v>
      </c>
      <c r="G99" s="3">
        <v>0</v>
      </c>
      <c r="H99" s="3" t="s">
        <v>16</v>
      </c>
      <c r="I99" s="3">
        <v>9.1992130000000005E-2</v>
      </c>
      <c r="J99" s="3">
        <v>9.6397966000000002E-2</v>
      </c>
      <c r="K99" s="4">
        <v>-4.405834E-3</v>
      </c>
      <c r="R99" s="3">
        <v>0.10350151</v>
      </c>
      <c r="S99" s="3">
        <v>1</v>
      </c>
      <c r="T99" s="3">
        <v>1.09413796162605</v>
      </c>
      <c r="U99" s="3">
        <v>0</v>
      </c>
      <c r="V99" s="3">
        <v>0.1</v>
      </c>
      <c r="W99" s="3" t="s">
        <v>15</v>
      </c>
      <c r="X99" s="3">
        <v>-0.106893264</v>
      </c>
      <c r="Y99" s="3">
        <v>-0.47923827000000002</v>
      </c>
      <c r="Z99" s="4">
        <v>-0.37234499999999998</v>
      </c>
    </row>
    <row r="100" spans="1:26" x14ac:dyDescent="0.25">
      <c r="A100" s="5">
        <v>291</v>
      </c>
      <c r="C100" s="5">
        <v>9.2425229999999997E-2</v>
      </c>
      <c r="D100" s="5">
        <v>1</v>
      </c>
      <c r="E100" s="5">
        <v>1.07978309440612</v>
      </c>
      <c r="F100" s="5">
        <v>0</v>
      </c>
      <c r="G100" s="5">
        <v>0</v>
      </c>
      <c r="H100" s="5" t="s">
        <v>16</v>
      </c>
      <c r="I100" s="5">
        <v>5.5853259999999998E-3</v>
      </c>
      <c r="J100" s="5">
        <v>0.14518142000000001</v>
      </c>
      <c r="K100" s="6">
        <v>-0.13959609000000001</v>
      </c>
      <c r="R100" s="5">
        <v>9.3429269999999995E-2</v>
      </c>
      <c r="S100" s="5">
        <v>0</v>
      </c>
      <c r="T100" s="5">
        <v>0.14399999999999999</v>
      </c>
      <c r="U100" s="5">
        <v>0.109569369698654</v>
      </c>
      <c r="V100" s="5">
        <v>0</v>
      </c>
      <c r="W100" s="5" t="s">
        <v>15</v>
      </c>
      <c r="X100" s="5">
        <v>-5.3230105000000002E-3</v>
      </c>
      <c r="Y100" s="5">
        <v>3.1434003000000002E-2</v>
      </c>
      <c r="Z100" s="6">
        <v>-2.6110992E-2</v>
      </c>
    </row>
    <row r="101" spans="1:26" x14ac:dyDescent="0.25">
      <c r="A101" s="3">
        <v>294</v>
      </c>
      <c r="C101" s="3">
        <v>7.7355443999999995E-2</v>
      </c>
      <c r="D101" s="3">
        <v>0</v>
      </c>
      <c r="E101" s="3">
        <v>0.14399999999999999</v>
      </c>
      <c r="F101" s="3">
        <v>8.9380882190335104E-2</v>
      </c>
      <c r="G101" s="3">
        <v>0</v>
      </c>
      <c r="H101" s="3" t="s">
        <v>15</v>
      </c>
      <c r="I101" s="3">
        <v>-4.7743535E-3</v>
      </c>
      <c r="J101" s="3">
        <v>3.2097753E-2</v>
      </c>
      <c r="K101" s="4">
        <v>-2.7323399000000002E-2</v>
      </c>
      <c r="R101" s="3">
        <v>7.7950223999999999E-2</v>
      </c>
      <c r="S101" s="3">
        <v>1</v>
      </c>
      <c r="T101" s="3">
        <v>1.0610234906673399</v>
      </c>
      <c r="U101" s="3">
        <v>0</v>
      </c>
      <c r="V101" s="3">
        <v>0.1</v>
      </c>
      <c r="W101" s="3" t="s">
        <v>16</v>
      </c>
      <c r="X101" s="3">
        <v>-4.7743535E-3</v>
      </c>
      <c r="Y101" s="3">
        <v>3.2097753E-2</v>
      </c>
      <c r="Z101" s="4">
        <v>-2.7323399000000002E-2</v>
      </c>
    </row>
    <row r="102" spans="1:26" x14ac:dyDescent="0.25">
      <c r="A102" s="5">
        <v>297</v>
      </c>
      <c r="C102" s="5">
        <v>4.4933036000000003E-2</v>
      </c>
      <c r="D102" s="5">
        <v>1</v>
      </c>
      <c r="E102" s="5">
        <v>1.0182332146167701</v>
      </c>
      <c r="F102" s="5">
        <v>0</v>
      </c>
      <c r="G102" s="5">
        <v>0.1</v>
      </c>
      <c r="H102" s="5" t="s">
        <v>16</v>
      </c>
      <c r="I102" s="5">
        <v>9.0473459999999995E-3</v>
      </c>
      <c r="J102" s="5">
        <v>1.4876172E-2</v>
      </c>
      <c r="K102" s="6">
        <v>-5.8288258000000004E-3</v>
      </c>
      <c r="R102" s="5">
        <v>4.5368314E-2</v>
      </c>
      <c r="S102" s="5">
        <v>0</v>
      </c>
      <c r="T102" s="5">
        <v>0.14399999999999999</v>
      </c>
      <c r="U102" s="5">
        <v>5.0938271265899997E-2</v>
      </c>
      <c r="V102" s="5">
        <v>0</v>
      </c>
      <c r="W102" s="5" t="s">
        <v>15</v>
      </c>
      <c r="X102" s="5">
        <v>-3.4980931999999999E-3</v>
      </c>
      <c r="Y102" s="5">
        <v>3.3558730000000002E-2</v>
      </c>
      <c r="Z102" s="6">
        <v>-3.0060638000000001E-2</v>
      </c>
    </row>
    <row r="103" spans="1:26" x14ac:dyDescent="0.25">
      <c r="A103" s="3">
        <v>300</v>
      </c>
      <c r="C103" s="3">
        <v>0.103909284</v>
      </c>
      <c r="D103" s="3">
        <v>1</v>
      </c>
      <c r="E103" s="3">
        <v>1.09466643190383</v>
      </c>
      <c r="F103" s="3">
        <v>0</v>
      </c>
      <c r="G103" s="3">
        <v>0</v>
      </c>
      <c r="H103" s="3" t="s">
        <v>16</v>
      </c>
      <c r="I103" s="3">
        <v>8.6079879999999998E-2</v>
      </c>
      <c r="J103" s="3">
        <v>-3.6103003000000002E-2</v>
      </c>
      <c r="K103" s="4">
        <v>-4.9976878000000002E-2</v>
      </c>
      <c r="R103" s="3">
        <v>0.10497835</v>
      </c>
      <c r="S103" s="3">
        <v>1</v>
      </c>
      <c r="T103" s="3">
        <v>1.0960519452094999</v>
      </c>
      <c r="U103" s="3">
        <v>0</v>
      </c>
      <c r="V103" s="3">
        <v>0.1</v>
      </c>
      <c r="W103" s="3" t="s">
        <v>15</v>
      </c>
      <c r="X103" s="3">
        <v>2.8710390999999998E-2</v>
      </c>
      <c r="Y103" s="3">
        <v>1.6509658E-2</v>
      </c>
      <c r="Z103" s="4">
        <v>-1.2200734E-2</v>
      </c>
    </row>
    <row r="104" spans="1:26" x14ac:dyDescent="0.25">
      <c r="A104" s="5">
        <v>303</v>
      </c>
      <c r="C104" s="5">
        <v>5.5128396000000003E-2</v>
      </c>
      <c r="D104" s="5">
        <v>0</v>
      </c>
      <c r="E104" s="5">
        <v>0.14399999999999999</v>
      </c>
      <c r="F104" s="5">
        <v>6.2433479559780403E-2</v>
      </c>
      <c r="G104" s="5">
        <v>0</v>
      </c>
      <c r="H104" s="5" t="s">
        <v>15</v>
      </c>
      <c r="I104" s="5">
        <v>-3.8964887999999999E-3</v>
      </c>
      <c r="J104" s="5">
        <v>3.3120759999999999E-2</v>
      </c>
      <c r="K104" s="6">
        <v>-2.922427E-2</v>
      </c>
      <c r="R104" s="5">
        <v>5.5734888000000003E-2</v>
      </c>
      <c r="S104" s="5">
        <v>0</v>
      </c>
      <c r="T104" s="5">
        <v>0.14399999999999999</v>
      </c>
      <c r="U104" s="5">
        <v>6.3154436157245197E-2</v>
      </c>
      <c r="V104" s="5">
        <v>0</v>
      </c>
      <c r="W104" s="5" t="s">
        <v>15</v>
      </c>
      <c r="X104" s="5">
        <v>-3.9212470000000001E-3</v>
      </c>
      <c r="Y104" s="5">
        <v>3.3093549999999999E-2</v>
      </c>
      <c r="Z104" s="6">
        <v>-2.9172301000000001E-2</v>
      </c>
    </row>
    <row r="105" spans="1:26" x14ac:dyDescent="0.25">
      <c r="A105" s="3">
        <v>306</v>
      </c>
      <c r="C105" s="3">
        <v>4.0815845000000003E-2</v>
      </c>
      <c r="D105" s="3">
        <v>0</v>
      </c>
      <c r="E105" s="3">
        <v>0.14399999999999999</v>
      </c>
      <c r="F105" s="3">
        <v>4.5644253547906098E-2</v>
      </c>
      <c r="G105" s="3">
        <v>0</v>
      </c>
      <c r="H105" s="3" t="s">
        <v>17</v>
      </c>
      <c r="I105" s="3">
        <v>1.6000586000000001E-2</v>
      </c>
      <c r="J105" s="3">
        <v>2.0464059E-2</v>
      </c>
      <c r="K105" s="4">
        <v>-4.4634732999999996E-3</v>
      </c>
      <c r="R105" s="3">
        <v>4.1518002999999998E-2</v>
      </c>
      <c r="S105" s="3">
        <v>0</v>
      </c>
      <c r="T105" s="3">
        <v>0.14399999999999999</v>
      </c>
      <c r="U105" s="3">
        <v>4.6458012854344297E-2</v>
      </c>
      <c r="V105" s="3">
        <v>0</v>
      </c>
      <c r="W105" s="3" t="s">
        <v>17</v>
      </c>
      <c r="X105" s="3">
        <v>1.0098271000000001E-2</v>
      </c>
      <c r="Y105" s="3">
        <v>2.3551625999999999E-2</v>
      </c>
      <c r="Z105" s="4">
        <v>-1.3453355E-2</v>
      </c>
    </row>
    <row r="106" spans="1:26" x14ac:dyDescent="0.25">
      <c r="A106" s="5">
        <v>309</v>
      </c>
      <c r="C106" s="5">
        <v>3.5589099999999999E-2</v>
      </c>
      <c r="D106" s="5">
        <v>1</v>
      </c>
      <c r="E106" s="5">
        <v>1.00612347221374</v>
      </c>
      <c r="F106" s="5">
        <v>0</v>
      </c>
      <c r="G106" s="5">
        <v>0.1</v>
      </c>
      <c r="H106" s="5" t="s">
        <v>16</v>
      </c>
      <c r="I106" s="5">
        <v>-3.3039659999999998E-2</v>
      </c>
      <c r="J106" s="5">
        <v>2.3499392000000001E-2</v>
      </c>
      <c r="K106" s="6">
        <v>-9.5402669999999998E-3</v>
      </c>
      <c r="R106" s="5">
        <v>3.6259412999999997E-2</v>
      </c>
      <c r="S106" s="5">
        <v>1</v>
      </c>
      <c r="T106" s="5">
        <v>1.00699219894409</v>
      </c>
      <c r="U106" s="5">
        <v>0</v>
      </c>
      <c r="V106" s="5">
        <v>0.1</v>
      </c>
      <c r="W106" s="5" t="s">
        <v>15</v>
      </c>
      <c r="X106" s="5">
        <v>7.9618220000000003E-2</v>
      </c>
      <c r="Y106" s="5">
        <v>-6.2620489999999996E-3</v>
      </c>
      <c r="Z106" s="6">
        <v>-7.3356173999999996E-2</v>
      </c>
    </row>
    <row r="107" spans="1:26" x14ac:dyDescent="0.25">
      <c r="A107" s="3">
        <v>312</v>
      </c>
      <c r="C107" s="3">
        <v>4.4176653E-3</v>
      </c>
      <c r="D107" s="3">
        <v>1</v>
      </c>
      <c r="E107" s="3">
        <v>0.96572529423236797</v>
      </c>
      <c r="F107" s="3">
        <v>0</v>
      </c>
      <c r="G107" s="3">
        <v>0</v>
      </c>
      <c r="H107" s="3" t="s">
        <v>16</v>
      </c>
      <c r="I107" s="3">
        <v>7.9618220000000003E-2</v>
      </c>
      <c r="J107" s="3">
        <v>-6.2620489999999996E-3</v>
      </c>
      <c r="K107" s="4">
        <v>-7.3356173999999996E-2</v>
      </c>
      <c r="R107" s="3">
        <v>4.6606809999999999E-3</v>
      </c>
      <c r="S107" s="3">
        <v>0</v>
      </c>
      <c r="T107" s="3">
        <v>0.14399999999999999</v>
      </c>
      <c r="U107" s="3">
        <v>5.05317665481463E-3</v>
      </c>
      <c r="V107" s="3">
        <v>0</v>
      </c>
      <c r="W107" s="3" t="s">
        <v>16</v>
      </c>
      <c r="X107" s="3">
        <v>7.9618220000000003E-2</v>
      </c>
      <c r="Y107" s="3">
        <v>-6.2620489999999996E-3</v>
      </c>
      <c r="Z107" s="4">
        <v>-7.3356173999999996E-2</v>
      </c>
    </row>
    <row r="108" spans="1:26" x14ac:dyDescent="0.25">
      <c r="A108" s="5">
        <v>315</v>
      </c>
      <c r="C108" s="5">
        <v>1.8457562E-2</v>
      </c>
      <c r="D108" s="5">
        <v>0</v>
      </c>
      <c r="E108" s="5">
        <v>0.14399999999999999</v>
      </c>
      <c r="F108" s="5">
        <v>2.0246545854489199E-2</v>
      </c>
      <c r="G108" s="5">
        <v>0</v>
      </c>
      <c r="H108" s="5" t="s">
        <v>15</v>
      </c>
      <c r="I108" s="5">
        <v>-9.8391209999999993E-3</v>
      </c>
      <c r="J108" s="5">
        <v>2.2570661999999998E-2</v>
      </c>
      <c r="K108" s="6">
        <v>-1.2731541000000001E-2</v>
      </c>
      <c r="R108" s="5">
        <v>1.8754795000000001E-2</v>
      </c>
      <c r="S108" s="5">
        <v>0</v>
      </c>
      <c r="T108" s="5">
        <v>0.14399999999999999</v>
      </c>
      <c r="U108" s="5">
        <v>2.0577797566363701E-2</v>
      </c>
      <c r="V108" s="5">
        <v>0</v>
      </c>
      <c r="W108" s="5" t="s">
        <v>17</v>
      </c>
      <c r="X108" s="5">
        <v>2.8696994E-3</v>
      </c>
      <c r="Y108" s="5">
        <v>1.9822280000000001E-2</v>
      </c>
      <c r="Z108" s="6">
        <v>-1.6952582000000001E-2</v>
      </c>
    </row>
    <row r="109" spans="1:26" x14ac:dyDescent="0.25">
      <c r="A109" s="3">
        <v>318</v>
      </c>
      <c r="C109" s="3">
        <v>4.5960620000000001E-2</v>
      </c>
      <c r="D109" s="3">
        <v>0</v>
      </c>
      <c r="E109" s="3">
        <v>0.14399999999999999</v>
      </c>
      <c r="F109" s="3">
        <v>5.1630197387214402E-2</v>
      </c>
      <c r="G109" s="3">
        <v>0</v>
      </c>
      <c r="H109" s="3" t="s">
        <v>16</v>
      </c>
      <c r="I109" s="3">
        <v>-3.1109659000000001E-2</v>
      </c>
      <c r="J109" s="3">
        <v>2.584438E-2</v>
      </c>
      <c r="K109" s="4">
        <v>-5.2652786999999998E-3</v>
      </c>
      <c r="R109" s="3">
        <v>4.6699032000000001E-2</v>
      </c>
      <c r="S109" s="3">
        <v>1</v>
      </c>
      <c r="T109" s="3">
        <v>1.0205219457149499</v>
      </c>
      <c r="U109" s="3">
        <v>0</v>
      </c>
      <c r="V109" s="3">
        <v>0.1</v>
      </c>
      <c r="W109" s="3" t="s">
        <v>15</v>
      </c>
      <c r="X109" s="3">
        <v>0.13218297000000001</v>
      </c>
      <c r="Y109" s="3">
        <v>-4.6289450000000003E-2</v>
      </c>
      <c r="Z109" s="4">
        <v>-8.5893520000000001E-2</v>
      </c>
    </row>
    <row r="110" spans="1:26" x14ac:dyDescent="0.25">
      <c r="A110" s="5">
        <v>321</v>
      </c>
      <c r="C110" s="5">
        <v>4.6089813E-2</v>
      </c>
      <c r="D110" s="5">
        <v>1</v>
      </c>
      <c r="E110" s="5">
        <v>1.0197323977947199</v>
      </c>
      <c r="F110" s="5">
        <v>0</v>
      </c>
      <c r="G110" s="5">
        <v>0.1</v>
      </c>
      <c r="H110" s="5" t="s">
        <v>16</v>
      </c>
      <c r="I110" s="5">
        <v>0.17954265</v>
      </c>
      <c r="J110" s="5">
        <v>0.1595174</v>
      </c>
      <c r="K110" s="6">
        <v>-2.0025238000000001E-2</v>
      </c>
      <c r="R110" s="5">
        <v>4.6355977999999999E-2</v>
      </c>
      <c r="S110" s="5">
        <v>0</v>
      </c>
      <c r="T110" s="5">
        <v>0.14399999999999999</v>
      </c>
      <c r="U110" s="5">
        <v>5.2092454734896203E-2</v>
      </c>
      <c r="V110" s="5">
        <v>0</v>
      </c>
      <c r="W110" s="5" t="s">
        <v>16</v>
      </c>
      <c r="X110" s="5">
        <v>0.17954265</v>
      </c>
      <c r="Y110" s="5">
        <v>0.1595174</v>
      </c>
      <c r="Z110" s="6">
        <v>-2.0025238000000001E-2</v>
      </c>
    </row>
    <row r="111" spans="1:26" x14ac:dyDescent="0.25">
      <c r="A111" s="3">
        <v>324</v>
      </c>
      <c r="C111" s="3">
        <v>4.3024659999999999E-2</v>
      </c>
      <c r="D111" s="3">
        <v>0</v>
      </c>
      <c r="E111" s="3">
        <v>0.14399999999999999</v>
      </c>
      <c r="F111" s="3">
        <v>4.82075431698104E-2</v>
      </c>
      <c r="G111" s="3">
        <v>0</v>
      </c>
      <c r="H111" s="3" t="s">
        <v>15</v>
      </c>
      <c r="I111" s="3">
        <v>-1.1964779E-2</v>
      </c>
      <c r="J111" s="3">
        <v>1.9870795E-2</v>
      </c>
      <c r="K111" s="4">
        <v>-7.9060160000000001E-3</v>
      </c>
      <c r="R111" s="3">
        <v>4.3672322999999999E-2</v>
      </c>
      <c r="S111" s="3">
        <v>1</v>
      </c>
      <c r="T111" s="3">
        <v>1.01659933090209</v>
      </c>
      <c r="U111" s="3">
        <v>0</v>
      </c>
      <c r="V111" s="3">
        <v>0.1</v>
      </c>
      <c r="W111" s="3" t="s">
        <v>16</v>
      </c>
      <c r="X111" s="3">
        <v>-1.1964779E-2</v>
      </c>
      <c r="Y111" s="3">
        <v>1.9870795E-2</v>
      </c>
      <c r="Z111" s="4">
        <v>-7.9060160000000001E-3</v>
      </c>
    </row>
    <row r="112" spans="1:26" x14ac:dyDescent="0.25">
      <c r="A112" s="5">
        <v>327</v>
      </c>
      <c r="C112" s="5">
        <v>5.8687016000000002E-2</v>
      </c>
      <c r="D112" s="5">
        <v>1</v>
      </c>
      <c r="E112" s="5">
        <v>1.0360583732128099</v>
      </c>
      <c r="F112" s="5">
        <v>0</v>
      </c>
      <c r="G112" s="5">
        <v>0.1</v>
      </c>
      <c r="H112" s="5" t="s">
        <v>15</v>
      </c>
      <c r="I112" s="5">
        <v>8.3182275E-2</v>
      </c>
      <c r="J112" s="5">
        <v>-1.7959222E-2</v>
      </c>
      <c r="K112" s="6">
        <v>-6.5223050000000005E-2</v>
      </c>
      <c r="R112" s="5">
        <v>5.8976263000000001E-2</v>
      </c>
      <c r="S112" s="5">
        <v>0</v>
      </c>
      <c r="T112" s="5">
        <v>0.14399999999999999</v>
      </c>
      <c r="U112" s="5">
        <v>6.7020932008790501E-2</v>
      </c>
      <c r="V112" s="5">
        <v>0</v>
      </c>
      <c r="W112" s="5" t="s">
        <v>16</v>
      </c>
      <c r="X112" s="5">
        <v>8.3182275E-2</v>
      </c>
      <c r="Y112" s="5">
        <v>-1.7959222E-2</v>
      </c>
      <c r="Z112" s="6">
        <v>-6.5223050000000005E-2</v>
      </c>
    </row>
    <row r="113" spans="1:26" x14ac:dyDescent="0.25">
      <c r="A113" s="3">
        <v>330</v>
      </c>
      <c r="C113" s="3">
        <v>7.7522695000000003E-2</v>
      </c>
      <c r="D113" s="3">
        <v>0</v>
      </c>
      <c r="E113" s="3">
        <v>0.14399999999999999</v>
      </c>
      <c r="F113" s="3">
        <v>8.9587843454292895E-2</v>
      </c>
      <c r="G113" s="3">
        <v>0</v>
      </c>
      <c r="H113" s="3" t="s">
        <v>15</v>
      </c>
      <c r="I113" s="3">
        <v>-1.4969934000000001E-2</v>
      </c>
      <c r="J113" s="3">
        <v>1.6038931999999999E-2</v>
      </c>
      <c r="K113" s="4">
        <v>-1.0689981000000001E-3</v>
      </c>
      <c r="R113" s="3">
        <v>7.8604969999999996E-2</v>
      </c>
      <c r="S113" s="3">
        <v>1</v>
      </c>
      <c r="T113" s="3">
        <v>1.06187203645706</v>
      </c>
      <c r="U113" s="3">
        <v>0</v>
      </c>
      <c r="V113" s="3">
        <v>0.1</v>
      </c>
      <c r="W113" s="3" t="s">
        <v>15</v>
      </c>
      <c r="X113" s="3">
        <v>0.1280741</v>
      </c>
      <c r="Y113" s="3">
        <v>-5.4467372999999999E-2</v>
      </c>
      <c r="Z113" s="4">
        <v>-7.360672E-2</v>
      </c>
    </row>
    <row r="114" spans="1:26" x14ac:dyDescent="0.25">
      <c r="A114" s="5">
        <v>333</v>
      </c>
      <c r="C114" s="5">
        <v>7.7632725E-2</v>
      </c>
      <c r="D114" s="5">
        <v>0</v>
      </c>
      <c r="E114" s="5">
        <v>0.14399999999999999</v>
      </c>
      <c r="F114" s="5">
        <v>8.9724033275453696E-2</v>
      </c>
      <c r="G114" s="5">
        <v>0</v>
      </c>
      <c r="H114" s="5" t="s">
        <v>16</v>
      </c>
      <c r="I114" s="5">
        <v>8.1647830000000005E-2</v>
      </c>
      <c r="J114" s="5">
        <v>-4.2153977000000002E-2</v>
      </c>
      <c r="K114" s="6">
        <v>-3.9493849999999997E-2</v>
      </c>
      <c r="R114" s="5">
        <v>7.8181355999999994E-2</v>
      </c>
      <c r="S114" s="5">
        <v>0</v>
      </c>
      <c r="T114" s="5">
        <v>0.14399999999999999</v>
      </c>
      <c r="U114" s="5">
        <v>9.0403515750780303E-2</v>
      </c>
      <c r="V114" s="5">
        <v>0</v>
      </c>
      <c r="W114" s="5" t="s">
        <v>15</v>
      </c>
      <c r="X114" s="5">
        <v>-7.4028970000000003E-3</v>
      </c>
      <c r="Y114" s="5">
        <v>5.4455550000000004E-3</v>
      </c>
      <c r="Z114" s="6">
        <v>-1.9573419999999999E-3</v>
      </c>
    </row>
    <row r="115" spans="1:26" x14ac:dyDescent="0.25">
      <c r="A115" s="3">
        <v>336</v>
      </c>
      <c r="C115" s="3">
        <v>0.16329088999999999</v>
      </c>
      <c r="D115" s="3">
        <v>1</v>
      </c>
      <c r="E115" s="3">
        <v>1.17162499094009</v>
      </c>
      <c r="F115" s="3">
        <v>0</v>
      </c>
      <c r="G115" s="3">
        <v>0.1</v>
      </c>
      <c r="H115" s="3" t="s">
        <v>16</v>
      </c>
      <c r="I115" s="3">
        <v>-3.7708208E-2</v>
      </c>
      <c r="J115" s="3">
        <v>1.874723E-2</v>
      </c>
      <c r="K115" s="4">
        <v>-1.8960978999999999E-2</v>
      </c>
      <c r="R115" s="3">
        <v>0.16271058999999999</v>
      </c>
      <c r="S115" s="3">
        <v>1</v>
      </c>
      <c r="T115" s="3">
        <v>1.17087292742729</v>
      </c>
      <c r="U115" s="3">
        <v>0</v>
      </c>
      <c r="V115" s="3">
        <v>0.1</v>
      </c>
      <c r="W115" s="3" t="s">
        <v>16</v>
      </c>
      <c r="X115" s="3">
        <v>-3.7708208E-2</v>
      </c>
      <c r="Y115" s="3">
        <v>1.874723E-2</v>
      </c>
      <c r="Z115" s="4">
        <v>-1.8960978999999999E-2</v>
      </c>
    </row>
    <row r="116" spans="1:26" x14ac:dyDescent="0.25">
      <c r="A116" s="5">
        <v>339</v>
      </c>
      <c r="C116" s="5">
        <v>0.27445278000000001</v>
      </c>
      <c r="D116" s="5">
        <v>0</v>
      </c>
      <c r="E116" s="5">
        <v>0.14399999999999999</v>
      </c>
      <c r="F116" s="5">
        <v>0.389844533353154</v>
      </c>
      <c r="G116" s="5">
        <v>0</v>
      </c>
      <c r="H116" s="5" t="s">
        <v>15</v>
      </c>
      <c r="I116" s="5">
        <v>-1.5807043999999999E-2</v>
      </c>
      <c r="J116" s="5">
        <v>-2.3351907999999998E-3</v>
      </c>
      <c r="K116" s="6">
        <v>-1.3471853000000001E-2</v>
      </c>
      <c r="R116" s="5">
        <v>0.27583461999999997</v>
      </c>
      <c r="S116" s="5">
        <v>0</v>
      </c>
      <c r="T116" s="5">
        <v>0.14399999999999999</v>
      </c>
      <c r="U116" s="5">
        <v>0.39246026485308499</v>
      </c>
      <c r="V116" s="5">
        <v>0</v>
      </c>
      <c r="W116" s="5" t="s">
        <v>16</v>
      </c>
      <c r="X116" s="5">
        <v>-1.5807043999999999E-2</v>
      </c>
      <c r="Y116" s="5">
        <v>-2.3351907999999998E-3</v>
      </c>
      <c r="Z116" s="6">
        <v>-1.3471853000000001E-2</v>
      </c>
    </row>
    <row r="117" spans="1:26" x14ac:dyDescent="0.25">
      <c r="A117" s="3">
        <v>342</v>
      </c>
      <c r="C117" s="3">
        <v>0.15171707000000001</v>
      </c>
      <c r="D117" s="3">
        <v>0</v>
      </c>
      <c r="E117" s="3">
        <v>0.14399999999999999</v>
      </c>
      <c r="F117" s="3">
        <v>0.18827583763158301</v>
      </c>
      <c r="G117" s="3">
        <v>0</v>
      </c>
      <c r="H117" s="3" t="s">
        <v>16</v>
      </c>
      <c r="I117" s="3">
        <v>-4.5866259999999999E-2</v>
      </c>
      <c r="J117" s="3">
        <v>-1.6953274999999999E-3</v>
      </c>
      <c r="K117" s="4">
        <v>-4.4170929999999997E-2</v>
      </c>
      <c r="R117" s="3">
        <v>0.15179639</v>
      </c>
      <c r="S117" s="3">
        <v>1</v>
      </c>
      <c r="T117" s="3">
        <v>1.1567281157970399</v>
      </c>
      <c r="U117" s="3">
        <v>0</v>
      </c>
      <c r="V117" s="3">
        <v>0.1</v>
      </c>
      <c r="W117" s="3" t="s">
        <v>15</v>
      </c>
      <c r="X117" s="3">
        <v>0.118941694</v>
      </c>
      <c r="Y117" s="3">
        <v>-7.1412735000000005E-2</v>
      </c>
      <c r="Z117" s="4">
        <v>-4.7528960000000002E-2</v>
      </c>
    </row>
    <row r="118" spans="1:26" x14ac:dyDescent="0.25">
      <c r="A118" s="5">
        <v>345</v>
      </c>
      <c r="C118" s="5">
        <v>0.18892266999999999</v>
      </c>
      <c r="D118" s="5">
        <v>1</v>
      </c>
      <c r="E118" s="5">
        <v>1.20484378480911</v>
      </c>
      <c r="F118" s="5">
        <v>0</v>
      </c>
      <c r="G118" s="5">
        <v>0.1</v>
      </c>
      <c r="H118" s="5" t="s">
        <v>16</v>
      </c>
      <c r="I118" s="5">
        <v>7.2622049999999994E-2</v>
      </c>
      <c r="J118" s="5">
        <v>-5.2234313999999997E-2</v>
      </c>
      <c r="K118" s="6">
        <v>-2.0387738999999998E-2</v>
      </c>
      <c r="R118" s="5">
        <v>0.18919642</v>
      </c>
      <c r="S118" s="5">
        <v>0</v>
      </c>
      <c r="T118" s="5">
        <v>0.14399999999999999</v>
      </c>
      <c r="U118" s="5">
        <v>0.24406525884462499</v>
      </c>
      <c r="V118" s="5">
        <v>0</v>
      </c>
      <c r="W118" s="5" t="s">
        <v>16</v>
      </c>
      <c r="X118" s="5">
        <v>7.2622049999999994E-2</v>
      </c>
      <c r="Y118" s="5">
        <v>-5.2234313999999997E-2</v>
      </c>
      <c r="Z118" s="6">
        <v>-2.0387738999999998E-2</v>
      </c>
    </row>
    <row r="119" spans="1:26" x14ac:dyDescent="0.25">
      <c r="A119" s="3">
        <v>348</v>
      </c>
      <c r="C119" s="3">
        <v>0.27249146000000002</v>
      </c>
      <c r="D119" s="3">
        <v>0</v>
      </c>
      <c r="E119" s="3">
        <v>0.14399999999999999</v>
      </c>
      <c r="F119" s="3">
        <v>0.38614733351102498</v>
      </c>
      <c r="G119" s="3">
        <v>0</v>
      </c>
      <c r="H119" s="3" t="s">
        <v>16</v>
      </c>
      <c r="I119" s="3">
        <v>-4.7065146000000002E-2</v>
      </c>
      <c r="J119" s="3">
        <v>7.009927E-3</v>
      </c>
      <c r="K119" s="4">
        <v>-4.0055220000000002E-2</v>
      </c>
      <c r="R119" s="3">
        <v>0.27432013</v>
      </c>
      <c r="S119" s="3">
        <v>0</v>
      </c>
      <c r="T119" s="3">
        <v>0.14399999999999999</v>
      </c>
      <c r="U119" s="3">
        <v>0.38959391042566199</v>
      </c>
      <c r="V119" s="3">
        <v>0</v>
      </c>
      <c r="W119" s="3" t="s">
        <v>16</v>
      </c>
      <c r="X119" s="3">
        <v>-4.7065146000000002E-2</v>
      </c>
      <c r="Y119" s="3">
        <v>7.009927E-3</v>
      </c>
      <c r="Z119" s="4">
        <v>-4.0055220000000002E-2</v>
      </c>
    </row>
    <row r="120" spans="1:26" x14ac:dyDescent="0.25">
      <c r="A120" s="5">
        <v>351</v>
      </c>
      <c r="C120" s="5">
        <v>0.23430419</v>
      </c>
      <c r="D120" s="5">
        <v>1</v>
      </c>
      <c r="E120" s="5">
        <v>1.26365822982788</v>
      </c>
      <c r="F120" s="5">
        <v>0</v>
      </c>
      <c r="G120" s="5">
        <v>0.1</v>
      </c>
      <c r="H120" s="5" t="s">
        <v>15</v>
      </c>
      <c r="I120" s="5">
        <v>7.1290106000000006E-2</v>
      </c>
      <c r="J120" s="5">
        <v>-3.9107024999999997E-2</v>
      </c>
      <c r="K120" s="6">
        <v>-3.2183080000000003E-2</v>
      </c>
      <c r="R120" s="5">
        <v>0.23719512000000001</v>
      </c>
      <c r="S120" s="5">
        <v>1</v>
      </c>
      <c r="T120" s="5">
        <v>1.26740487456321</v>
      </c>
      <c r="U120" s="5">
        <v>0</v>
      </c>
      <c r="V120" s="5">
        <v>0.1</v>
      </c>
      <c r="W120" s="5" t="s">
        <v>15</v>
      </c>
      <c r="X120" s="5">
        <v>0.108855695</v>
      </c>
      <c r="Y120" s="5">
        <v>-8.4964059999999994E-2</v>
      </c>
      <c r="Z120" s="6">
        <v>-2.3891635000000001E-2</v>
      </c>
    </row>
    <row r="121" spans="1:26" x14ac:dyDescent="0.25">
      <c r="A121" s="3">
        <v>354</v>
      </c>
      <c r="C121" s="3">
        <v>0.29455456000000002</v>
      </c>
      <c r="D121" s="3">
        <v>0</v>
      </c>
      <c r="E121" s="3">
        <v>0.14399999999999999</v>
      </c>
      <c r="F121" s="3">
        <v>0.42880948630696403</v>
      </c>
      <c r="G121" s="3">
        <v>0</v>
      </c>
      <c r="H121" s="3" t="s">
        <v>16</v>
      </c>
      <c r="I121" s="3">
        <v>6.4748319999999998E-2</v>
      </c>
      <c r="J121" s="3">
        <v>-5.6392169999999998E-2</v>
      </c>
      <c r="K121" s="4">
        <v>-8.3561464999999998E-3</v>
      </c>
      <c r="R121" s="3">
        <v>0.29638034000000002</v>
      </c>
      <c r="S121" s="3">
        <v>1</v>
      </c>
      <c r="T121" s="3">
        <v>1.34410892200469</v>
      </c>
      <c r="U121" s="3">
        <v>0</v>
      </c>
      <c r="V121" s="3">
        <v>0</v>
      </c>
      <c r="W121" s="3" t="s">
        <v>15</v>
      </c>
      <c r="X121" s="3">
        <v>-1.0399803500000001E-2</v>
      </c>
      <c r="Y121" s="3">
        <v>-3.0336775E-2</v>
      </c>
      <c r="Z121" s="4">
        <v>-1.9936971000000001E-2</v>
      </c>
    </row>
    <row r="122" spans="1:26" x14ac:dyDescent="0.25">
      <c r="A122" s="5">
        <v>357</v>
      </c>
      <c r="C122" s="5">
        <v>0.22773397000000001</v>
      </c>
      <c r="D122" s="5">
        <v>0</v>
      </c>
      <c r="E122" s="5">
        <v>0.14399999999999999</v>
      </c>
      <c r="F122" s="5">
        <v>0.30639362733203901</v>
      </c>
      <c r="G122" s="5">
        <v>0</v>
      </c>
      <c r="H122" s="5" t="s">
        <v>17</v>
      </c>
      <c r="I122" s="5">
        <v>1.5567471000000001E-3</v>
      </c>
      <c r="J122" s="5">
        <v>1.6998309999999999E-2</v>
      </c>
      <c r="K122" s="6">
        <v>-1.5441563E-2</v>
      </c>
      <c r="R122" s="5">
        <v>0.22941512999999999</v>
      </c>
      <c r="S122" s="5">
        <v>0</v>
      </c>
      <c r="T122" s="5">
        <v>0.14399999999999999</v>
      </c>
      <c r="U122" s="5">
        <v>0.30923876141104201</v>
      </c>
      <c r="V122" s="5">
        <v>0</v>
      </c>
      <c r="W122" s="5" t="s">
        <v>16</v>
      </c>
      <c r="X122" s="5">
        <v>1.5567471000000001E-3</v>
      </c>
      <c r="Y122" s="5">
        <v>1.6998309999999999E-2</v>
      </c>
      <c r="Z122" s="6">
        <v>-1.5441563E-2</v>
      </c>
    </row>
    <row r="123" spans="1:26" x14ac:dyDescent="0.25">
      <c r="A123" s="3">
        <v>360</v>
      </c>
      <c r="C123" s="3">
        <v>0.23579149999999999</v>
      </c>
      <c r="D123" s="3">
        <v>1</v>
      </c>
      <c r="E123" s="3">
        <v>1.2655857896804801</v>
      </c>
      <c r="F123" s="3">
        <v>0</v>
      </c>
      <c r="G123" s="3">
        <v>0.1</v>
      </c>
      <c r="H123" s="3" t="s">
        <v>16</v>
      </c>
      <c r="I123" s="3">
        <v>6.5355040000000003E-2</v>
      </c>
      <c r="J123" s="3">
        <v>-5.6171543999999997E-2</v>
      </c>
      <c r="K123" s="4">
        <v>-9.1834959999999993E-3</v>
      </c>
      <c r="R123" s="3">
        <v>0.23739572</v>
      </c>
      <c r="S123" s="3">
        <v>1</v>
      </c>
      <c r="T123" s="3">
        <v>1.2676648514270701</v>
      </c>
      <c r="U123" s="3">
        <v>0</v>
      </c>
      <c r="V123" s="3">
        <v>0.1</v>
      </c>
      <c r="W123" s="3" t="s">
        <v>16</v>
      </c>
      <c r="X123" s="3">
        <v>6.5355040000000003E-2</v>
      </c>
      <c r="Y123" s="3">
        <v>-5.6171543999999997E-2</v>
      </c>
      <c r="Z123" s="4">
        <v>-9.1834959999999993E-3</v>
      </c>
    </row>
    <row r="124" spans="1:26" x14ac:dyDescent="0.25">
      <c r="A124" s="5">
        <v>363</v>
      </c>
      <c r="C124" s="5">
        <v>0.25098330000000002</v>
      </c>
      <c r="D124" s="5">
        <v>0</v>
      </c>
      <c r="E124" s="5">
        <v>0.14399999999999999</v>
      </c>
      <c r="F124" s="5">
        <v>0.34675233550192602</v>
      </c>
      <c r="G124" s="5">
        <v>0</v>
      </c>
      <c r="H124" s="5" t="s">
        <v>16</v>
      </c>
      <c r="I124" s="5">
        <v>3.9069112000000003E-2</v>
      </c>
      <c r="J124" s="5">
        <v>6.8474874000000005E-2</v>
      </c>
      <c r="K124" s="6">
        <v>-2.9405761999999998E-2</v>
      </c>
      <c r="R124" s="5">
        <v>0.25320584000000002</v>
      </c>
      <c r="S124" s="5">
        <v>1</v>
      </c>
      <c r="T124" s="5">
        <v>1.2881547632217401</v>
      </c>
      <c r="U124" s="5">
        <v>0</v>
      </c>
      <c r="V124" s="5">
        <v>0</v>
      </c>
      <c r="W124" s="5" t="s">
        <v>15</v>
      </c>
      <c r="X124" s="5">
        <v>-1.1880831999999999E-2</v>
      </c>
      <c r="Y124" s="5">
        <v>-2.5218830000000001E-2</v>
      </c>
      <c r="Z124" s="6">
        <v>-1.3337998E-2</v>
      </c>
    </row>
    <row r="125" spans="1:26" x14ac:dyDescent="0.25">
      <c r="A125" s="3">
        <v>366</v>
      </c>
      <c r="C125" s="3">
        <v>0.22635236</v>
      </c>
      <c r="D125" s="3">
        <v>1</v>
      </c>
      <c r="E125" s="3">
        <v>1.25335266351699</v>
      </c>
      <c r="F125" s="3">
        <v>0</v>
      </c>
      <c r="G125" s="3">
        <v>0.1</v>
      </c>
      <c r="H125" s="3" t="s">
        <v>16</v>
      </c>
      <c r="I125" s="3">
        <v>3.2372699999999997E-2</v>
      </c>
      <c r="J125" s="3">
        <v>-8.2516976000000006E-2</v>
      </c>
      <c r="K125" s="4">
        <v>-5.0144278E-2</v>
      </c>
      <c r="R125" s="3">
        <v>0.22784586000000001</v>
      </c>
      <c r="S125" s="3">
        <v>1</v>
      </c>
      <c r="T125" s="3">
        <v>1.25528823781013</v>
      </c>
      <c r="U125" s="3">
        <v>0</v>
      </c>
      <c r="V125" s="3">
        <v>0</v>
      </c>
      <c r="W125" s="3" t="s">
        <v>16</v>
      </c>
      <c r="X125" s="3">
        <v>3.2372699999999997E-2</v>
      </c>
      <c r="Y125" s="3">
        <v>-8.2516976000000006E-2</v>
      </c>
      <c r="Z125" s="4">
        <v>-5.0144278E-2</v>
      </c>
    </row>
    <row r="126" spans="1:26" x14ac:dyDescent="0.25">
      <c r="A126" s="5">
        <v>369</v>
      </c>
      <c r="C126" s="5">
        <v>0.24484697</v>
      </c>
      <c r="D126" s="5">
        <v>1</v>
      </c>
      <c r="E126" s="5">
        <v>1.2773216729164101</v>
      </c>
      <c r="F126" s="5">
        <v>0</v>
      </c>
      <c r="G126" s="5">
        <v>0</v>
      </c>
      <c r="H126" s="5" t="s">
        <v>15</v>
      </c>
      <c r="I126" s="5">
        <v>-5.5222090000000001E-2</v>
      </c>
      <c r="J126" s="5">
        <v>-9.2723280000000005E-2</v>
      </c>
      <c r="K126" s="6">
        <v>-3.7501189999999997E-2</v>
      </c>
      <c r="R126" s="5">
        <v>0.24680097000000001</v>
      </c>
      <c r="S126" s="5">
        <v>1</v>
      </c>
      <c r="T126" s="5">
        <v>1.2798540623187999</v>
      </c>
      <c r="U126" s="5">
        <v>0</v>
      </c>
      <c r="V126" s="5">
        <v>0</v>
      </c>
      <c r="W126" s="5" t="s">
        <v>15</v>
      </c>
      <c r="X126" s="5">
        <v>-1.2244092E-2</v>
      </c>
      <c r="Y126" s="5">
        <v>-2.4257250000000001E-2</v>
      </c>
      <c r="Z126" s="6">
        <v>-1.2013157999999999E-2</v>
      </c>
    </row>
    <row r="127" spans="1:26" x14ac:dyDescent="0.25">
      <c r="A127" s="3">
        <v>372</v>
      </c>
      <c r="C127" s="3">
        <v>0.35194075000000002</v>
      </c>
      <c r="D127" s="3">
        <v>0</v>
      </c>
      <c r="E127" s="3">
        <v>0.14399999999999999</v>
      </c>
      <c r="F127" s="3">
        <v>0.552111244685633</v>
      </c>
      <c r="G127" s="3">
        <v>0</v>
      </c>
      <c r="H127" s="3" t="s">
        <v>16</v>
      </c>
      <c r="I127" s="3">
        <v>0.63098860000000001</v>
      </c>
      <c r="J127" s="3">
        <v>-0.103213385</v>
      </c>
      <c r="K127" s="4">
        <v>-0.5277752</v>
      </c>
      <c r="R127" s="3">
        <v>0.35358941999999999</v>
      </c>
      <c r="S127" s="3">
        <v>1</v>
      </c>
      <c r="T127" s="3">
        <v>1.4182518825531001</v>
      </c>
      <c r="U127" s="3">
        <v>0</v>
      </c>
      <c r="V127" s="3">
        <v>0</v>
      </c>
      <c r="W127" s="3" t="s">
        <v>15</v>
      </c>
      <c r="X127" s="3">
        <v>-8.0554210000000001E-3</v>
      </c>
      <c r="Y127" s="3">
        <v>-3.9803959999999999E-2</v>
      </c>
      <c r="Z127" s="4">
        <v>-3.1748539999999999E-2</v>
      </c>
    </row>
    <row r="128" spans="1:26" x14ac:dyDescent="0.25">
      <c r="A128" s="5">
        <v>375</v>
      </c>
      <c r="C128" s="5">
        <v>0.29785909999999999</v>
      </c>
      <c r="D128" s="5">
        <v>1</v>
      </c>
      <c r="E128" s="5">
        <v>1.34602539682388</v>
      </c>
      <c r="F128" s="5">
        <v>0</v>
      </c>
      <c r="G128" s="5">
        <v>0.1</v>
      </c>
      <c r="H128" s="5" t="s">
        <v>15</v>
      </c>
      <c r="I128" s="5">
        <v>5.3804236999999998E-2</v>
      </c>
      <c r="J128" s="5">
        <v>-0.1315567</v>
      </c>
      <c r="K128" s="6">
        <v>-7.7752470000000004E-2</v>
      </c>
      <c r="R128" s="5">
        <v>0.29961777000000001</v>
      </c>
      <c r="S128" s="5">
        <v>1</v>
      </c>
      <c r="T128" s="5">
        <v>1.34830462646484</v>
      </c>
      <c r="U128" s="5">
        <v>0</v>
      </c>
      <c r="V128" s="5">
        <v>0</v>
      </c>
      <c r="W128" s="5" t="s">
        <v>16</v>
      </c>
      <c r="X128" s="5">
        <v>5.3804236999999998E-2</v>
      </c>
      <c r="Y128" s="5">
        <v>-0.1315567</v>
      </c>
      <c r="Z128" s="6">
        <v>-7.7752470000000004E-2</v>
      </c>
    </row>
    <row r="129" spans="1:26" x14ac:dyDescent="0.25">
      <c r="A129" s="3">
        <v>378</v>
      </c>
      <c r="C129" s="3">
        <v>0.21960023000000001</v>
      </c>
      <c r="D129" s="3">
        <v>0</v>
      </c>
      <c r="E129" s="3">
        <v>0.14399999999999999</v>
      </c>
      <c r="F129" s="3">
        <v>0.29278312320142202</v>
      </c>
      <c r="G129" s="3">
        <v>0</v>
      </c>
      <c r="H129" s="3" t="s">
        <v>16</v>
      </c>
      <c r="I129" s="3">
        <v>-6.4092784999999999E-2</v>
      </c>
      <c r="J129" s="3">
        <v>-5.2579269999999997E-2</v>
      </c>
      <c r="K129" s="4">
        <v>-1.1513516E-2</v>
      </c>
      <c r="R129" s="3">
        <v>0.21975373000000001</v>
      </c>
      <c r="S129" s="3">
        <v>0</v>
      </c>
      <c r="T129" s="3">
        <v>0.14399999999999999</v>
      </c>
      <c r="U129" s="3">
        <v>0.29303763104872699</v>
      </c>
      <c r="V129" s="3">
        <v>0</v>
      </c>
      <c r="W129" s="3" t="s">
        <v>17</v>
      </c>
      <c r="X129" s="3">
        <v>-6.0207205999999996E-3</v>
      </c>
      <c r="Y129" s="3">
        <v>2.7687775000000001E-2</v>
      </c>
      <c r="Z129" s="4">
        <v>-2.1667054000000002E-2</v>
      </c>
    </row>
    <row r="130" spans="1:26" x14ac:dyDescent="0.25">
      <c r="A130" s="5">
        <v>381</v>
      </c>
      <c r="C130" s="5">
        <v>0.27335480000000001</v>
      </c>
      <c r="D130" s="5">
        <v>1</v>
      </c>
      <c r="E130" s="5">
        <v>1.3142678189277599</v>
      </c>
      <c r="F130" s="5">
        <v>0</v>
      </c>
      <c r="G130" s="5">
        <v>0.1</v>
      </c>
      <c r="H130" s="5" t="s">
        <v>16</v>
      </c>
      <c r="I130" s="5">
        <v>3.4857015999999998E-2</v>
      </c>
      <c r="J130" s="5">
        <v>-8.1272819999999996E-2</v>
      </c>
      <c r="K130" s="6">
        <v>-4.6415801999999999E-2</v>
      </c>
      <c r="R130" s="5">
        <v>0.27469729999999998</v>
      </c>
      <c r="S130" s="5">
        <v>0</v>
      </c>
      <c r="T130" s="5">
        <v>0.14399999999999999</v>
      </c>
      <c r="U130" s="5">
        <v>0.39030675051951402</v>
      </c>
      <c r="V130" s="5">
        <v>0</v>
      </c>
      <c r="W130" s="5" t="s">
        <v>16</v>
      </c>
      <c r="X130" s="5">
        <v>3.4857015999999998E-2</v>
      </c>
      <c r="Y130" s="5">
        <v>-8.1272819999999996E-2</v>
      </c>
      <c r="Z130" s="6">
        <v>-4.6415801999999999E-2</v>
      </c>
    </row>
    <row r="131" spans="1:26" x14ac:dyDescent="0.25">
      <c r="A131" s="3">
        <v>384</v>
      </c>
      <c r="C131" s="3">
        <v>0.31924626</v>
      </c>
      <c r="D131" s="3">
        <v>1</v>
      </c>
      <c r="E131" s="3">
        <v>1.3737431559562601</v>
      </c>
      <c r="F131" s="3">
        <v>0</v>
      </c>
      <c r="G131" s="3">
        <v>0</v>
      </c>
      <c r="H131" s="3" t="s">
        <v>16</v>
      </c>
      <c r="I131" s="3">
        <v>-8.5503090000000004E-2</v>
      </c>
      <c r="J131" s="3">
        <v>-0.12127907</v>
      </c>
      <c r="K131" s="4">
        <v>-3.5775979999999999E-2</v>
      </c>
      <c r="R131" s="3">
        <v>0.32084644000000001</v>
      </c>
      <c r="S131" s="3">
        <v>0</v>
      </c>
      <c r="T131" s="3">
        <v>0.14399999999999999</v>
      </c>
      <c r="U131" s="3">
        <v>0.48293130355471803</v>
      </c>
      <c r="V131" s="3">
        <v>0</v>
      </c>
      <c r="W131" s="3" t="s">
        <v>16</v>
      </c>
      <c r="X131" s="3">
        <v>-8.5503090000000004E-2</v>
      </c>
      <c r="Y131" s="3">
        <v>-0.12127907</v>
      </c>
      <c r="Z131" s="4">
        <v>-3.5775979999999999E-2</v>
      </c>
    </row>
    <row r="132" spans="1:26" x14ac:dyDescent="0.25">
      <c r="A132" s="5">
        <v>387</v>
      </c>
      <c r="C132" s="5">
        <v>0.23003528000000001</v>
      </c>
      <c r="D132" s="5">
        <v>1</v>
      </c>
      <c r="E132" s="5">
        <v>1.2581257166862401</v>
      </c>
      <c r="F132" s="5">
        <v>0</v>
      </c>
      <c r="G132" s="5">
        <v>0</v>
      </c>
      <c r="H132" s="5" t="s">
        <v>15</v>
      </c>
      <c r="I132" s="5">
        <v>-5.5649157999999997E-2</v>
      </c>
      <c r="J132" s="5">
        <v>-9.0635060000000003E-2</v>
      </c>
      <c r="K132" s="6">
        <v>-3.4985903999999998E-2</v>
      </c>
      <c r="R132" s="5">
        <v>0.2314725</v>
      </c>
      <c r="S132" s="5">
        <v>1</v>
      </c>
      <c r="T132" s="5">
        <v>1.25998836922645</v>
      </c>
      <c r="U132" s="5">
        <v>0</v>
      </c>
      <c r="V132" s="5">
        <v>0.1</v>
      </c>
      <c r="W132" s="5" t="s">
        <v>15</v>
      </c>
      <c r="X132" s="5">
        <v>0.22157950000000001</v>
      </c>
      <c r="Y132" s="5">
        <v>-0.23103629000000001</v>
      </c>
      <c r="Z132" s="6">
        <v>-9.4567834999999996E-3</v>
      </c>
    </row>
    <row r="133" spans="1:26" x14ac:dyDescent="0.25">
      <c r="A133" s="3">
        <v>390</v>
      </c>
      <c r="C133" s="3">
        <v>0.31133017000000002</v>
      </c>
      <c r="D133" s="3">
        <v>0</v>
      </c>
      <c r="E133" s="3">
        <v>0.14399999999999999</v>
      </c>
      <c r="F133" s="3">
        <v>0.46290661134720501</v>
      </c>
      <c r="G133" s="3">
        <v>0</v>
      </c>
      <c r="H133" s="3" t="s">
        <v>17</v>
      </c>
      <c r="I133" s="3">
        <v>-1.4866127999999999E-2</v>
      </c>
      <c r="J133" s="3">
        <v>9.3899069999999994E-3</v>
      </c>
      <c r="K133" s="4">
        <v>-5.4762205000000001E-3</v>
      </c>
      <c r="R133" s="3">
        <v>0.31244074999999999</v>
      </c>
      <c r="S133" s="3">
        <v>1</v>
      </c>
      <c r="T133" s="3">
        <v>1.36492321586608</v>
      </c>
      <c r="U133" s="3">
        <v>0</v>
      </c>
      <c r="V133" s="3">
        <v>0</v>
      </c>
      <c r="W133" s="3" t="s">
        <v>15</v>
      </c>
      <c r="X133" s="3">
        <v>-1.3488543E-2</v>
      </c>
      <c r="Y133" s="3">
        <v>-0.14196560999999999</v>
      </c>
      <c r="Z133" s="4">
        <v>-0.12847707</v>
      </c>
    </row>
    <row r="134" spans="1:26" x14ac:dyDescent="0.25">
      <c r="A134" s="5">
        <v>393</v>
      </c>
      <c r="C134" s="5">
        <v>0.26190212000000002</v>
      </c>
      <c r="D134" s="5">
        <v>1</v>
      </c>
      <c r="E134" s="5">
        <v>1.2994251523017799</v>
      </c>
      <c r="F134" s="5">
        <v>0</v>
      </c>
      <c r="G134" s="5">
        <v>0.1</v>
      </c>
      <c r="H134" s="5" t="s">
        <v>15</v>
      </c>
      <c r="I134" s="5">
        <v>0.13128734</v>
      </c>
      <c r="J134" s="5">
        <v>-0.35252714000000002</v>
      </c>
      <c r="K134" s="6">
        <v>-0.22123979999999999</v>
      </c>
      <c r="R134" s="5">
        <v>0.26314670000000001</v>
      </c>
      <c r="S134" s="5">
        <v>1</v>
      </c>
      <c r="T134" s="5">
        <v>1.3010381212234401</v>
      </c>
      <c r="U134" s="5">
        <v>0</v>
      </c>
      <c r="V134" s="5">
        <v>0</v>
      </c>
      <c r="W134" s="5" t="s">
        <v>15</v>
      </c>
      <c r="X134" s="5">
        <v>-1.5759672999999998E-2</v>
      </c>
      <c r="Y134" s="5">
        <v>-0.12631729</v>
      </c>
      <c r="Z134" s="6">
        <v>-0.110557616</v>
      </c>
    </row>
    <row r="135" spans="1:26" x14ac:dyDescent="0.25">
      <c r="A135" s="3">
        <v>396</v>
      </c>
      <c r="C135" s="3">
        <v>0.25202010000000002</v>
      </c>
      <c r="D135" s="3">
        <v>0</v>
      </c>
      <c r="E135" s="3">
        <v>0.14399999999999999</v>
      </c>
      <c r="F135" s="3">
        <v>0.34860449080440697</v>
      </c>
      <c r="G135" s="3">
        <v>0</v>
      </c>
      <c r="H135" s="3" t="s">
        <v>16</v>
      </c>
      <c r="I135" s="3">
        <v>3.1390609999999999E-2</v>
      </c>
      <c r="J135" s="3">
        <v>-8.2986063999999998E-2</v>
      </c>
      <c r="K135" s="4">
        <v>-5.1595452999999999E-2</v>
      </c>
      <c r="R135" s="3">
        <v>0.25475334999999999</v>
      </c>
      <c r="S135" s="3">
        <v>0</v>
      </c>
      <c r="T135" s="3">
        <v>0.14399999999999999</v>
      </c>
      <c r="U135" s="3">
        <v>0.35350947387033899</v>
      </c>
      <c r="V135" s="3">
        <v>0</v>
      </c>
      <c r="W135" s="3" t="s">
        <v>17</v>
      </c>
      <c r="X135" s="3">
        <v>-6.3764835000000002E-3</v>
      </c>
      <c r="Y135" s="3">
        <v>2.5735020000000001E-2</v>
      </c>
      <c r="Z135" s="4">
        <v>-1.9358538000000002E-2</v>
      </c>
    </row>
    <row r="136" spans="1:26" x14ac:dyDescent="0.25">
      <c r="A136" s="5">
        <v>399</v>
      </c>
      <c r="C136" s="5">
        <v>0.22165972</v>
      </c>
      <c r="D136" s="5">
        <v>1</v>
      </c>
      <c r="E136" s="5">
        <v>1.2472709970474201</v>
      </c>
      <c r="F136" s="5">
        <v>0</v>
      </c>
      <c r="G136" s="5">
        <v>0.1</v>
      </c>
      <c r="H136" s="5" t="s">
        <v>15</v>
      </c>
      <c r="I136" s="5">
        <v>0.14072647999999999</v>
      </c>
      <c r="J136" s="5">
        <v>-0.3367676</v>
      </c>
      <c r="K136" s="6">
        <v>-0.19604114</v>
      </c>
      <c r="R136" s="5">
        <v>0.22336028999999999</v>
      </c>
      <c r="S136" s="5">
        <v>1</v>
      </c>
      <c r="T136" s="5">
        <v>1.24947492957115</v>
      </c>
      <c r="U136" s="5">
        <v>0</v>
      </c>
      <c r="V136" s="5">
        <v>0.1</v>
      </c>
      <c r="W136" s="5" t="s">
        <v>15</v>
      </c>
      <c r="X136" s="5">
        <v>0.42760872999999999</v>
      </c>
      <c r="Y136" s="5">
        <v>-0.50452315999999997</v>
      </c>
      <c r="Z136" s="6">
        <v>-7.6914430000000006E-2</v>
      </c>
    </row>
    <row r="137" spans="1:26" x14ac:dyDescent="0.25">
      <c r="A137" s="3">
        <v>402</v>
      </c>
      <c r="C137" s="3">
        <v>0.26473164999999999</v>
      </c>
      <c r="D137" s="3">
        <v>1</v>
      </c>
      <c r="E137" s="3">
        <v>1.3030922126769999</v>
      </c>
      <c r="F137" s="3">
        <v>0</v>
      </c>
      <c r="G137" s="3">
        <v>0</v>
      </c>
      <c r="H137" s="3" t="s">
        <v>16</v>
      </c>
      <c r="I137" s="3">
        <v>3.5184282999999997E-2</v>
      </c>
      <c r="J137" s="3">
        <v>-8.1114865999999994E-2</v>
      </c>
      <c r="K137" s="4">
        <v>-4.5930582999999997E-2</v>
      </c>
      <c r="R137" s="3">
        <v>0.26625997000000001</v>
      </c>
      <c r="S137" s="3">
        <v>1</v>
      </c>
      <c r="T137" s="3">
        <v>1.3050729188918999</v>
      </c>
      <c r="U137" s="3">
        <v>0</v>
      </c>
      <c r="V137" s="3">
        <v>0</v>
      </c>
      <c r="W137" s="3" t="s">
        <v>15</v>
      </c>
      <c r="X137" s="3">
        <v>-2.0619136999999999E-2</v>
      </c>
      <c r="Y137" s="3">
        <v>-0.313614</v>
      </c>
      <c r="Z137" s="4">
        <v>-0.2929949</v>
      </c>
    </row>
    <row r="138" spans="1:26" x14ac:dyDescent="0.25">
      <c r="A138" s="5">
        <v>405</v>
      </c>
      <c r="C138" s="5">
        <v>0.2463167</v>
      </c>
      <c r="D138" s="5">
        <v>0</v>
      </c>
      <c r="E138" s="5">
        <v>0.14399999999999999</v>
      </c>
      <c r="F138" s="5">
        <v>0.33847252891910101</v>
      </c>
      <c r="G138" s="5">
        <v>0</v>
      </c>
      <c r="H138" s="5" t="s">
        <v>17</v>
      </c>
      <c r="I138" s="5">
        <v>-1.1439301000000001E-2</v>
      </c>
      <c r="J138" s="5">
        <v>1.6290909999999999E-2</v>
      </c>
      <c r="K138" s="6">
        <v>-4.8516095000000004E-3</v>
      </c>
      <c r="R138" s="5">
        <v>0.2473282</v>
      </c>
      <c r="S138" s="5">
        <v>1</v>
      </c>
      <c r="T138" s="5">
        <v>1.2805373561382201</v>
      </c>
      <c r="U138" s="5">
        <v>0</v>
      </c>
      <c r="V138" s="5">
        <v>0</v>
      </c>
      <c r="W138" s="5" t="s">
        <v>16</v>
      </c>
      <c r="X138" s="5">
        <v>-1.1439301000000001E-2</v>
      </c>
      <c r="Y138" s="5">
        <v>1.6290909999999999E-2</v>
      </c>
      <c r="Z138" s="6">
        <v>-4.8516095000000004E-3</v>
      </c>
    </row>
    <row r="139" spans="1:26" x14ac:dyDescent="0.25">
      <c r="A139" s="3">
        <v>408</v>
      </c>
      <c r="C139" s="3">
        <v>0.31847851999999999</v>
      </c>
      <c r="D139" s="3">
        <v>0</v>
      </c>
      <c r="E139" s="3">
        <v>0.14399999999999999</v>
      </c>
      <c r="F139" s="3">
        <v>0.47790080831382298</v>
      </c>
      <c r="G139" s="3">
        <v>0</v>
      </c>
      <c r="H139" s="3" t="s">
        <v>16</v>
      </c>
      <c r="I139" s="3">
        <v>3.2956711999999999E-2</v>
      </c>
      <c r="J139" s="3">
        <v>-8.2227060000000005E-2</v>
      </c>
      <c r="K139" s="4">
        <v>-4.9270346999999999E-2</v>
      </c>
      <c r="R139" s="3">
        <v>0.31975877000000003</v>
      </c>
      <c r="S139" s="3">
        <v>1</v>
      </c>
      <c r="T139" s="3">
        <v>1.3744073696136401</v>
      </c>
      <c r="U139" s="3">
        <v>0</v>
      </c>
      <c r="V139" s="3">
        <v>0</v>
      </c>
      <c r="W139" s="3" t="s">
        <v>15</v>
      </c>
      <c r="X139" s="3">
        <v>-1.3102216999999999E-2</v>
      </c>
      <c r="Y139" s="3">
        <v>-0.34580432999999999</v>
      </c>
      <c r="Z139" s="4">
        <v>-0.33270212999999998</v>
      </c>
    </row>
    <row r="140" spans="1:26" x14ac:dyDescent="0.25">
      <c r="A140" s="5">
        <v>411</v>
      </c>
      <c r="C140" s="5">
        <v>0.26398206000000002</v>
      </c>
      <c r="D140" s="5">
        <v>1</v>
      </c>
      <c r="E140" s="5">
        <v>1.30212074661254</v>
      </c>
      <c r="F140" s="5">
        <v>0</v>
      </c>
      <c r="G140" s="5">
        <v>0.1</v>
      </c>
      <c r="H140" s="5" t="s">
        <v>16</v>
      </c>
      <c r="I140" s="5">
        <v>-1.3102216999999999E-2</v>
      </c>
      <c r="J140" s="5">
        <v>-0.34580432999999999</v>
      </c>
      <c r="K140" s="6">
        <v>-0.33270212999999998</v>
      </c>
      <c r="R140" s="5">
        <v>0.26480734</v>
      </c>
      <c r="S140" s="5">
        <v>0</v>
      </c>
      <c r="T140" s="5">
        <v>0.14399999999999999</v>
      </c>
      <c r="U140" s="5">
        <v>0.37183424139115401</v>
      </c>
      <c r="V140" s="5">
        <v>0</v>
      </c>
      <c r="W140" s="5" t="s">
        <v>16</v>
      </c>
      <c r="X140" s="5">
        <v>-1.3102216999999999E-2</v>
      </c>
      <c r="Y140" s="5">
        <v>-0.34580432999999999</v>
      </c>
      <c r="Z140" s="6">
        <v>-0.33270212999999998</v>
      </c>
    </row>
    <row r="141" spans="1:26" x14ac:dyDescent="0.25">
      <c r="A141" s="3">
        <v>414</v>
      </c>
      <c r="C141" s="3">
        <v>0.21289681999999999</v>
      </c>
      <c r="D141" s="3">
        <v>1</v>
      </c>
      <c r="E141" s="3">
        <v>1.2359142837524399</v>
      </c>
      <c r="F141" s="3">
        <v>0</v>
      </c>
      <c r="G141" s="3">
        <v>0</v>
      </c>
      <c r="H141" s="3" t="s">
        <v>16</v>
      </c>
      <c r="I141" s="3">
        <v>3.1191925999999998E-2</v>
      </c>
      <c r="J141" s="3">
        <v>-8.3089700000000002E-2</v>
      </c>
      <c r="K141" s="4">
        <v>-5.1897775E-2</v>
      </c>
      <c r="R141" s="3">
        <v>0.21380532999999999</v>
      </c>
      <c r="S141" s="3">
        <v>1</v>
      </c>
      <c r="T141" s="3">
        <v>1.23709171128273</v>
      </c>
      <c r="U141" s="3">
        <v>0</v>
      </c>
      <c r="V141" s="3">
        <v>0.1</v>
      </c>
      <c r="W141" s="3" t="s">
        <v>16</v>
      </c>
      <c r="X141" s="3">
        <v>3.1191925999999998E-2</v>
      </c>
      <c r="Y141" s="3">
        <v>-8.3089700000000002E-2</v>
      </c>
      <c r="Z141" s="4">
        <v>-5.1897775E-2</v>
      </c>
    </row>
    <row r="142" spans="1:26" x14ac:dyDescent="0.25">
      <c r="A142" s="5">
        <v>417</v>
      </c>
      <c r="C142" s="5">
        <v>0.18277946</v>
      </c>
      <c r="D142" s="5">
        <v>1</v>
      </c>
      <c r="E142" s="5">
        <v>1.1968821816444299</v>
      </c>
      <c r="F142" s="5">
        <v>0</v>
      </c>
      <c r="G142" s="5">
        <v>0</v>
      </c>
      <c r="H142" s="5" t="s">
        <v>15</v>
      </c>
      <c r="I142" s="5">
        <v>-0.19279873</v>
      </c>
      <c r="J142" s="5">
        <v>-0.51744944000000004</v>
      </c>
      <c r="K142" s="6">
        <v>-0.32465070000000001</v>
      </c>
      <c r="R142" s="5">
        <v>0.18426413999999999</v>
      </c>
      <c r="S142" s="5">
        <v>1</v>
      </c>
      <c r="T142" s="5">
        <v>1.19880632328987</v>
      </c>
      <c r="U142" s="5">
        <v>0</v>
      </c>
      <c r="V142" s="5">
        <v>0</v>
      </c>
      <c r="W142" s="5" t="s">
        <v>15</v>
      </c>
      <c r="X142" s="5">
        <v>-2.6934844999999999E-2</v>
      </c>
      <c r="Y142" s="5">
        <v>-0.25885457000000001</v>
      </c>
      <c r="Z142" s="6">
        <v>-0.23191972</v>
      </c>
    </row>
    <row r="143" spans="1:26" x14ac:dyDescent="0.25">
      <c r="A143" s="3">
        <v>420</v>
      </c>
      <c r="C143" s="3">
        <v>0.13866539999999999</v>
      </c>
      <c r="D143" s="3">
        <v>0</v>
      </c>
      <c r="E143" s="3">
        <v>0.14399999999999999</v>
      </c>
      <c r="F143" s="3">
        <v>0.16984986650490499</v>
      </c>
      <c r="G143" s="3">
        <v>0</v>
      </c>
      <c r="H143" s="3" t="s">
        <v>16</v>
      </c>
      <c r="I143" s="3">
        <v>-3.7682125999999999E-4</v>
      </c>
      <c r="J143" s="3">
        <v>1.689075E-2</v>
      </c>
      <c r="K143" s="4">
        <v>-1.6513929E-2</v>
      </c>
      <c r="R143" s="3">
        <v>0.13842641999999999</v>
      </c>
      <c r="S143" s="3">
        <v>1</v>
      </c>
      <c r="T143" s="3">
        <v>1.1394006443023601</v>
      </c>
      <c r="U143" s="3">
        <v>0</v>
      </c>
      <c r="V143" s="3">
        <v>0</v>
      </c>
      <c r="W143" s="3" t="s">
        <v>16</v>
      </c>
      <c r="X143" s="3">
        <v>-3.7682125999999999E-4</v>
      </c>
      <c r="Y143" s="3">
        <v>1.689075E-2</v>
      </c>
      <c r="Z143" s="4">
        <v>-1.6513929E-2</v>
      </c>
    </row>
    <row r="144" spans="1:26" x14ac:dyDescent="0.25">
      <c r="A144" s="5">
        <v>423</v>
      </c>
      <c r="C144" s="5">
        <v>0.23073080000000001</v>
      </c>
      <c r="D144" s="5">
        <v>1</v>
      </c>
      <c r="E144" s="5">
        <v>1.25902711915969</v>
      </c>
      <c r="F144" s="5">
        <v>0</v>
      </c>
      <c r="G144" s="5">
        <v>0.1</v>
      </c>
      <c r="H144" s="5" t="s">
        <v>15</v>
      </c>
      <c r="I144" s="5">
        <v>0.24922031</v>
      </c>
      <c r="J144" s="5">
        <v>-0.66242856000000006</v>
      </c>
      <c r="K144" s="6">
        <v>-0.41320825</v>
      </c>
      <c r="R144" s="5">
        <v>0.23123321999999999</v>
      </c>
      <c r="S144" s="5">
        <v>1</v>
      </c>
      <c r="T144" s="5">
        <v>1.25967825865745</v>
      </c>
      <c r="U144" s="5">
        <v>0</v>
      </c>
      <c r="V144" s="5">
        <v>0</v>
      </c>
      <c r="W144" s="5" t="s">
        <v>15</v>
      </c>
      <c r="X144" s="5">
        <v>-2.6321602999999999E-2</v>
      </c>
      <c r="Y144" s="5">
        <v>-0.29138819999999999</v>
      </c>
      <c r="Z144" s="6">
        <v>-0.26506661999999998</v>
      </c>
    </row>
    <row r="145" spans="1:26" x14ac:dyDescent="0.25">
      <c r="A145" s="3">
        <v>426</v>
      </c>
      <c r="C145" s="3">
        <v>0.14049152000000001</v>
      </c>
      <c r="D145" s="3">
        <v>1</v>
      </c>
      <c r="E145" s="3">
        <v>1.1420770039558401</v>
      </c>
      <c r="F145" s="3">
        <v>0</v>
      </c>
      <c r="G145" s="3">
        <v>0</v>
      </c>
      <c r="H145" s="3" t="s">
        <v>15</v>
      </c>
      <c r="I145" s="3">
        <v>-0.18656128999999999</v>
      </c>
      <c r="J145" s="3">
        <v>-0.48940630000000002</v>
      </c>
      <c r="K145" s="4">
        <v>-0.30284499999999998</v>
      </c>
      <c r="R145" s="3">
        <v>0.14088160999999999</v>
      </c>
      <c r="S145" s="3">
        <v>0</v>
      </c>
      <c r="T145" s="3">
        <v>0.14399999999999999</v>
      </c>
      <c r="U145" s="3">
        <v>0.17294423092984801</v>
      </c>
      <c r="V145" s="3">
        <v>0</v>
      </c>
      <c r="W145" s="3" t="s">
        <v>16</v>
      </c>
      <c r="X145" s="3">
        <v>-0.18656128999999999</v>
      </c>
      <c r="Y145" s="3">
        <v>-0.48940630000000002</v>
      </c>
      <c r="Z145" s="4">
        <v>-0.30284499999999998</v>
      </c>
    </row>
    <row r="146" spans="1:26" x14ac:dyDescent="0.25">
      <c r="A146" s="5">
        <v>429</v>
      </c>
      <c r="C146" s="5">
        <v>0.101369575</v>
      </c>
      <c r="D146" s="5">
        <v>1</v>
      </c>
      <c r="E146" s="5">
        <v>1.0913749687671599</v>
      </c>
      <c r="F146" s="5">
        <v>0</v>
      </c>
      <c r="G146" s="5">
        <v>0</v>
      </c>
      <c r="H146" s="5" t="s">
        <v>16</v>
      </c>
      <c r="I146" s="5">
        <v>9.0281759999999997E-4</v>
      </c>
      <c r="J146" s="5">
        <v>3.8056253999999998E-2</v>
      </c>
      <c r="K146" s="6">
        <v>-3.7153437999999997E-2</v>
      </c>
      <c r="R146" s="5">
        <v>0.1011775</v>
      </c>
      <c r="S146" s="5">
        <v>1</v>
      </c>
      <c r="T146" s="5">
        <v>1.09112603831291</v>
      </c>
      <c r="U146" s="5">
        <v>0</v>
      </c>
      <c r="V146" s="5">
        <v>0.1</v>
      </c>
      <c r="W146" s="5" t="s">
        <v>15</v>
      </c>
      <c r="X146" s="5">
        <v>0.48066562000000002</v>
      </c>
      <c r="Y146" s="5">
        <v>-0.41946346000000001</v>
      </c>
      <c r="Z146" s="6">
        <v>-6.120217E-2</v>
      </c>
    </row>
    <row r="147" spans="1:26" x14ac:dyDescent="0.25">
      <c r="A147" s="3">
        <v>432</v>
      </c>
      <c r="C147" s="3">
        <v>8.0423610000000006E-2</v>
      </c>
      <c r="D147" s="3">
        <v>1</v>
      </c>
      <c r="E147" s="3">
        <v>1.06422899651527</v>
      </c>
      <c r="F147" s="3">
        <v>0</v>
      </c>
      <c r="G147" s="3">
        <v>0</v>
      </c>
      <c r="H147" s="3" t="s">
        <v>15</v>
      </c>
      <c r="I147" s="3">
        <v>-0.16888951999999999</v>
      </c>
      <c r="J147" s="3">
        <v>-0.44595104000000002</v>
      </c>
      <c r="K147" s="4">
        <v>-0.27706152000000001</v>
      </c>
      <c r="R147" s="3">
        <v>8.0335080000000003E-2</v>
      </c>
      <c r="S147" s="3">
        <v>1</v>
      </c>
      <c r="T147" s="3">
        <v>1.06411426448822</v>
      </c>
      <c r="U147" s="3">
        <v>0</v>
      </c>
      <c r="V147" s="3">
        <v>0</v>
      </c>
      <c r="W147" s="3" t="s">
        <v>15</v>
      </c>
      <c r="X147" s="3">
        <v>3.4893620000000002E-3</v>
      </c>
      <c r="Y147" s="3">
        <v>-0.18449082999999999</v>
      </c>
      <c r="Z147" s="4">
        <v>-0.18100147</v>
      </c>
    </row>
    <row r="148" spans="1:26" x14ac:dyDescent="0.25">
      <c r="A148" s="5">
        <v>435</v>
      </c>
      <c r="C148" s="5">
        <v>0.12503010000000001</v>
      </c>
      <c r="D148" s="5">
        <v>0</v>
      </c>
      <c r="E148" s="5">
        <v>0.14399999999999999</v>
      </c>
      <c r="F148" s="5">
        <v>0.15111223111429101</v>
      </c>
      <c r="G148" s="5">
        <v>0</v>
      </c>
      <c r="H148" s="5" t="s">
        <v>16</v>
      </c>
      <c r="I148" s="5">
        <v>1.1797053</v>
      </c>
      <c r="J148" s="5">
        <v>0.27377733999999998</v>
      </c>
      <c r="K148" s="6">
        <v>-0.90592790000000001</v>
      </c>
      <c r="R148" s="5">
        <v>0.12464991</v>
      </c>
      <c r="S148" s="5">
        <v>0</v>
      </c>
      <c r="T148" s="5">
        <v>0.14399999999999999</v>
      </c>
      <c r="U148" s="5">
        <v>0.15059704546451899</v>
      </c>
      <c r="V148" s="5">
        <v>0</v>
      </c>
      <c r="W148" s="5" t="s">
        <v>16</v>
      </c>
      <c r="X148" s="5">
        <v>1.1797053</v>
      </c>
      <c r="Y148" s="5">
        <v>0.27377733999999998</v>
      </c>
      <c r="Z148" s="6">
        <v>-0.90592790000000001</v>
      </c>
    </row>
    <row r="149" spans="1:26" x14ac:dyDescent="0.25">
      <c r="A149" s="3">
        <v>438</v>
      </c>
      <c r="C149" s="3">
        <v>5.5466442999999997E-2</v>
      </c>
      <c r="D149" s="3">
        <v>1</v>
      </c>
      <c r="E149" s="3">
        <v>1.0318845105171199</v>
      </c>
      <c r="F149" s="3">
        <v>0</v>
      </c>
      <c r="G149" s="3">
        <v>0.1</v>
      </c>
      <c r="H149" s="3" t="s">
        <v>15</v>
      </c>
      <c r="I149" s="3">
        <v>0.22010066</v>
      </c>
      <c r="J149" s="3">
        <v>-0.46850866000000002</v>
      </c>
      <c r="K149" s="4">
        <v>-0.24840799999999999</v>
      </c>
      <c r="R149" s="3">
        <v>5.5072113999999998E-2</v>
      </c>
      <c r="S149" s="3">
        <v>1</v>
      </c>
      <c r="T149" s="3">
        <v>1.0313734595775601</v>
      </c>
      <c r="U149" s="3">
        <v>0</v>
      </c>
      <c r="V149" s="3">
        <v>0.1</v>
      </c>
      <c r="W149" s="3" t="s">
        <v>15</v>
      </c>
      <c r="X149" s="3">
        <v>0.42350136999999999</v>
      </c>
      <c r="Y149" s="3">
        <v>-0.39642894000000001</v>
      </c>
      <c r="Z149" s="4">
        <v>-2.7072430000000001E-2</v>
      </c>
    </row>
    <row r="150" spans="1:26" x14ac:dyDescent="0.25">
      <c r="A150" s="5">
        <v>441</v>
      </c>
      <c r="C150" s="5">
        <v>5.2265449999999998E-2</v>
      </c>
      <c r="D150" s="5">
        <v>0</v>
      </c>
      <c r="E150" s="5">
        <v>0.14399999999999999</v>
      </c>
      <c r="F150" s="5">
        <v>5.90407772872815E-2</v>
      </c>
      <c r="G150" s="5">
        <v>0</v>
      </c>
      <c r="H150" s="5" t="s">
        <v>16</v>
      </c>
      <c r="I150" s="5">
        <v>0.20326348999999999</v>
      </c>
      <c r="J150" s="5">
        <v>-0.51791595999999995</v>
      </c>
      <c r="K150" s="6">
        <v>-0.31465247000000002</v>
      </c>
      <c r="R150" s="5">
        <v>5.1732226999999999E-2</v>
      </c>
      <c r="S150" s="5">
        <v>1</v>
      </c>
      <c r="T150" s="5">
        <v>1.02704496645927</v>
      </c>
      <c r="U150" s="5">
        <v>0</v>
      </c>
      <c r="V150" s="5">
        <v>0</v>
      </c>
      <c r="W150" s="5" t="s">
        <v>16</v>
      </c>
      <c r="X150" s="5">
        <v>0.20326348999999999</v>
      </c>
      <c r="Y150" s="5">
        <v>-0.51791595999999995</v>
      </c>
      <c r="Z150" s="6">
        <v>-0.31465247000000002</v>
      </c>
    </row>
    <row r="151" spans="1:26" x14ac:dyDescent="0.25">
      <c r="A151" s="3">
        <v>444</v>
      </c>
      <c r="C151" s="3">
        <v>3.4555197000000003E-2</v>
      </c>
      <c r="D151" s="3">
        <v>1</v>
      </c>
      <c r="E151" s="3">
        <v>1.00478353500366</v>
      </c>
      <c r="F151" s="3">
        <v>0</v>
      </c>
      <c r="G151" s="3">
        <v>0.1</v>
      </c>
      <c r="H151" s="3" t="s">
        <v>16</v>
      </c>
      <c r="I151" s="3">
        <v>-0.16620267999999999</v>
      </c>
      <c r="J151" s="3">
        <v>-4.5860140000000001E-2</v>
      </c>
      <c r="K151" s="4">
        <v>-0.12034254</v>
      </c>
      <c r="R151" s="3">
        <v>3.4727840000000003E-2</v>
      </c>
      <c r="S151" s="3">
        <v>1</v>
      </c>
      <c r="T151" s="3">
        <v>1.00500728273391</v>
      </c>
      <c r="U151" s="3">
        <v>0</v>
      </c>
      <c r="V151" s="3">
        <v>0</v>
      </c>
      <c r="W151" s="3" t="s">
        <v>15</v>
      </c>
      <c r="X151" s="3">
        <v>-8.6268930000000001E-3</v>
      </c>
      <c r="Y151" s="3">
        <v>-0.22586142000000001</v>
      </c>
      <c r="Z151" s="4">
        <v>-0.21723451999999999</v>
      </c>
    </row>
    <row r="152" spans="1:26" x14ac:dyDescent="0.25">
      <c r="A152" s="5">
        <v>447</v>
      </c>
      <c r="C152" s="5">
        <v>1.871337E-2</v>
      </c>
      <c r="D152" s="5">
        <v>1</v>
      </c>
      <c r="E152" s="5">
        <v>0.98425252747535696</v>
      </c>
      <c r="F152" s="5">
        <v>0</v>
      </c>
      <c r="G152" s="5">
        <v>0</v>
      </c>
      <c r="H152" s="5" t="s">
        <v>16</v>
      </c>
      <c r="I152" s="5">
        <v>0.11998122999999999</v>
      </c>
      <c r="J152" s="5">
        <v>-0.21159124000000001</v>
      </c>
      <c r="K152" s="6">
        <v>-9.1610014000000003E-2</v>
      </c>
      <c r="R152" s="5">
        <v>1.8851205999999999E-2</v>
      </c>
      <c r="S152" s="5">
        <v>0</v>
      </c>
      <c r="T152" s="5">
        <v>0.14399999999999999</v>
      </c>
      <c r="U152" s="5">
        <v>2.0685278368561402E-2</v>
      </c>
      <c r="V152" s="5">
        <v>0</v>
      </c>
      <c r="W152" s="5" t="s">
        <v>16</v>
      </c>
      <c r="X152" s="5">
        <v>0.11998122999999999</v>
      </c>
      <c r="Y152" s="5">
        <v>-0.21159124000000001</v>
      </c>
      <c r="Z152" s="6">
        <v>-9.1610014000000003E-2</v>
      </c>
    </row>
    <row r="153" spans="1:26" x14ac:dyDescent="0.25">
      <c r="A153" s="3">
        <v>450</v>
      </c>
      <c r="C153" s="3">
        <v>3.91431E-2</v>
      </c>
      <c r="D153" s="3">
        <v>0</v>
      </c>
      <c r="E153" s="3">
        <v>0.14399999999999999</v>
      </c>
      <c r="F153" s="3">
        <v>4.3709688313297197E-2</v>
      </c>
      <c r="G153" s="3">
        <v>0</v>
      </c>
      <c r="H153" s="3" t="s">
        <v>16</v>
      </c>
      <c r="I153" s="3">
        <v>-0.29984337</v>
      </c>
      <c r="J153" s="3">
        <v>-0.20982490000000001</v>
      </c>
      <c r="K153" s="4">
        <v>-9.0018466000000005E-2</v>
      </c>
      <c r="R153" s="3">
        <v>3.9392427000000001E-2</v>
      </c>
      <c r="S153" s="3">
        <v>1</v>
      </c>
      <c r="T153" s="3">
        <v>1.0110525848865499</v>
      </c>
      <c r="U153" s="3">
        <v>0</v>
      </c>
      <c r="V153" s="3">
        <v>0.1</v>
      </c>
      <c r="W153" s="3" t="s">
        <v>16</v>
      </c>
      <c r="X153" s="3">
        <v>-0.29984337</v>
      </c>
      <c r="Y153" s="3">
        <v>-0.20982490000000001</v>
      </c>
      <c r="Z153" s="4">
        <v>-9.0018466000000005E-2</v>
      </c>
    </row>
    <row r="154" spans="1:26" x14ac:dyDescent="0.25">
      <c r="A154" s="5">
        <v>453</v>
      </c>
      <c r="C154" s="5">
        <v>2.2946239E-2</v>
      </c>
      <c r="D154" s="5">
        <v>1</v>
      </c>
      <c r="E154" s="5">
        <v>0.98973832511901805</v>
      </c>
      <c r="F154" s="5">
        <v>0</v>
      </c>
      <c r="G154" s="5">
        <v>0.1</v>
      </c>
      <c r="H154" s="5" t="s">
        <v>15</v>
      </c>
      <c r="I154" s="5">
        <v>0.22823127000000001</v>
      </c>
      <c r="J154" s="5">
        <v>-0.43929136000000002</v>
      </c>
      <c r="K154" s="6">
        <v>-0.21106009000000001</v>
      </c>
      <c r="R154" s="5">
        <v>2.2831753E-2</v>
      </c>
      <c r="S154" s="5">
        <v>1</v>
      </c>
      <c r="T154" s="5">
        <v>0.98958995175361597</v>
      </c>
      <c r="U154" s="5">
        <v>0</v>
      </c>
      <c r="V154" s="5">
        <v>0</v>
      </c>
      <c r="W154" s="5" t="s">
        <v>15</v>
      </c>
      <c r="X154" s="5">
        <v>-4.1089207000000001E-3</v>
      </c>
      <c r="Y154" s="5">
        <v>-0.21839531000000001</v>
      </c>
      <c r="Z154" s="6">
        <v>-0.21428638999999999</v>
      </c>
    </row>
    <row r="155" spans="1:26" x14ac:dyDescent="0.25">
      <c r="A155" s="3">
        <v>456</v>
      </c>
      <c r="C155" s="3">
        <v>2.8720320000000001E-2</v>
      </c>
      <c r="D155" s="3">
        <v>1</v>
      </c>
      <c r="E155" s="3">
        <v>0.99722153377532896</v>
      </c>
      <c r="F155" s="3">
        <v>0</v>
      </c>
      <c r="G155" s="3">
        <v>0</v>
      </c>
      <c r="H155" s="3" t="s">
        <v>15</v>
      </c>
      <c r="I155" s="3">
        <v>-0.21310736</v>
      </c>
      <c r="J155" s="3">
        <v>-0.25673193</v>
      </c>
      <c r="K155" s="4">
        <v>-4.3624564999999997E-2</v>
      </c>
      <c r="R155" s="3">
        <v>2.9226764999999998E-2</v>
      </c>
      <c r="S155" s="3">
        <v>1</v>
      </c>
      <c r="T155" s="3">
        <v>0.99787788748741102</v>
      </c>
      <c r="U155" s="3">
        <v>0</v>
      </c>
      <c r="V155" s="3">
        <v>0</v>
      </c>
      <c r="W155" s="3" t="s">
        <v>15</v>
      </c>
      <c r="X155" s="3">
        <v>-6.2919409999999997E-3</v>
      </c>
      <c r="Y155" s="3">
        <v>-0.22229792000000001</v>
      </c>
      <c r="Z155" s="4">
        <v>-0.21600597999999999</v>
      </c>
    </row>
    <row r="156" spans="1:26" x14ac:dyDescent="0.25">
      <c r="A156" s="5">
        <v>459</v>
      </c>
      <c r="C156" s="5">
        <v>2.4055778999999999E-2</v>
      </c>
      <c r="D156" s="5">
        <v>1</v>
      </c>
      <c r="E156" s="5">
        <v>0.99117628955840997</v>
      </c>
      <c r="F156" s="5">
        <v>0</v>
      </c>
      <c r="G156" s="5">
        <v>0</v>
      </c>
      <c r="H156" s="5" t="s">
        <v>15</v>
      </c>
      <c r="I156" s="5">
        <v>-0.21091749000000001</v>
      </c>
      <c r="J156" s="5">
        <v>-0.25414179999999997</v>
      </c>
      <c r="K156" s="6">
        <v>-4.3224319999999997E-2</v>
      </c>
      <c r="R156" s="5">
        <v>2.4240032000000002E-2</v>
      </c>
      <c r="S156" s="5">
        <v>1</v>
      </c>
      <c r="T156" s="5">
        <v>0.99141508126258804</v>
      </c>
      <c r="U156" s="5">
        <v>0</v>
      </c>
      <c r="V156" s="5">
        <v>0</v>
      </c>
      <c r="W156" s="5" t="s">
        <v>15</v>
      </c>
      <c r="X156" s="5">
        <v>-4.5898110000000001E-3</v>
      </c>
      <c r="Y156" s="5">
        <v>-0.21925478000000001</v>
      </c>
      <c r="Z156" s="6">
        <v>-0.21466497000000001</v>
      </c>
    </row>
    <row r="157" spans="1:26" x14ac:dyDescent="0.25">
      <c r="A157" s="3">
        <v>462</v>
      </c>
      <c r="C157" s="3">
        <v>4.1696623000000002E-2</v>
      </c>
      <c r="D157" s="3">
        <v>1</v>
      </c>
      <c r="E157" s="3">
        <v>1.0140388233661599</v>
      </c>
      <c r="F157" s="3">
        <v>0</v>
      </c>
      <c r="G157" s="3">
        <v>0</v>
      </c>
      <c r="H157" s="3" t="s">
        <v>16</v>
      </c>
      <c r="I157" s="3">
        <v>-4.5898110000000001E-3</v>
      </c>
      <c r="J157" s="3">
        <v>-0.21925478000000001</v>
      </c>
      <c r="K157" s="4">
        <v>-0.21466497000000001</v>
      </c>
      <c r="R157" s="3">
        <v>4.1883259999999999E-2</v>
      </c>
      <c r="S157" s="3">
        <v>0</v>
      </c>
      <c r="T157" s="3">
        <v>0.14399999999999999</v>
      </c>
      <c r="U157" s="3">
        <v>4.6881722856336898E-2</v>
      </c>
      <c r="V157" s="3">
        <v>0</v>
      </c>
      <c r="W157" s="3" t="s">
        <v>16</v>
      </c>
      <c r="X157" s="3">
        <v>-4.5898110000000001E-3</v>
      </c>
      <c r="Y157" s="3">
        <v>-0.21925478000000001</v>
      </c>
      <c r="Z157" s="4">
        <v>-0.21466497000000001</v>
      </c>
    </row>
    <row r="158" spans="1:26" x14ac:dyDescent="0.25">
      <c r="A158" s="5">
        <v>465</v>
      </c>
      <c r="C158" s="5">
        <v>7.241264E-2</v>
      </c>
      <c r="D158" s="5">
        <v>1</v>
      </c>
      <c r="E158" s="5">
        <v>1.0538467812538099</v>
      </c>
      <c r="F158" s="5">
        <v>0</v>
      </c>
      <c r="G158" s="5">
        <v>0</v>
      </c>
      <c r="H158" s="5" t="s">
        <v>16</v>
      </c>
      <c r="I158" s="5">
        <v>-0.30903307000000002</v>
      </c>
      <c r="J158" s="5">
        <v>-0.22145833000000001</v>
      </c>
      <c r="K158" s="6">
        <v>-8.7574735000000001E-2</v>
      </c>
      <c r="R158" s="5">
        <v>7.3922070000000006E-2</v>
      </c>
      <c r="S158" s="5">
        <v>1</v>
      </c>
      <c r="T158" s="5">
        <v>1.0558029999732901</v>
      </c>
      <c r="U158" s="5">
        <v>0</v>
      </c>
      <c r="V158" s="5">
        <v>0.1</v>
      </c>
      <c r="W158" s="5" t="s">
        <v>15</v>
      </c>
      <c r="X158" s="5">
        <v>0.41668838000000002</v>
      </c>
      <c r="Y158" s="5">
        <v>-0.41771989999999998</v>
      </c>
      <c r="Z158" s="6">
        <v>-1.0315179999999999E-3</v>
      </c>
    </row>
    <row r="159" spans="1:26" x14ac:dyDescent="0.25">
      <c r="A159" s="3">
        <v>468</v>
      </c>
      <c r="C159" s="3">
        <v>0.1600712</v>
      </c>
      <c r="D159" s="3">
        <v>1</v>
      </c>
      <c r="E159" s="3">
        <v>1.16745226764678</v>
      </c>
      <c r="F159" s="3">
        <v>0</v>
      </c>
      <c r="G159" s="3">
        <v>0</v>
      </c>
      <c r="H159" s="3" t="s">
        <v>16</v>
      </c>
      <c r="I159" s="3">
        <v>5.6989834000000003E-2</v>
      </c>
      <c r="J159" s="3">
        <v>7.7030144999999994E-2</v>
      </c>
      <c r="K159" s="4">
        <v>-2.0040309999999999E-2</v>
      </c>
      <c r="R159" s="3">
        <v>0.16140904</v>
      </c>
      <c r="S159" s="3">
        <v>1</v>
      </c>
      <c r="T159" s="3">
        <v>1.1691861097812599</v>
      </c>
      <c r="U159" s="3">
        <v>0</v>
      </c>
      <c r="V159" s="3">
        <v>0</v>
      </c>
      <c r="W159" s="3" t="s">
        <v>15</v>
      </c>
      <c r="X159" s="3">
        <v>-6.2486305999999998E-2</v>
      </c>
      <c r="Y159" s="3">
        <v>-0.32631004000000002</v>
      </c>
      <c r="Z159" s="4">
        <v>-0.26382375000000002</v>
      </c>
    </row>
    <row r="160" spans="1:26" x14ac:dyDescent="0.25">
      <c r="A160" s="5">
        <v>471</v>
      </c>
      <c r="C160" s="5">
        <v>0.19800854000000001</v>
      </c>
      <c r="D160" s="5">
        <v>1</v>
      </c>
      <c r="E160" s="5">
        <v>1.2166190643310499</v>
      </c>
      <c r="F160" s="5">
        <v>0</v>
      </c>
      <c r="G160" s="5">
        <v>0</v>
      </c>
      <c r="H160" s="5" t="s">
        <v>15</v>
      </c>
      <c r="I160" s="5">
        <v>-0.26620787000000001</v>
      </c>
      <c r="J160" s="5">
        <v>-0.36758474000000002</v>
      </c>
      <c r="K160" s="6">
        <v>-0.10137686</v>
      </c>
      <c r="R160" s="5">
        <v>0.19978989999999999</v>
      </c>
      <c r="S160" s="5">
        <v>1</v>
      </c>
      <c r="T160" s="5">
        <v>1.21892770600318</v>
      </c>
      <c r="U160" s="5">
        <v>0</v>
      </c>
      <c r="V160" s="5">
        <v>0</v>
      </c>
      <c r="W160" s="5" t="s">
        <v>15</v>
      </c>
      <c r="X160" s="5">
        <v>-6.7708774999999999E-2</v>
      </c>
      <c r="Y160" s="5">
        <v>-0.35259819999999997</v>
      </c>
      <c r="Z160" s="6">
        <v>-0.28488940000000001</v>
      </c>
    </row>
    <row r="161" spans="1:26" x14ac:dyDescent="0.25">
      <c r="A161" s="3">
        <v>474</v>
      </c>
      <c r="C161" s="3">
        <v>0.13083589000000001</v>
      </c>
      <c r="D161" s="3">
        <v>1</v>
      </c>
      <c r="E161" s="3">
        <v>1.1295633144378601</v>
      </c>
      <c r="F161" s="3">
        <v>0</v>
      </c>
      <c r="G161" s="3">
        <v>0</v>
      </c>
      <c r="H161" s="3" t="s">
        <v>16</v>
      </c>
      <c r="I161" s="3">
        <v>6.5032469999999995E-2</v>
      </c>
      <c r="J161" s="3">
        <v>-0.29738071999999999</v>
      </c>
      <c r="K161" s="4">
        <v>-0.23234825000000001</v>
      </c>
      <c r="R161" s="3">
        <v>0.13184187</v>
      </c>
      <c r="S161" s="3">
        <v>0</v>
      </c>
      <c r="T161" s="3">
        <v>0.14399999999999999</v>
      </c>
      <c r="U161" s="3">
        <v>0.16040903428990799</v>
      </c>
      <c r="V161" s="3">
        <v>0</v>
      </c>
      <c r="W161" s="3" t="s">
        <v>17</v>
      </c>
      <c r="X161" s="3">
        <v>-2.3781012000000001E-4</v>
      </c>
      <c r="Y161" s="3">
        <v>2.3504044000000001E-3</v>
      </c>
      <c r="Z161" s="4">
        <v>-2.1125941999999998E-3</v>
      </c>
    </row>
    <row r="162" spans="1:26" x14ac:dyDescent="0.25">
      <c r="A162" s="5">
        <v>477</v>
      </c>
      <c r="C162" s="5">
        <v>0.17511186000000001</v>
      </c>
      <c r="D162" s="5">
        <v>1</v>
      </c>
      <c r="E162" s="5">
        <v>1.1869449706077499</v>
      </c>
      <c r="F162" s="5">
        <v>0</v>
      </c>
      <c r="G162" s="5">
        <v>0</v>
      </c>
      <c r="H162" s="5" t="s">
        <v>16</v>
      </c>
      <c r="I162" s="5">
        <v>-2.3781012000000001E-4</v>
      </c>
      <c r="J162" s="5">
        <v>2.3504044000000001E-3</v>
      </c>
      <c r="K162" s="6">
        <v>-2.1125941999999998E-3</v>
      </c>
      <c r="R162" s="5">
        <v>0.17694376000000001</v>
      </c>
      <c r="S162" s="5">
        <v>1</v>
      </c>
      <c r="T162" s="5">
        <v>1.1893191182613301</v>
      </c>
      <c r="U162" s="5">
        <v>0</v>
      </c>
      <c r="V162" s="5">
        <v>0.1</v>
      </c>
      <c r="W162" s="5" t="s">
        <v>16</v>
      </c>
      <c r="X162" s="5">
        <v>-2.3781012000000001E-4</v>
      </c>
      <c r="Y162" s="5">
        <v>2.3504044000000001E-3</v>
      </c>
      <c r="Z162" s="6">
        <v>-2.1125941999999998E-3</v>
      </c>
    </row>
    <row r="163" spans="1:26" x14ac:dyDescent="0.25">
      <c r="A163" s="3">
        <v>480</v>
      </c>
      <c r="C163" s="3">
        <v>9.8763820000000002E-2</v>
      </c>
      <c r="D163" s="3">
        <v>0</v>
      </c>
      <c r="E163" s="3">
        <v>0.14399999999999999</v>
      </c>
      <c r="F163" s="3">
        <v>0.116405842792838</v>
      </c>
      <c r="G163" s="3">
        <v>0</v>
      </c>
      <c r="H163" s="3" t="s">
        <v>17</v>
      </c>
      <c r="I163" s="3">
        <v>-0.12057263</v>
      </c>
      <c r="J163" s="3">
        <v>-0.10217666</v>
      </c>
      <c r="K163" s="4">
        <v>-1.8395967999999999E-2</v>
      </c>
      <c r="R163" s="3">
        <v>0.10015032</v>
      </c>
      <c r="S163" s="3">
        <v>1</v>
      </c>
      <c r="T163" s="3">
        <v>1.08979481077194</v>
      </c>
      <c r="U163" s="3">
        <v>0</v>
      </c>
      <c r="V163" s="3">
        <v>0</v>
      </c>
      <c r="W163" s="3" t="s">
        <v>15</v>
      </c>
      <c r="X163" s="3">
        <v>-4.1276930000000003E-2</v>
      </c>
      <c r="Y163" s="3">
        <v>-0.28893095000000002</v>
      </c>
      <c r="Z163" s="4">
        <v>-0.24765402</v>
      </c>
    </row>
    <row r="164" spans="1:26" x14ac:dyDescent="0.25">
      <c r="A164" s="5">
        <v>483</v>
      </c>
      <c r="C164" s="5">
        <v>0.13365318000000001</v>
      </c>
      <c r="D164" s="5">
        <v>0</v>
      </c>
      <c r="E164" s="5">
        <v>0.14399999999999999</v>
      </c>
      <c r="F164" s="5">
        <v>0.16290249893817901</v>
      </c>
      <c r="G164" s="5">
        <v>0</v>
      </c>
      <c r="H164" s="5" t="s">
        <v>16</v>
      </c>
      <c r="I164" s="5">
        <v>0.17362132999999999</v>
      </c>
      <c r="J164" s="5">
        <v>-0.55866369999999999</v>
      </c>
      <c r="K164" s="6">
        <v>-0.38504240000000001</v>
      </c>
      <c r="R164" s="5">
        <v>0.13503714</v>
      </c>
      <c r="S164" s="5">
        <v>1</v>
      </c>
      <c r="T164" s="5">
        <v>1.13500813221931</v>
      </c>
      <c r="U164" s="5">
        <v>0</v>
      </c>
      <c r="V164" s="5">
        <v>0</v>
      </c>
      <c r="W164" s="5" t="s">
        <v>15</v>
      </c>
      <c r="X164" s="5">
        <v>-5.5610805999999999E-2</v>
      </c>
      <c r="Y164" s="5">
        <v>-0.31849222999999999</v>
      </c>
      <c r="Z164" s="6">
        <v>-0.26288143000000003</v>
      </c>
    </row>
    <row r="165" spans="1:26" x14ac:dyDescent="0.25">
      <c r="A165" s="3">
        <v>486</v>
      </c>
      <c r="C165" s="3">
        <v>8.3621310000000004E-2</v>
      </c>
      <c r="D165" s="3">
        <v>1</v>
      </c>
      <c r="E165" s="3">
        <v>1.0683732154369301</v>
      </c>
      <c r="F165" s="3">
        <v>0</v>
      </c>
      <c r="G165" s="3">
        <v>0.1</v>
      </c>
      <c r="H165" s="3" t="s">
        <v>15</v>
      </c>
      <c r="I165" s="3">
        <v>0.58683030000000003</v>
      </c>
      <c r="J165" s="3">
        <v>-1.5138402</v>
      </c>
      <c r="K165" s="4">
        <v>-0.92700990000000005</v>
      </c>
      <c r="R165" s="3">
        <v>8.4810495E-2</v>
      </c>
      <c r="S165" s="3">
        <v>1</v>
      </c>
      <c r="T165" s="3">
        <v>1.06991440200805</v>
      </c>
      <c r="U165" s="3">
        <v>0</v>
      </c>
      <c r="V165" s="3">
        <v>0</v>
      </c>
      <c r="W165" s="3" t="s">
        <v>16</v>
      </c>
      <c r="X165" s="3">
        <v>0.58683030000000003</v>
      </c>
      <c r="Y165" s="3">
        <v>-1.5138402</v>
      </c>
      <c r="Z165" s="4">
        <v>-0.92700990000000005</v>
      </c>
    </row>
    <row r="166" spans="1:26" x14ac:dyDescent="0.25">
      <c r="A166" s="5">
        <v>489</v>
      </c>
      <c r="C166" s="5">
        <v>0.13176757</v>
      </c>
      <c r="D166" s="5">
        <v>0</v>
      </c>
      <c r="E166" s="5">
        <v>0.14399999999999999</v>
      </c>
      <c r="F166" s="5">
        <v>0.16030694926856301</v>
      </c>
      <c r="G166" s="5">
        <v>0</v>
      </c>
      <c r="H166" s="5" t="s">
        <v>16</v>
      </c>
      <c r="I166" s="5">
        <v>1.7561652999999999</v>
      </c>
      <c r="J166" s="5">
        <v>-5.0190390000000003E-3</v>
      </c>
      <c r="K166" s="6">
        <v>-1.7511462</v>
      </c>
      <c r="R166" s="5">
        <v>0.13308463000000001</v>
      </c>
      <c r="S166" s="5">
        <v>0</v>
      </c>
      <c r="T166" s="5">
        <v>0.14399999999999999</v>
      </c>
      <c r="U166" s="5">
        <v>0.16211884795881301</v>
      </c>
      <c r="V166" s="5">
        <v>0</v>
      </c>
      <c r="W166" s="5" t="s">
        <v>16</v>
      </c>
      <c r="X166" s="5">
        <v>1.7561652999999999</v>
      </c>
      <c r="Y166" s="5">
        <v>-5.0190390000000003E-3</v>
      </c>
      <c r="Z166" s="6">
        <v>-1.7511462</v>
      </c>
    </row>
    <row r="167" spans="1:26" x14ac:dyDescent="0.25">
      <c r="A167" s="3">
        <v>492</v>
      </c>
      <c r="C167" s="3">
        <v>0.231603</v>
      </c>
      <c r="D167" s="3">
        <v>0</v>
      </c>
      <c r="E167" s="3">
        <v>0.14399999999999999</v>
      </c>
      <c r="F167" s="3">
        <v>0.312958073237879</v>
      </c>
      <c r="G167" s="3">
        <v>0</v>
      </c>
      <c r="H167" s="3" t="s">
        <v>16</v>
      </c>
      <c r="I167" s="3">
        <v>0.15752436</v>
      </c>
      <c r="J167" s="3">
        <v>-0.57793057000000003</v>
      </c>
      <c r="K167" s="4">
        <v>-0.42040622</v>
      </c>
      <c r="R167" s="3">
        <v>0.23297866</v>
      </c>
      <c r="S167" s="3">
        <v>1</v>
      </c>
      <c r="T167" s="3">
        <v>1.26194033932685</v>
      </c>
      <c r="U167" s="3">
        <v>0</v>
      </c>
      <c r="V167" s="3">
        <v>0.1</v>
      </c>
      <c r="W167" s="3" t="s">
        <v>15</v>
      </c>
      <c r="X167" s="3">
        <v>0.35986953999999999</v>
      </c>
      <c r="Y167" s="3">
        <v>-0.56007499999999999</v>
      </c>
      <c r="Z167" s="4">
        <v>-0.20020545000000001</v>
      </c>
    </row>
    <row r="168" spans="1:26" x14ac:dyDescent="0.25">
      <c r="A168" s="5">
        <v>495</v>
      </c>
      <c r="C168" s="5">
        <v>0.18763800999999999</v>
      </c>
      <c r="D168" s="5">
        <v>1</v>
      </c>
      <c r="E168" s="5">
        <v>1.2031788668632499</v>
      </c>
      <c r="F168" s="5">
        <v>0</v>
      </c>
      <c r="G168" s="5">
        <v>0.1</v>
      </c>
      <c r="H168" s="5" t="s">
        <v>15</v>
      </c>
      <c r="I168" s="5">
        <v>0.48179758</v>
      </c>
      <c r="J168" s="5">
        <v>-1.7159137</v>
      </c>
      <c r="K168" s="6">
        <v>-1.2341161</v>
      </c>
      <c r="R168" s="5">
        <v>0.18816057999999999</v>
      </c>
      <c r="S168" s="5">
        <v>1</v>
      </c>
      <c r="T168" s="5">
        <v>1.2038561160564401</v>
      </c>
      <c r="U168" s="5">
        <v>0</v>
      </c>
      <c r="V168" s="5">
        <v>0</v>
      </c>
      <c r="W168" s="5" t="s">
        <v>15</v>
      </c>
      <c r="X168" s="5">
        <v>-6.8227170000000004E-2</v>
      </c>
      <c r="Y168" s="5">
        <v>-0.35846460000000002</v>
      </c>
      <c r="Z168" s="6">
        <v>-0.29023743000000002</v>
      </c>
    </row>
    <row r="169" spans="1:26" x14ac:dyDescent="0.25">
      <c r="A169" s="3">
        <v>498</v>
      </c>
      <c r="C169" s="3">
        <v>0.19031918</v>
      </c>
      <c r="D169" s="3">
        <v>1</v>
      </c>
      <c r="E169" s="3">
        <v>1.2066536579131999</v>
      </c>
      <c r="F169" s="3">
        <v>0</v>
      </c>
      <c r="G169" s="3">
        <v>0</v>
      </c>
      <c r="H169" s="3" t="s">
        <v>16</v>
      </c>
      <c r="I169" s="3">
        <v>6.9115239999999994E-2</v>
      </c>
      <c r="J169" s="3">
        <v>-0.29286906000000001</v>
      </c>
      <c r="K169" s="4">
        <v>-0.22375381999999999</v>
      </c>
      <c r="R169" s="3">
        <v>0.19153632000000001</v>
      </c>
      <c r="S169" s="3">
        <v>0</v>
      </c>
      <c r="T169" s="3">
        <v>0.14399999999999999</v>
      </c>
      <c r="U169" s="3">
        <v>0.24769909178404501</v>
      </c>
      <c r="V169" s="3">
        <v>0</v>
      </c>
      <c r="W169" s="3" t="s">
        <v>16</v>
      </c>
      <c r="X169" s="3">
        <v>6.9115239999999994E-2</v>
      </c>
      <c r="Y169" s="3">
        <v>-0.29286906000000001</v>
      </c>
      <c r="Z169" s="4">
        <v>-0.22375381999999999</v>
      </c>
    </row>
    <row r="170" spans="1:26" x14ac:dyDescent="0.25">
      <c r="A170" s="5">
        <v>501</v>
      </c>
      <c r="C170" s="5">
        <v>0.12605959</v>
      </c>
      <c r="D170" s="5">
        <v>0</v>
      </c>
      <c r="E170" s="5">
        <v>0.14399999999999999</v>
      </c>
      <c r="F170" s="5">
        <v>0.15250922618379201</v>
      </c>
      <c r="G170" s="5">
        <v>0</v>
      </c>
      <c r="H170" s="5" t="s">
        <v>16</v>
      </c>
      <c r="I170" s="5">
        <v>-0.37106907</v>
      </c>
      <c r="J170" s="5">
        <v>-0.30273396000000002</v>
      </c>
      <c r="K170" s="6">
        <v>-6.8335116000000001E-2</v>
      </c>
      <c r="R170" s="5">
        <v>0.12718626999999999</v>
      </c>
      <c r="S170" s="5">
        <v>1</v>
      </c>
      <c r="T170" s="5">
        <v>1.1248334040641701</v>
      </c>
      <c r="U170" s="5">
        <v>0</v>
      </c>
      <c r="V170" s="5">
        <v>0.1</v>
      </c>
      <c r="W170" s="5" t="s">
        <v>16</v>
      </c>
      <c r="X170" s="5">
        <v>-0.37106907</v>
      </c>
      <c r="Y170" s="5">
        <v>-0.30273396000000002</v>
      </c>
      <c r="Z170" s="6">
        <v>-6.8335116000000001E-2</v>
      </c>
    </row>
    <row r="171" spans="1:26" x14ac:dyDescent="0.25">
      <c r="A171" s="3">
        <v>504</v>
      </c>
      <c r="C171" s="3">
        <v>0.122641414</v>
      </c>
      <c r="D171" s="3">
        <v>1</v>
      </c>
      <c r="E171" s="3">
        <v>1.11894327306747</v>
      </c>
      <c r="F171" s="3">
        <v>0</v>
      </c>
      <c r="G171" s="3">
        <v>0.1</v>
      </c>
      <c r="H171" s="3" t="s">
        <v>16</v>
      </c>
      <c r="I171" s="3">
        <v>0.16101718000000001</v>
      </c>
      <c r="J171" s="3">
        <v>-0.57292520000000002</v>
      </c>
      <c r="K171" s="4">
        <v>-0.41190802999999998</v>
      </c>
      <c r="R171" s="3">
        <v>0.12307434</v>
      </c>
      <c r="S171" s="3">
        <v>0</v>
      </c>
      <c r="T171" s="3">
        <v>0.14399999999999999</v>
      </c>
      <c r="U171" s="3">
        <v>0.14846614463574001</v>
      </c>
      <c r="V171" s="3">
        <v>0</v>
      </c>
      <c r="W171" s="3" t="s">
        <v>16</v>
      </c>
      <c r="X171" s="3">
        <v>0.16101718000000001</v>
      </c>
      <c r="Y171" s="3">
        <v>-0.57292520000000002</v>
      </c>
      <c r="Z171" s="4">
        <v>-0.41190802999999998</v>
      </c>
    </row>
    <row r="172" spans="1:26" x14ac:dyDescent="0.25">
      <c r="A172" s="5">
        <v>507</v>
      </c>
      <c r="C172" s="5">
        <v>0.14027925999999999</v>
      </c>
      <c r="D172" s="5">
        <v>1</v>
      </c>
      <c r="E172" s="5">
        <v>1.1418019251823399</v>
      </c>
      <c r="F172" s="5">
        <v>0</v>
      </c>
      <c r="G172" s="5">
        <v>0</v>
      </c>
      <c r="H172" s="5" t="s">
        <v>16</v>
      </c>
      <c r="I172" s="5">
        <v>0.16101718000000001</v>
      </c>
      <c r="J172" s="5">
        <v>-0.57292520000000002</v>
      </c>
      <c r="K172" s="6">
        <v>-0.41190802999999998</v>
      </c>
      <c r="R172" s="5">
        <v>0.14101638</v>
      </c>
      <c r="S172" s="5">
        <v>1</v>
      </c>
      <c r="T172" s="5">
        <v>1.14275722718238</v>
      </c>
      <c r="U172" s="5">
        <v>0</v>
      </c>
      <c r="V172" s="5">
        <v>0.1</v>
      </c>
      <c r="W172" s="5" t="s">
        <v>15</v>
      </c>
      <c r="X172" s="5">
        <v>0.32528950000000001</v>
      </c>
      <c r="Y172" s="5">
        <v>-0.52202106000000004</v>
      </c>
      <c r="Z172" s="6">
        <v>-0.19673156999999999</v>
      </c>
    </row>
    <row r="173" spans="1:26" x14ac:dyDescent="0.25">
      <c r="A173" s="3">
        <v>510</v>
      </c>
      <c r="C173" s="3">
        <v>0.13005248999999999</v>
      </c>
      <c r="D173" s="3">
        <v>0</v>
      </c>
      <c r="E173" s="3">
        <v>0.14399999999999999</v>
      </c>
      <c r="F173" s="3">
        <v>0.157954627148887</v>
      </c>
      <c r="G173" s="3">
        <v>0</v>
      </c>
      <c r="H173" s="3" t="s">
        <v>16</v>
      </c>
      <c r="I173" s="3">
        <v>0.32528950000000001</v>
      </c>
      <c r="J173" s="3">
        <v>-0.52202106000000004</v>
      </c>
      <c r="K173" s="4">
        <v>-0.19673156999999999</v>
      </c>
      <c r="R173" s="3">
        <v>0.13065130999999999</v>
      </c>
      <c r="S173" s="3">
        <v>0</v>
      </c>
      <c r="T173" s="3">
        <v>0.14399999999999999</v>
      </c>
      <c r="U173" s="3">
        <v>0.15877502183610401</v>
      </c>
      <c r="V173" s="3">
        <v>0</v>
      </c>
      <c r="W173" s="3" t="s">
        <v>17</v>
      </c>
      <c r="X173" s="3">
        <v>-1.4953831000000001E-2</v>
      </c>
      <c r="Y173" s="3">
        <v>1.2707368E-2</v>
      </c>
      <c r="Z173" s="4">
        <v>-2.2464637E-3</v>
      </c>
    </row>
    <row r="174" spans="1:26" x14ac:dyDescent="0.25">
      <c r="A174" s="5">
        <v>513</v>
      </c>
      <c r="C174" s="5">
        <v>0.12848820999999999</v>
      </c>
      <c r="D174" s="5">
        <v>1</v>
      </c>
      <c r="E174" s="5">
        <v>1.1265207238197299</v>
      </c>
      <c r="F174" s="5">
        <v>0</v>
      </c>
      <c r="G174" s="5">
        <v>0.1</v>
      </c>
      <c r="H174" s="5" t="s">
        <v>16</v>
      </c>
      <c r="I174" s="5">
        <v>-1.4953831000000001E-2</v>
      </c>
      <c r="J174" s="5">
        <v>1.2707368E-2</v>
      </c>
      <c r="K174" s="6">
        <v>-2.2464637E-3</v>
      </c>
      <c r="R174" s="5">
        <v>0.1293301</v>
      </c>
      <c r="S174" s="5">
        <v>1</v>
      </c>
      <c r="T174" s="5">
        <v>1.12761180782318</v>
      </c>
      <c r="U174" s="5">
        <v>0</v>
      </c>
      <c r="V174" s="5">
        <v>0.1</v>
      </c>
      <c r="W174" s="5" t="s">
        <v>15</v>
      </c>
      <c r="X174" s="5">
        <v>0.62798273999999998</v>
      </c>
      <c r="Y174" s="5">
        <v>-1.0472589000000001</v>
      </c>
      <c r="Z174" s="6">
        <v>-0.41927611999999997</v>
      </c>
    </row>
    <row r="175" spans="1:26" x14ac:dyDescent="0.25">
      <c r="A175" s="3">
        <v>516</v>
      </c>
      <c r="C175" s="3">
        <v>0.19027942</v>
      </c>
      <c r="D175" s="3">
        <v>0</v>
      </c>
      <c r="E175" s="3">
        <v>0.14399999999999999</v>
      </c>
      <c r="F175" s="3">
        <v>0.24574483766599101</v>
      </c>
      <c r="G175" s="3">
        <v>0</v>
      </c>
      <c r="H175" s="3" t="s">
        <v>16</v>
      </c>
      <c r="I175" s="3">
        <v>-0.49392584</v>
      </c>
      <c r="J175" s="3">
        <v>-0.20708778999999999</v>
      </c>
      <c r="K175" s="4">
        <v>-0.28683805000000001</v>
      </c>
      <c r="R175" s="3">
        <v>0.19208126</v>
      </c>
      <c r="S175" s="3">
        <v>0</v>
      </c>
      <c r="T175" s="3">
        <v>0.14399999999999999</v>
      </c>
      <c r="U175" s="3">
        <v>0.24854804088931901</v>
      </c>
      <c r="V175" s="3">
        <v>0</v>
      </c>
      <c r="W175" s="3" t="s">
        <v>16</v>
      </c>
      <c r="X175" s="3">
        <v>-0.49392584</v>
      </c>
      <c r="Y175" s="3">
        <v>-0.20708778999999999</v>
      </c>
      <c r="Z175" s="4">
        <v>-0.28683805000000001</v>
      </c>
    </row>
    <row r="176" spans="1:26" x14ac:dyDescent="0.25">
      <c r="A176" s="5">
        <v>519</v>
      </c>
      <c r="C176" s="5">
        <v>0.23022729</v>
      </c>
      <c r="D176" s="5">
        <v>1</v>
      </c>
      <c r="E176" s="5">
        <v>1.2583745698928801</v>
      </c>
      <c r="F176" s="5">
        <v>0</v>
      </c>
      <c r="G176" s="5">
        <v>0.1</v>
      </c>
      <c r="H176" s="5" t="s">
        <v>16</v>
      </c>
      <c r="I176" s="5">
        <v>-9.4294300000000008E-3</v>
      </c>
      <c r="J176" s="5">
        <v>-0.59164417000000002</v>
      </c>
      <c r="K176" s="6">
        <v>-0.58221469999999997</v>
      </c>
      <c r="R176" s="5">
        <v>0.23112647</v>
      </c>
      <c r="S176" s="5">
        <v>0</v>
      </c>
      <c r="T176" s="5">
        <v>0.14399999999999999</v>
      </c>
      <c r="U176" s="5">
        <v>0.31214638193738098</v>
      </c>
      <c r="V176" s="5">
        <v>0</v>
      </c>
      <c r="W176" s="5" t="s">
        <v>16</v>
      </c>
      <c r="X176" s="5">
        <v>-9.4294300000000008E-3</v>
      </c>
      <c r="Y176" s="5">
        <v>-0.59164417000000002</v>
      </c>
      <c r="Z176" s="6">
        <v>-0.58221469999999997</v>
      </c>
    </row>
    <row r="177" spans="1:26" x14ac:dyDescent="0.25">
      <c r="A177" s="3">
        <v>522</v>
      </c>
      <c r="C177" s="3">
        <v>0.20372212000000001</v>
      </c>
      <c r="D177" s="3">
        <v>1</v>
      </c>
      <c r="E177" s="3">
        <v>1.22402386665344</v>
      </c>
      <c r="F177" s="3">
        <v>0</v>
      </c>
      <c r="G177" s="3">
        <v>0</v>
      </c>
      <c r="H177" s="3" t="s">
        <v>16</v>
      </c>
      <c r="I177" s="3">
        <v>-0.52031700000000003</v>
      </c>
      <c r="J177" s="3">
        <v>-0.26023751000000001</v>
      </c>
      <c r="K177" s="4">
        <v>-0.26007950000000002</v>
      </c>
      <c r="R177" s="3">
        <v>0.20460690000000001</v>
      </c>
      <c r="S177" s="3">
        <v>0</v>
      </c>
      <c r="T177" s="3">
        <v>0.14399999999999999</v>
      </c>
      <c r="U177" s="3">
        <v>0.26834522713011899</v>
      </c>
      <c r="V177" s="3">
        <v>0</v>
      </c>
      <c r="W177" s="3" t="s">
        <v>16</v>
      </c>
      <c r="X177" s="3">
        <v>-0.52031700000000003</v>
      </c>
      <c r="Y177" s="3">
        <v>-0.26023751000000001</v>
      </c>
      <c r="Z177" s="4">
        <v>-0.26007950000000002</v>
      </c>
    </row>
    <row r="178" spans="1:26" x14ac:dyDescent="0.25">
      <c r="A178" s="5">
        <v>525</v>
      </c>
      <c r="C178" s="5">
        <v>0.19004280000000001</v>
      </c>
      <c r="D178" s="5">
        <v>0</v>
      </c>
      <c r="E178" s="5">
        <v>0.14399999999999999</v>
      </c>
      <c r="F178" s="5">
        <v>0.24537751907781599</v>
      </c>
      <c r="G178" s="5">
        <v>0</v>
      </c>
      <c r="H178" s="5" t="s">
        <v>17</v>
      </c>
      <c r="I178" s="5">
        <v>-1.5328511E-2</v>
      </c>
      <c r="J178" s="5">
        <v>3.6702693000000002E-2</v>
      </c>
      <c r="K178" s="6">
        <v>-2.137418E-2</v>
      </c>
      <c r="R178" s="5">
        <v>0.19206537000000001</v>
      </c>
      <c r="S178" s="5">
        <v>1</v>
      </c>
      <c r="T178" s="5">
        <v>1.20891672348976</v>
      </c>
      <c r="U178" s="5">
        <v>0</v>
      </c>
      <c r="V178" s="5">
        <v>0.1</v>
      </c>
      <c r="W178" s="5" t="s">
        <v>15</v>
      </c>
      <c r="X178" s="5">
        <v>0.57204219999999995</v>
      </c>
      <c r="Y178" s="5">
        <v>-1.1301926</v>
      </c>
      <c r="Z178" s="6">
        <v>-0.55815040000000005</v>
      </c>
    </row>
    <row r="179" spans="1:26" x14ac:dyDescent="0.25">
      <c r="A179" s="3">
        <v>528</v>
      </c>
      <c r="C179" s="3">
        <v>0.25354776000000001</v>
      </c>
      <c r="D179" s="3">
        <v>1</v>
      </c>
      <c r="E179" s="3">
        <v>1.28859789419174</v>
      </c>
      <c r="F179" s="3">
        <v>0</v>
      </c>
      <c r="G179" s="3">
        <v>0.1</v>
      </c>
      <c r="H179" s="3" t="s">
        <v>15</v>
      </c>
      <c r="I179" s="3">
        <v>0.27918935</v>
      </c>
      <c r="J179" s="3">
        <v>-2.2520578000000002</v>
      </c>
      <c r="K179" s="4">
        <v>-1.9728684000000001</v>
      </c>
      <c r="R179" s="3">
        <v>0.25600593999999999</v>
      </c>
      <c r="S179" s="3">
        <v>1</v>
      </c>
      <c r="T179" s="3">
        <v>1.29178370189666</v>
      </c>
      <c r="U179" s="3">
        <v>0</v>
      </c>
      <c r="V179" s="3">
        <v>0</v>
      </c>
      <c r="W179" s="3" t="s">
        <v>15</v>
      </c>
      <c r="X179" s="3">
        <v>-0.20218016</v>
      </c>
      <c r="Y179" s="3">
        <v>-0.97680959999999994</v>
      </c>
      <c r="Z179" s="4">
        <v>-0.77462949999999997</v>
      </c>
    </row>
    <row r="180" spans="1:26" x14ac:dyDescent="0.25">
      <c r="A180" s="5">
        <v>531</v>
      </c>
      <c r="C180" s="5">
        <v>0.21103933</v>
      </c>
      <c r="D180" s="5">
        <v>0</v>
      </c>
      <c r="E180" s="5">
        <v>0.14399999999999999</v>
      </c>
      <c r="F180" s="5">
        <v>0.27872836098765902</v>
      </c>
      <c r="G180" s="5">
        <v>0</v>
      </c>
      <c r="H180" s="5" t="s">
        <v>15</v>
      </c>
      <c r="I180" s="5">
        <v>-1.1090370000000001</v>
      </c>
      <c r="J180" s="5">
        <v>-1.0691010999999999</v>
      </c>
      <c r="K180" s="6">
        <v>-3.9935946E-2</v>
      </c>
      <c r="R180" s="5">
        <v>0.21298681</v>
      </c>
      <c r="S180" s="5">
        <v>1</v>
      </c>
      <c r="T180" s="5">
        <v>1.23603090834617</v>
      </c>
      <c r="U180" s="5">
        <v>0</v>
      </c>
      <c r="V180" s="5">
        <v>0</v>
      </c>
      <c r="W180" s="5" t="s">
        <v>15</v>
      </c>
      <c r="X180" s="5">
        <v>-0.20380165</v>
      </c>
      <c r="Y180" s="5">
        <v>-0.91870487000000001</v>
      </c>
      <c r="Z180" s="6">
        <v>-0.71490324000000005</v>
      </c>
    </row>
    <row r="181" spans="1:26" x14ac:dyDescent="0.25">
      <c r="A181" s="3">
        <v>534</v>
      </c>
      <c r="C181" s="3">
        <v>0.20425192</v>
      </c>
      <c r="D181" s="3">
        <v>0</v>
      </c>
      <c r="E181" s="3">
        <v>0.14399999999999999</v>
      </c>
      <c r="F181" s="3">
        <v>0.26777654942794499</v>
      </c>
      <c r="G181" s="3">
        <v>0</v>
      </c>
      <c r="H181" s="3" t="s">
        <v>16</v>
      </c>
      <c r="I181" s="3">
        <v>-0.5187524</v>
      </c>
      <c r="J181" s="3">
        <v>-0.24985987000000001</v>
      </c>
      <c r="K181" s="4">
        <v>-0.26889253000000002</v>
      </c>
      <c r="R181" s="3">
        <v>0.20606996</v>
      </c>
      <c r="S181" s="3">
        <v>1</v>
      </c>
      <c r="T181" s="3">
        <v>1.2270666697025301</v>
      </c>
      <c r="U181" s="3">
        <v>0</v>
      </c>
      <c r="V181" s="3">
        <v>0</v>
      </c>
      <c r="W181" s="3" t="s">
        <v>16</v>
      </c>
      <c r="X181" s="3">
        <v>-0.5187524</v>
      </c>
      <c r="Y181" s="3">
        <v>-0.24985987000000001</v>
      </c>
      <c r="Z181" s="4">
        <v>-0.26889253000000002</v>
      </c>
    </row>
    <row r="182" spans="1:26" x14ac:dyDescent="0.25">
      <c r="A182" s="5">
        <v>537</v>
      </c>
      <c r="C182" s="5">
        <v>0.27059692000000002</v>
      </c>
      <c r="D182" s="5">
        <v>0</v>
      </c>
      <c r="E182" s="5">
        <v>0.14399999999999999</v>
      </c>
      <c r="F182" s="5">
        <v>0.38259310724436002</v>
      </c>
      <c r="G182" s="5">
        <v>0</v>
      </c>
      <c r="H182" s="5" t="s">
        <v>16</v>
      </c>
      <c r="I182" s="5">
        <v>-3.7982154999999997E-2</v>
      </c>
      <c r="J182" s="5">
        <v>-0.27684940000000002</v>
      </c>
      <c r="K182" s="6">
        <v>-0.23886724000000001</v>
      </c>
      <c r="R182" s="5">
        <v>0.27294921999999999</v>
      </c>
      <c r="S182" s="5">
        <v>1</v>
      </c>
      <c r="T182" s="5">
        <v>1.3137421874999999</v>
      </c>
      <c r="U182" s="5">
        <v>0</v>
      </c>
      <c r="V182" s="5">
        <v>0</v>
      </c>
      <c r="W182" s="5" t="s">
        <v>16</v>
      </c>
      <c r="X182" s="5">
        <v>-3.7982154999999997E-2</v>
      </c>
      <c r="Y182" s="5">
        <v>-0.27684940000000002</v>
      </c>
      <c r="Z182" s="6">
        <v>-0.23886724000000001</v>
      </c>
    </row>
    <row r="183" spans="1:26" x14ac:dyDescent="0.25">
      <c r="A183" s="3">
        <v>540</v>
      </c>
      <c r="C183" s="3">
        <v>0.29611855999999998</v>
      </c>
      <c r="D183" s="3">
        <v>1</v>
      </c>
      <c r="E183" s="3">
        <v>1.34376965045928</v>
      </c>
      <c r="F183" s="3">
        <v>0</v>
      </c>
      <c r="G183" s="3">
        <v>0.1</v>
      </c>
      <c r="H183" s="3" t="s">
        <v>15</v>
      </c>
      <c r="I183" s="3">
        <v>0.20337403000000001</v>
      </c>
      <c r="J183" s="3">
        <v>-2.3325026000000002</v>
      </c>
      <c r="K183" s="4">
        <v>-2.1291285000000002</v>
      </c>
      <c r="R183" s="3">
        <v>0.29853826999999999</v>
      </c>
      <c r="S183" s="3">
        <v>1</v>
      </c>
      <c r="T183" s="3">
        <v>1.34690559482574</v>
      </c>
      <c r="U183" s="3">
        <v>0</v>
      </c>
      <c r="V183" s="3">
        <v>0</v>
      </c>
      <c r="W183" s="3" t="s">
        <v>15</v>
      </c>
      <c r="X183" s="3">
        <v>-0.19573803000000001</v>
      </c>
      <c r="Y183" s="3">
        <v>-1.0301795</v>
      </c>
      <c r="Z183" s="4">
        <v>-0.83444149999999995</v>
      </c>
    </row>
    <row r="184" spans="1:26" x14ac:dyDescent="0.25">
      <c r="A184" s="5">
        <v>543</v>
      </c>
      <c r="C184" s="5">
        <v>0.19569945</v>
      </c>
      <c r="D184" s="5">
        <v>1</v>
      </c>
      <c r="E184" s="5">
        <v>1.2136264915466299</v>
      </c>
      <c r="F184" s="5">
        <v>0</v>
      </c>
      <c r="G184" s="5">
        <v>0</v>
      </c>
      <c r="H184" s="5" t="s">
        <v>16</v>
      </c>
      <c r="I184" s="5">
        <v>-7.118961E-2</v>
      </c>
      <c r="J184" s="5">
        <v>-0.31188100000000002</v>
      </c>
      <c r="K184" s="6">
        <v>-0.2406914</v>
      </c>
      <c r="R184" s="5">
        <v>0.19660251000000001</v>
      </c>
      <c r="S184" s="5">
        <v>1</v>
      </c>
      <c r="T184" s="5">
        <v>1.21479685091972</v>
      </c>
      <c r="U184" s="5">
        <v>0</v>
      </c>
      <c r="V184" s="5">
        <v>0</v>
      </c>
      <c r="W184" s="5" t="s">
        <v>15</v>
      </c>
      <c r="X184" s="5">
        <v>-0.20076812999999999</v>
      </c>
      <c r="Y184" s="5">
        <v>-0.89707077000000002</v>
      </c>
      <c r="Z184" s="6">
        <v>-0.69630265000000002</v>
      </c>
    </row>
    <row r="185" spans="1:26" x14ac:dyDescent="0.25">
      <c r="A185" s="3">
        <v>546</v>
      </c>
      <c r="C185" s="3">
        <v>0.27618024000000002</v>
      </c>
      <c r="D185" s="3">
        <v>1</v>
      </c>
      <c r="E185" s="3">
        <v>1.31792958784103</v>
      </c>
      <c r="F185" s="3">
        <v>0</v>
      </c>
      <c r="G185" s="3">
        <v>0</v>
      </c>
      <c r="H185" s="3" t="s">
        <v>15</v>
      </c>
      <c r="I185" s="3">
        <v>-1.1153902</v>
      </c>
      <c r="J185" s="3">
        <v>-1.1712737</v>
      </c>
      <c r="K185" s="4">
        <v>-5.5883527000000002E-2</v>
      </c>
      <c r="R185" s="3">
        <v>0.27602874999999999</v>
      </c>
      <c r="S185" s="3">
        <v>0</v>
      </c>
      <c r="T185" s="3">
        <v>0.14399999999999999</v>
      </c>
      <c r="U185" s="3">
        <v>0.39282846721773501</v>
      </c>
      <c r="V185" s="3">
        <v>0</v>
      </c>
      <c r="W185" s="3" t="s">
        <v>17</v>
      </c>
      <c r="X185" s="3">
        <v>-1.9158327999999999E-2</v>
      </c>
      <c r="Y185" s="3">
        <v>-4.8312842999999996E-3</v>
      </c>
      <c r="Z185" s="4">
        <v>-1.4327044000000001E-2</v>
      </c>
    </row>
    <row r="186" spans="1:26" x14ac:dyDescent="0.25">
      <c r="A186" s="5">
        <v>549</v>
      </c>
      <c r="C186" s="5">
        <v>0.32222587000000003</v>
      </c>
      <c r="D186" s="5">
        <v>0</v>
      </c>
      <c r="E186" s="5">
        <v>0.14399999999999999</v>
      </c>
      <c r="F186" s="5">
        <v>0.48587665286732101</v>
      </c>
      <c r="G186" s="5">
        <v>0</v>
      </c>
      <c r="H186" s="5" t="s">
        <v>17</v>
      </c>
      <c r="I186" s="5">
        <v>-0.18355405</v>
      </c>
      <c r="J186" s="5">
        <v>-0.11033503</v>
      </c>
      <c r="K186" s="6">
        <v>-7.3219019999999996E-2</v>
      </c>
      <c r="R186" s="5">
        <v>0.32378960000000001</v>
      </c>
      <c r="S186" s="5">
        <v>1</v>
      </c>
      <c r="T186" s="5">
        <v>1.37963131713867</v>
      </c>
      <c r="U186" s="5">
        <v>0</v>
      </c>
      <c r="V186" s="5">
        <v>0.1</v>
      </c>
      <c r="W186" s="5" t="s">
        <v>15</v>
      </c>
      <c r="X186" s="5">
        <v>0.78209119999999999</v>
      </c>
      <c r="Y186" s="5">
        <v>-2.3371545999999999</v>
      </c>
      <c r="Z186" s="6">
        <v>-1.5550634999999999</v>
      </c>
    </row>
    <row r="187" spans="1:26" x14ac:dyDescent="0.25">
      <c r="A187" s="3">
        <v>552</v>
      </c>
      <c r="C187" s="3">
        <v>0.36292004999999999</v>
      </c>
      <c r="D187" s="3">
        <v>1</v>
      </c>
      <c r="E187" s="3">
        <v>1.4303443794250399</v>
      </c>
      <c r="F187" s="3">
        <v>0</v>
      </c>
      <c r="G187" s="3">
        <v>0.1</v>
      </c>
      <c r="H187" s="3" t="s">
        <v>15</v>
      </c>
      <c r="I187" s="3">
        <v>0.14960677999999999</v>
      </c>
      <c r="J187" s="3">
        <v>-5.2335032999999997</v>
      </c>
      <c r="K187" s="4">
        <v>-5.0838966000000001</v>
      </c>
      <c r="R187" s="3">
        <v>0.36347306000000001</v>
      </c>
      <c r="S187" s="3">
        <v>1</v>
      </c>
      <c r="T187" s="3">
        <v>1.4310610828399599</v>
      </c>
      <c r="U187" s="3">
        <v>0</v>
      </c>
      <c r="V187" s="3">
        <v>0</v>
      </c>
      <c r="W187" s="3" t="s">
        <v>16</v>
      </c>
      <c r="X187" s="3">
        <v>0.14960677999999999</v>
      </c>
      <c r="Y187" s="3">
        <v>-5.2335032999999997</v>
      </c>
      <c r="Z187" s="4">
        <v>-5.0838966000000001</v>
      </c>
    </row>
    <row r="188" spans="1:26" x14ac:dyDescent="0.25">
      <c r="A188" s="5">
        <v>555</v>
      </c>
      <c r="C188" s="5">
        <v>0.28736859999999997</v>
      </c>
      <c r="D188" s="5">
        <v>0</v>
      </c>
      <c r="E188" s="5">
        <v>0.14399999999999999</v>
      </c>
      <c r="F188" s="5">
        <v>0.41465132419232598</v>
      </c>
      <c r="G188" s="5">
        <v>0</v>
      </c>
      <c r="H188" s="5" t="s">
        <v>17</v>
      </c>
      <c r="I188" s="5">
        <v>-0.15941954999999999</v>
      </c>
      <c r="J188" s="5">
        <v>-7.7267569999999994E-2</v>
      </c>
      <c r="K188" s="6">
        <v>-8.2151979999999999E-2</v>
      </c>
      <c r="R188" s="5">
        <v>0.28854829999999998</v>
      </c>
      <c r="S188" s="5">
        <v>0</v>
      </c>
      <c r="T188" s="5">
        <v>0.14399999999999999</v>
      </c>
      <c r="U188" s="5">
        <v>0.416957790989268</v>
      </c>
      <c r="V188" s="5">
        <v>0</v>
      </c>
      <c r="W188" s="5" t="s">
        <v>16</v>
      </c>
      <c r="X188" s="5">
        <v>-0.15941954999999999</v>
      </c>
      <c r="Y188" s="5">
        <v>-7.7267569999999994E-2</v>
      </c>
      <c r="Z188" s="6">
        <v>-8.2151979999999999E-2</v>
      </c>
    </row>
    <row r="189" spans="1:26" x14ac:dyDescent="0.25">
      <c r="A189" s="3">
        <v>558</v>
      </c>
      <c r="C189" s="3">
        <v>0.21960958999999999</v>
      </c>
      <c r="D189" s="3">
        <v>1</v>
      </c>
      <c r="E189" s="3">
        <v>1.24461402654647</v>
      </c>
      <c r="F189" s="3">
        <v>0</v>
      </c>
      <c r="G189" s="3">
        <v>0.1</v>
      </c>
      <c r="H189" s="3" t="s">
        <v>15</v>
      </c>
      <c r="I189" s="3">
        <v>1.2340844</v>
      </c>
      <c r="J189" s="3">
        <v>-8.1977589999999996</v>
      </c>
      <c r="K189" s="4">
        <v>-6.9636744999999998</v>
      </c>
      <c r="R189" s="3">
        <v>0.22129093</v>
      </c>
      <c r="S189" s="3">
        <v>1</v>
      </c>
      <c r="T189" s="3">
        <v>1.2467930467128701</v>
      </c>
      <c r="U189" s="3">
        <v>0</v>
      </c>
      <c r="V189" s="3">
        <v>0.1</v>
      </c>
      <c r="W189" s="3" t="s">
        <v>16</v>
      </c>
      <c r="X189" s="3">
        <v>1.2340844</v>
      </c>
      <c r="Y189" s="3">
        <v>-8.1977589999999996</v>
      </c>
      <c r="Z189" s="4">
        <v>-6.9636744999999998</v>
      </c>
    </row>
    <row r="190" spans="1:26" x14ac:dyDescent="0.25">
      <c r="A190" s="5">
        <v>561</v>
      </c>
      <c r="C190" s="5">
        <v>0.25381707999999997</v>
      </c>
      <c r="D190" s="5">
        <v>1</v>
      </c>
      <c r="E190" s="5">
        <v>1.2889469375610301</v>
      </c>
      <c r="F190" s="5">
        <v>0</v>
      </c>
      <c r="G190" s="5">
        <v>0</v>
      </c>
      <c r="H190" s="5" t="s">
        <v>16</v>
      </c>
      <c r="I190" s="5">
        <v>-0.51939519999999995</v>
      </c>
      <c r="J190" s="5">
        <v>-0.25323725000000002</v>
      </c>
      <c r="K190" s="6">
        <v>-0.26615792999999999</v>
      </c>
      <c r="R190" s="5">
        <v>0.255629</v>
      </c>
      <c r="S190" s="5">
        <v>0</v>
      </c>
      <c r="T190" s="5">
        <v>0.14399999999999999</v>
      </c>
      <c r="U190" s="5">
        <v>0.355087732700755</v>
      </c>
      <c r="V190" s="5">
        <v>0</v>
      </c>
      <c r="W190" s="5" t="s">
        <v>16</v>
      </c>
      <c r="X190" s="5">
        <v>-0.51939519999999995</v>
      </c>
      <c r="Y190" s="5">
        <v>-0.25323725000000002</v>
      </c>
      <c r="Z190" s="6">
        <v>-0.26615792999999999</v>
      </c>
    </row>
    <row r="191" spans="1:26" x14ac:dyDescent="0.25">
      <c r="A191" s="3">
        <v>564</v>
      </c>
      <c r="C191" s="3">
        <v>0.22742659000000001</v>
      </c>
      <c r="D191" s="3">
        <v>1</v>
      </c>
      <c r="E191" s="3">
        <v>1.25474485874176</v>
      </c>
      <c r="F191" s="3">
        <v>0</v>
      </c>
      <c r="G191" s="3">
        <v>0</v>
      </c>
      <c r="H191" s="3" t="s">
        <v>15</v>
      </c>
      <c r="I191" s="3">
        <v>-3.828125</v>
      </c>
      <c r="J191" s="3">
        <v>-4.3543034</v>
      </c>
      <c r="K191" s="4">
        <v>-0.52617835999999996</v>
      </c>
      <c r="R191" s="3">
        <v>0.22879422999999999</v>
      </c>
      <c r="S191" s="3">
        <v>0</v>
      </c>
      <c r="T191" s="3">
        <v>0.14399999999999999</v>
      </c>
      <c r="U191" s="3">
        <v>0.30818668159493301</v>
      </c>
      <c r="V191" s="3">
        <v>0</v>
      </c>
      <c r="W191" s="3" t="s">
        <v>16</v>
      </c>
      <c r="X191" s="3">
        <v>-3.828125</v>
      </c>
      <c r="Y191" s="3">
        <v>-4.3543034</v>
      </c>
      <c r="Z191" s="4">
        <v>-0.52617835999999996</v>
      </c>
    </row>
    <row r="192" spans="1:26" x14ac:dyDescent="0.25">
      <c r="A192" s="5">
        <v>567</v>
      </c>
      <c r="C192" s="5">
        <v>0.16192105000000001</v>
      </c>
      <c r="D192" s="5">
        <v>0</v>
      </c>
      <c r="E192" s="5">
        <v>0.14399999999999999</v>
      </c>
      <c r="F192" s="5">
        <v>0.20303030197081401</v>
      </c>
      <c r="G192" s="5">
        <v>0</v>
      </c>
      <c r="H192" s="5" t="s">
        <v>17</v>
      </c>
      <c r="I192" s="5">
        <v>-0.15499078999999999</v>
      </c>
      <c r="J192" s="5">
        <v>-4.7525629999999999E-2</v>
      </c>
      <c r="K192" s="6">
        <v>-0.10746516</v>
      </c>
      <c r="R192" s="5">
        <v>0.16241792999999999</v>
      </c>
      <c r="S192" s="5">
        <v>1</v>
      </c>
      <c r="T192" s="5">
        <v>1.1704936416149101</v>
      </c>
      <c r="U192" s="5">
        <v>0</v>
      </c>
      <c r="V192" s="5">
        <v>0.1</v>
      </c>
      <c r="W192" s="5" t="s">
        <v>16</v>
      </c>
      <c r="X192" s="5">
        <v>-0.15499078999999999</v>
      </c>
      <c r="Y192" s="5">
        <v>-4.7525629999999999E-2</v>
      </c>
      <c r="Z192" s="6">
        <v>-0.10746516</v>
      </c>
    </row>
    <row r="193" spans="1:26" x14ac:dyDescent="0.25">
      <c r="A193" s="3">
        <v>570</v>
      </c>
      <c r="C193" s="3">
        <v>0.13895334000000001</v>
      </c>
      <c r="D193" s="3">
        <v>0</v>
      </c>
      <c r="E193" s="3">
        <v>0.14399999999999999</v>
      </c>
      <c r="F193" s="3">
        <v>0.17025112822079999</v>
      </c>
      <c r="G193" s="3">
        <v>0</v>
      </c>
      <c r="H193" s="3" t="s">
        <v>16</v>
      </c>
      <c r="I193" s="3">
        <v>1.8610207999999999</v>
      </c>
      <c r="J193" s="3">
        <v>-0.71965825999999999</v>
      </c>
      <c r="K193" s="4">
        <v>-1.1413625000000001</v>
      </c>
      <c r="R193" s="3">
        <v>0.1398035</v>
      </c>
      <c r="S193" s="3">
        <v>1</v>
      </c>
      <c r="T193" s="3">
        <v>1.1411853346824601</v>
      </c>
      <c r="U193" s="3">
        <v>0</v>
      </c>
      <c r="V193" s="3">
        <v>0</v>
      </c>
      <c r="W193" s="3" t="s">
        <v>15</v>
      </c>
      <c r="X193" s="3">
        <v>-0.28334713</v>
      </c>
      <c r="Y193" s="3">
        <v>-1.5085725000000001</v>
      </c>
      <c r="Z193" s="4">
        <v>-1.2252253</v>
      </c>
    </row>
    <row r="194" spans="1:26" x14ac:dyDescent="0.25">
      <c r="A194" s="5">
        <v>573</v>
      </c>
      <c r="C194" s="5">
        <v>0.12944217</v>
      </c>
      <c r="D194" s="5">
        <v>1</v>
      </c>
      <c r="E194" s="5">
        <v>1.1277570526599801</v>
      </c>
      <c r="F194" s="5">
        <v>0</v>
      </c>
      <c r="G194" s="5">
        <v>0.1</v>
      </c>
      <c r="H194" s="5" t="s">
        <v>15</v>
      </c>
      <c r="I194" s="5">
        <v>2.8018749999999999</v>
      </c>
      <c r="J194" s="5">
        <v>-12.134172</v>
      </c>
      <c r="K194" s="6">
        <v>-9.3322970000000005</v>
      </c>
      <c r="R194" s="5">
        <v>0.13003987</v>
      </c>
      <c r="S194" s="5">
        <v>0</v>
      </c>
      <c r="T194" s="5">
        <v>0.14399999999999999</v>
      </c>
      <c r="U194" s="5">
        <v>0.15793734625296901</v>
      </c>
      <c r="V194" s="5">
        <v>0</v>
      </c>
      <c r="W194" s="5" t="s">
        <v>16</v>
      </c>
      <c r="X194" s="5">
        <v>2.8018749999999999</v>
      </c>
      <c r="Y194" s="5">
        <v>-12.134172</v>
      </c>
      <c r="Z194" s="6">
        <v>-9.3322970000000005</v>
      </c>
    </row>
    <row r="195" spans="1:26" x14ac:dyDescent="0.25">
      <c r="A195" s="3">
        <v>576</v>
      </c>
      <c r="C195" s="3">
        <v>0.11879824</v>
      </c>
      <c r="D195" s="3">
        <v>1</v>
      </c>
      <c r="E195" s="3">
        <v>1.11396252036094</v>
      </c>
      <c r="F195" s="3">
        <v>0</v>
      </c>
      <c r="G195" s="3">
        <v>0</v>
      </c>
      <c r="H195" s="3" t="s">
        <v>15</v>
      </c>
      <c r="I195" s="3">
        <v>-5.8056710000000002</v>
      </c>
      <c r="J195" s="3">
        <v>-6.0435132999999999</v>
      </c>
      <c r="K195" s="4">
        <v>-0.23784208000000001</v>
      </c>
      <c r="R195" s="3">
        <v>0.11864079499999999</v>
      </c>
      <c r="S195" s="3">
        <v>1</v>
      </c>
      <c r="T195" s="3">
        <v>1.1137584707736901</v>
      </c>
      <c r="U195" s="3">
        <v>0</v>
      </c>
      <c r="V195" s="3">
        <v>0.1</v>
      </c>
      <c r="W195" s="3" t="s">
        <v>15</v>
      </c>
      <c r="X195" s="3">
        <v>1.0996201000000001</v>
      </c>
      <c r="Y195" s="3">
        <v>-1.8612223000000001</v>
      </c>
      <c r="Z195" s="4">
        <v>-0.76160216000000003</v>
      </c>
    </row>
    <row r="196" spans="1:26" x14ac:dyDescent="0.25">
      <c r="A196" s="5">
        <v>579</v>
      </c>
      <c r="C196" s="5">
        <v>0.11527794600000001</v>
      </c>
      <c r="D196" s="5">
        <v>1</v>
      </c>
      <c r="E196" s="5">
        <v>1.10940021800994</v>
      </c>
      <c r="F196" s="5">
        <v>0</v>
      </c>
      <c r="G196" s="5">
        <v>0</v>
      </c>
      <c r="H196" s="5" t="s">
        <v>16</v>
      </c>
      <c r="I196" s="5">
        <v>-1.0364516000000001E-2</v>
      </c>
      <c r="J196" s="5">
        <v>-0.44136974000000001</v>
      </c>
      <c r="K196" s="6">
        <v>-0.43100524000000001</v>
      </c>
      <c r="R196" s="5">
        <v>0.11556049</v>
      </c>
      <c r="S196" s="5">
        <v>0</v>
      </c>
      <c r="T196" s="5">
        <v>0.14399999999999999</v>
      </c>
      <c r="U196" s="5">
        <v>0.138394501093797</v>
      </c>
      <c r="V196" s="5">
        <v>0</v>
      </c>
      <c r="W196" s="5" t="s">
        <v>16</v>
      </c>
      <c r="X196" s="5">
        <v>-1.0364516000000001E-2</v>
      </c>
      <c r="Y196" s="5">
        <v>-0.44136974000000001</v>
      </c>
      <c r="Z196" s="6">
        <v>-0.43100524000000001</v>
      </c>
    </row>
    <row r="197" spans="1:26" x14ac:dyDescent="0.25">
      <c r="A197" s="3">
        <v>582</v>
      </c>
      <c r="C197" s="3">
        <v>0.11079058</v>
      </c>
      <c r="D197" s="3">
        <v>0</v>
      </c>
      <c r="E197" s="3">
        <v>0.14399999999999999</v>
      </c>
      <c r="F197" s="3">
        <v>0.13207733171347499</v>
      </c>
      <c r="G197" s="3">
        <v>0</v>
      </c>
      <c r="H197" s="3" t="s">
        <v>15</v>
      </c>
      <c r="I197" s="3">
        <v>-0.92003550000000001</v>
      </c>
      <c r="J197" s="3">
        <v>-0.71025084999999999</v>
      </c>
      <c r="K197" s="4">
        <v>-0.20978463</v>
      </c>
      <c r="R197" s="3">
        <v>0.11109227000000001</v>
      </c>
      <c r="S197" s="3">
        <v>1</v>
      </c>
      <c r="T197" s="3">
        <v>1.1039755811691201</v>
      </c>
      <c r="U197" s="3">
        <v>0</v>
      </c>
      <c r="V197" s="3">
        <v>0.1</v>
      </c>
      <c r="W197" s="3" t="s">
        <v>15</v>
      </c>
      <c r="X197" s="3">
        <v>0.61671304999999998</v>
      </c>
      <c r="Y197" s="3">
        <v>-1.7672517000000001</v>
      </c>
      <c r="Z197" s="4">
        <v>-1.1505387</v>
      </c>
    </row>
    <row r="198" spans="1:26" x14ac:dyDescent="0.25">
      <c r="A198" s="5">
        <v>585</v>
      </c>
      <c r="C198" s="5">
        <v>0.1021546</v>
      </c>
      <c r="D198" s="5">
        <v>1</v>
      </c>
      <c r="E198" s="5">
        <v>1.0923923585414801</v>
      </c>
      <c r="F198" s="5">
        <v>0</v>
      </c>
      <c r="G198" s="5">
        <v>0.1</v>
      </c>
      <c r="H198" s="5" t="s">
        <v>16</v>
      </c>
      <c r="I198" s="5">
        <v>0.6148711</v>
      </c>
      <c r="J198" s="5">
        <v>-1.7702723</v>
      </c>
      <c r="K198" s="6">
        <v>-1.1554012</v>
      </c>
      <c r="R198" s="5">
        <v>0.10277523</v>
      </c>
      <c r="S198" s="5">
        <v>0</v>
      </c>
      <c r="T198" s="5">
        <v>0.14399999999999999</v>
      </c>
      <c r="U198" s="5">
        <v>0.121592669523261</v>
      </c>
      <c r="V198" s="5">
        <v>0</v>
      </c>
      <c r="W198" s="5" t="s">
        <v>15</v>
      </c>
      <c r="X198" s="5">
        <v>-0.91096940000000004</v>
      </c>
      <c r="Y198" s="5">
        <v>-0.69356585000000004</v>
      </c>
      <c r="Z198" s="6">
        <v>-0.21740353000000001</v>
      </c>
    </row>
    <row r="199" spans="1:26" x14ac:dyDescent="0.25">
      <c r="A199" s="3">
        <v>588</v>
      </c>
      <c r="C199" s="3">
        <v>9.0766029999999998E-2</v>
      </c>
      <c r="D199" s="3">
        <v>0</v>
      </c>
      <c r="E199" s="3">
        <v>0.14399999999999999</v>
      </c>
      <c r="F199" s="3">
        <v>0.10618211349974301</v>
      </c>
      <c r="G199" s="3">
        <v>0</v>
      </c>
      <c r="H199" s="3" t="s">
        <v>15</v>
      </c>
      <c r="I199" s="3">
        <v>-0.89738523999999997</v>
      </c>
      <c r="J199" s="3">
        <v>-0.66856610000000005</v>
      </c>
      <c r="K199" s="4">
        <v>-0.22881913000000001</v>
      </c>
      <c r="R199" s="3">
        <v>9.0830400000000006E-2</v>
      </c>
      <c r="S199" s="3">
        <v>0</v>
      </c>
      <c r="T199" s="3">
        <v>0.14399999999999999</v>
      </c>
      <c r="U199" s="3">
        <v>0.106263785760751</v>
      </c>
      <c r="V199" s="3">
        <v>0</v>
      </c>
      <c r="W199" s="3" t="s">
        <v>16</v>
      </c>
      <c r="X199" s="3">
        <v>-0.89738523999999997</v>
      </c>
      <c r="Y199" s="3">
        <v>-0.66856610000000005</v>
      </c>
      <c r="Z199" s="4">
        <v>-0.22881913000000001</v>
      </c>
    </row>
    <row r="200" spans="1:26" x14ac:dyDescent="0.25">
      <c r="A200" s="5">
        <v>591</v>
      </c>
      <c r="C200" s="5">
        <v>6.1338767000000002E-2</v>
      </c>
      <c r="D200" s="5">
        <v>1</v>
      </c>
      <c r="E200" s="5">
        <v>1.03949504256248</v>
      </c>
      <c r="F200" s="5">
        <v>0</v>
      </c>
      <c r="G200" s="5">
        <v>0.1</v>
      </c>
      <c r="H200" s="5" t="s">
        <v>16</v>
      </c>
      <c r="I200" s="5">
        <v>0.65816249999999998</v>
      </c>
      <c r="J200" s="5">
        <v>-1.6948894000000001</v>
      </c>
      <c r="K200" s="6">
        <v>-1.036727</v>
      </c>
      <c r="R200" s="5">
        <v>6.1609270000000001E-2</v>
      </c>
      <c r="S200" s="5">
        <v>1</v>
      </c>
      <c r="T200" s="5">
        <v>1.0398456115722601</v>
      </c>
      <c r="U200" s="5">
        <v>0</v>
      </c>
      <c r="V200" s="5">
        <v>0.1</v>
      </c>
      <c r="W200" s="5" t="s">
        <v>15</v>
      </c>
      <c r="X200" s="5">
        <v>0.70565840000000002</v>
      </c>
      <c r="Y200" s="5">
        <v>-1.5775374</v>
      </c>
      <c r="Z200" s="6">
        <v>-0.87187904000000005</v>
      </c>
    </row>
    <row r="201" spans="1:26" x14ac:dyDescent="0.25">
      <c r="A201" s="3">
        <v>594</v>
      </c>
      <c r="C201" s="3">
        <v>6.4356670000000005E-2</v>
      </c>
      <c r="D201" s="3">
        <v>0</v>
      </c>
      <c r="E201" s="3">
        <v>0.14399999999999999</v>
      </c>
      <c r="F201" s="3">
        <v>7.3489203177627194E-2</v>
      </c>
      <c r="G201" s="3">
        <v>0</v>
      </c>
      <c r="H201" s="3" t="s">
        <v>15</v>
      </c>
      <c r="I201" s="3">
        <v>-0.85960126000000003</v>
      </c>
      <c r="J201" s="3">
        <v>-0.60536014999999999</v>
      </c>
      <c r="K201" s="4">
        <v>-0.2542411</v>
      </c>
      <c r="R201" s="3">
        <v>6.471354E-2</v>
      </c>
      <c r="S201" s="3">
        <v>0</v>
      </c>
      <c r="T201" s="3">
        <v>0.14399999999999999</v>
      </c>
      <c r="U201" s="3">
        <v>7.39204638811925E-2</v>
      </c>
      <c r="V201" s="3">
        <v>0</v>
      </c>
      <c r="W201" s="3" t="s">
        <v>15</v>
      </c>
      <c r="X201" s="3">
        <v>-0.86007964999999997</v>
      </c>
      <c r="Y201" s="3">
        <v>-0.60636615999999999</v>
      </c>
      <c r="Z201" s="4">
        <v>-0.25371349999999998</v>
      </c>
    </row>
    <row r="202" spans="1:26" x14ac:dyDescent="0.25">
      <c r="A202" s="5">
        <v>597</v>
      </c>
      <c r="C202" s="5">
        <v>4.2991250000000002E-2</v>
      </c>
      <c r="D202" s="5">
        <v>0</v>
      </c>
      <c r="E202" s="5">
        <v>0.14399999999999999</v>
      </c>
      <c r="F202" s="5">
        <v>4.8168698848911999E-2</v>
      </c>
      <c r="G202" s="5">
        <v>0</v>
      </c>
      <c r="H202" s="5" t="s">
        <v>16</v>
      </c>
      <c r="I202" s="5">
        <v>0.70176709999999998</v>
      </c>
      <c r="J202" s="5">
        <v>-1.5876374</v>
      </c>
      <c r="K202" s="6">
        <v>-0.88587033999999998</v>
      </c>
      <c r="R202" s="5">
        <v>4.2782902999999997E-2</v>
      </c>
      <c r="S202" s="5">
        <v>1</v>
      </c>
      <c r="T202" s="5">
        <v>1.0154466419219901</v>
      </c>
      <c r="U202" s="5">
        <v>0</v>
      </c>
      <c r="V202" s="5">
        <v>0.1</v>
      </c>
      <c r="W202" s="5" t="s">
        <v>16</v>
      </c>
      <c r="X202" s="5">
        <v>0.70176709999999998</v>
      </c>
      <c r="Y202" s="5">
        <v>-1.5876374</v>
      </c>
      <c r="Z202" s="6">
        <v>-0.88587033999999998</v>
      </c>
    </row>
    <row r="203" spans="1:26" x14ac:dyDescent="0.25">
      <c r="A203" s="3">
        <v>600</v>
      </c>
      <c r="C203" s="3">
        <v>3.5992265000000002E-2</v>
      </c>
      <c r="D203" s="3">
        <v>0</v>
      </c>
      <c r="E203" s="3">
        <v>0.14399999999999999</v>
      </c>
      <c r="F203" s="3">
        <v>4.0081074821888399E-2</v>
      </c>
      <c r="G203" s="3">
        <v>0</v>
      </c>
      <c r="H203" s="3" t="s">
        <v>16</v>
      </c>
      <c r="I203" s="3">
        <v>-0.82988536000000002</v>
      </c>
      <c r="J203" s="3">
        <v>-0.55085850000000003</v>
      </c>
      <c r="K203" s="4">
        <v>-0.27902686999999998</v>
      </c>
      <c r="R203" s="3">
        <v>3.5647854E-2</v>
      </c>
      <c r="S203" s="3">
        <v>0</v>
      </c>
      <c r="T203" s="3">
        <v>0.14399999999999999</v>
      </c>
      <c r="U203" s="3">
        <v>3.9685652384297797E-2</v>
      </c>
      <c r="V203" s="3">
        <v>0</v>
      </c>
      <c r="W203" s="3" t="s">
        <v>16</v>
      </c>
      <c r="X203" s="3">
        <v>-0.82988536000000002</v>
      </c>
      <c r="Y203" s="3">
        <v>-0.55085850000000003</v>
      </c>
      <c r="Z203" s="4">
        <v>-0.27902686999999998</v>
      </c>
    </row>
    <row r="204" spans="1:26" x14ac:dyDescent="0.25">
      <c r="A204" s="5">
        <v>603</v>
      </c>
      <c r="C204" s="5">
        <v>3.9661646000000002E-2</v>
      </c>
      <c r="D204" s="5">
        <v>0</v>
      </c>
      <c r="E204" s="5">
        <v>0.14399999999999999</v>
      </c>
      <c r="F204" s="5">
        <v>4.4308788741434103E-2</v>
      </c>
      <c r="G204" s="5">
        <v>0</v>
      </c>
      <c r="H204" s="5" t="s">
        <v>17</v>
      </c>
      <c r="I204" s="5">
        <v>7.0828749999999998E-3</v>
      </c>
      <c r="J204" s="5">
        <v>2.4043004999999999E-2</v>
      </c>
      <c r="K204" s="6">
        <v>-1.696013E-2</v>
      </c>
      <c r="R204" s="5">
        <v>3.9747803999999998E-2</v>
      </c>
      <c r="S204" s="5">
        <v>0</v>
      </c>
      <c r="T204" s="5">
        <v>0.14399999999999999</v>
      </c>
      <c r="U204" s="5">
        <v>4.4408384713134803E-2</v>
      </c>
      <c r="V204" s="5">
        <v>0</v>
      </c>
      <c r="W204" s="5" t="s">
        <v>16</v>
      </c>
      <c r="X204" s="5">
        <v>7.0828749999999998E-3</v>
      </c>
      <c r="Y204" s="5">
        <v>2.4043004999999999E-2</v>
      </c>
      <c r="Z204" s="6">
        <v>-1.696013E-2</v>
      </c>
    </row>
    <row r="205" spans="1:26" x14ac:dyDescent="0.25">
      <c r="A205" s="3">
        <v>606</v>
      </c>
      <c r="C205" s="3">
        <v>7.8093800000000005E-2</v>
      </c>
      <c r="D205" s="3">
        <v>0</v>
      </c>
      <c r="E205" s="3">
        <v>0.14399999999999999</v>
      </c>
      <c r="F205" s="3">
        <v>9.0295026814780799E-2</v>
      </c>
      <c r="G205" s="3">
        <v>0</v>
      </c>
      <c r="H205" s="3" t="s">
        <v>16</v>
      </c>
      <c r="I205" s="3">
        <v>-0.82373879999999999</v>
      </c>
      <c r="J205" s="3">
        <v>-0.53952146000000001</v>
      </c>
      <c r="K205" s="4">
        <v>-0.28421735999999997</v>
      </c>
      <c r="R205" s="3">
        <v>7.8295139999999999E-2</v>
      </c>
      <c r="S205" s="3">
        <v>0</v>
      </c>
      <c r="T205" s="3">
        <v>0.14399999999999999</v>
      </c>
      <c r="U205" s="3">
        <v>9.0544525994547695E-2</v>
      </c>
      <c r="V205" s="3">
        <v>0</v>
      </c>
      <c r="W205" s="3" t="s">
        <v>16</v>
      </c>
      <c r="X205" s="3">
        <v>-0.82373879999999999</v>
      </c>
      <c r="Y205" s="3">
        <v>-0.53952146000000001</v>
      </c>
      <c r="Z205" s="4">
        <v>-0.28421735999999997</v>
      </c>
    </row>
    <row r="206" spans="1:26" x14ac:dyDescent="0.25">
      <c r="A206" s="5">
        <v>609</v>
      </c>
      <c r="C206" s="5">
        <v>9.7237825E-2</v>
      </c>
      <c r="D206" s="5">
        <v>1</v>
      </c>
      <c r="E206" s="5">
        <v>1.0860202217102</v>
      </c>
      <c r="F206" s="5">
        <v>0</v>
      </c>
      <c r="G206" s="5">
        <v>0.1</v>
      </c>
      <c r="H206" s="5" t="s">
        <v>16</v>
      </c>
      <c r="I206" s="5">
        <v>0.67987083999999998</v>
      </c>
      <c r="J206" s="5">
        <v>-1.6418599</v>
      </c>
      <c r="K206" s="6">
        <v>-0.96198905000000001</v>
      </c>
      <c r="R206" s="5">
        <v>9.735502E-2</v>
      </c>
      <c r="S206" s="5">
        <v>1</v>
      </c>
      <c r="T206" s="5">
        <v>1.0861721098423001</v>
      </c>
      <c r="U206" s="5">
        <v>0</v>
      </c>
      <c r="V206" s="5">
        <v>0.1</v>
      </c>
      <c r="W206" s="5" t="s">
        <v>15</v>
      </c>
      <c r="X206" s="5">
        <v>0.64713549999999997</v>
      </c>
      <c r="Y206" s="5">
        <v>-1.7169365999999999</v>
      </c>
      <c r="Z206" s="6">
        <v>-1.0698011000000001</v>
      </c>
    </row>
    <row r="207" spans="1:26" x14ac:dyDescent="0.25">
      <c r="A207" s="3">
        <v>612</v>
      </c>
      <c r="C207" s="3">
        <v>0.14390871</v>
      </c>
      <c r="D207" s="3">
        <v>1</v>
      </c>
      <c r="E207" s="3">
        <v>1.14650568723678</v>
      </c>
      <c r="F207" s="3">
        <v>0</v>
      </c>
      <c r="G207" s="3">
        <v>0</v>
      </c>
      <c r="H207" s="3" t="s">
        <v>16</v>
      </c>
      <c r="I207" s="3">
        <v>-0.90532385999999998</v>
      </c>
      <c r="J207" s="3">
        <v>-0.68317530000000004</v>
      </c>
      <c r="K207" s="4">
        <v>-0.22214854000000001</v>
      </c>
      <c r="R207" s="3">
        <v>0.14454807</v>
      </c>
      <c r="S207" s="3">
        <v>0</v>
      </c>
      <c r="T207" s="3">
        <v>0.14399999999999999</v>
      </c>
      <c r="U207" s="3">
        <v>0.17809413755897899</v>
      </c>
      <c r="V207" s="3">
        <v>0</v>
      </c>
      <c r="W207" s="3" t="s">
        <v>15</v>
      </c>
      <c r="X207" s="3">
        <v>-0.96032894000000002</v>
      </c>
      <c r="Y207" s="3">
        <v>-0.78093109999999999</v>
      </c>
      <c r="Z207" s="4">
        <v>-0.17939782000000001</v>
      </c>
    </row>
    <row r="208" spans="1:26" x14ac:dyDescent="0.25">
      <c r="A208" s="5">
        <v>615</v>
      </c>
      <c r="C208" s="5">
        <v>0.15806127</v>
      </c>
      <c r="D208" s="5">
        <v>0</v>
      </c>
      <c r="E208" s="5">
        <v>0.14399999999999999</v>
      </c>
      <c r="F208" s="5">
        <v>0.19741241852365901</v>
      </c>
      <c r="G208" s="5">
        <v>0</v>
      </c>
      <c r="H208" s="5" t="s">
        <v>16</v>
      </c>
      <c r="I208" s="5">
        <v>0.55385744999999997</v>
      </c>
      <c r="J208" s="5">
        <v>-1.8676887</v>
      </c>
      <c r="K208" s="6">
        <v>-1.3138312000000001</v>
      </c>
      <c r="R208" s="5">
        <v>0.15907122000000001</v>
      </c>
      <c r="S208" s="5">
        <v>0</v>
      </c>
      <c r="T208" s="5">
        <v>0.14399999999999999</v>
      </c>
      <c r="U208" s="5">
        <v>0.19887803392040601</v>
      </c>
      <c r="V208" s="5">
        <v>0</v>
      </c>
      <c r="W208" s="5" t="s">
        <v>17</v>
      </c>
      <c r="X208" s="5">
        <v>-1.0998198E-3</v>
      </c>
      <c r="Y208" s="5">
        <v>1.1151227999999999E-2</v>
      </c>
      <c r="Z208" s="6">
        <v>-1.0051409000000001E-2</v>
      </c>
    </row>
    <row r="209" spans="1:26" x14ac:dyDescent="0.25">
      <c r="A209" s="3">
        <v>618</v>
      </c>
      <c r="C209" s="3">
        <v>0.19706354000000001</v>
      </c>
      <c r="D209" s="3">
        <v>1</v>
      </c>
      <c r="E209" s="3">
        <v>1.2153943419456401</v>
      </c>
      <c r="F209" s="3">
        <v>0</v>
      </c>
      <c r="G209" s="3">
        <v>0.1</v>
      </c>
      <c r="H209" s="3" t="s">
        <v>15</v>
      </c>
      <c r="I209" s="3">
        <v>0.67831593999999995</v>
      </c>
      <c r="J209" s="3">
        <v>-2.920547</v>
      </c>
      <c r="K209" s="4">
        <v>-2.2422311000000001</v>
      </c>
      <c r="R209" s="3">
        <v>0.19849844</v>
      </c>
      <c r="S209" s="3">
        <v>1</v>
      </c>
      <c r="T209" s="3">
        <v>1.2172539818286801</v>
      </c>
      <c r="U209" s="3">
        <v>0</v>
      </c>
      <c r="V209" s="3">
        <v>0.1</v>
      </c>
      <c r="W209" s="3" t="s">
        <v>15</v>
      </c>
      <c r="X209" s="3">
        <v>0.50647306000000003</v>
      </c>
      <c r="Y209" s="3">
        <v>-2.1832577999999998</v>
      </c>
      <c r="Z209" s="4">
        <v>-1.6767848000000001</v>
      </c>
    </row>
    <row r="210" spans="1:26" x14ac:dyDescent="0.25">
      <c r="A210" s="5">
        <v>621</v>
      </c>
      <c r="C210" s="5">
        <v>0.1976879</v>
      </c>
      <c r="D210" s="5">
        <v>0</v>
      </c>
      <c r="E210" s="5">
        <v>0.14399999999999999</v>
      </c>
      <c r="F210" s="5">
        <v>0.25734179191850998</v>
      </c>
      <c r="G210" s="5">
        <v>0</v>
      </c>
      <c r="H210" s="5" t="s">
        <v>16</v>
      </c>
      <c r="I210" s="5">
        <v>0.44588013999999998</v>
      </c>
      <c r="J210" s="5">
        <v>-1.9931028</v>
      </c>
      <c r="K210" s="6">
        <v>-1.5472226</v>
      </c>
      <c r="R210" s="5">
        <v>0.19880559</v>
      </c>
      <c r="S210" s="5">
        <v>0</v>
      </c>
      <c r="T210" s="5">
        <v>0.14399999999999999</v>
      </c>
      <c r="U210" s="5">
        <v>0.259107864007526</v>
      </c>
      <c r="V210" s="5">
        <v>0</v>
      </c>
      <c r="W210" s="5" t="s">
        <v>15</v>
      </c>
      <c r="X210" s="5">
        <v>-1.0768241999999999</v>
      </c>
      <c r="Y210" s="5">
        <v>-1.0104379999999999</v>
      </c>
      <c r="Z210" s="6">
        <v>-6.6386219999999996E-2</v>
      </c>
    </row>
    <row r="211" spans="1:26" x14ac:dyDescent="0.25">
      <c r="A211" s="3">
        <v>624</v>
      </c>
      <c r="C211" s="3">
        <v>0.16925612000000001</v>
      </c>
      <c r="D211" s="3">
        <v>1</v>
      </c>
      <c r="E211" s="3">
        <v>1.17935593271255</v>
      </c>
      <c r="F211" s="3">
        <v>0</v>
      </c>
      <c r="G211" s="3">
        <v>0.1</v>
      </c>
      <c r="H211" s="3" t="s">
        <v>16</v>
      </c>
      <c r="I211" s="3">
        <v>-0.98872994999999997</v>
      </c>
      <c r="J211" s="3">
        <v>-0.90084909999999996</v>
      </c>
      <c r="K211" s="4">
        <v>-8.7880849999999996E-2</v>
      </c>
      <c r="R211" s="3">
        <v>0.17126967000000001</v>
      </c>
      <c r="S211" s="3">
        <v>1</v>
      </c>
      <c r="T211" s="3">
        <v>1.18196549248695</v>
      </c>
      <c r="U211" s="3">
        <v>0</v>
      </c>
      <c r="V211" s="3">
        <v>0.1</v>
      </c>
      <c r="W211" s="3" t="s">
        <v>15</v>
      </c>
      <c r="X211" s="3">
        <v>0.56411504999999995</v>
      </c>
      <c r="Y211" s="3">
        <v>-2.1188387999999998</v>
      </c>
      <c r="Z211" s="4">
        <v>-1.5547237</v>
      </c>
    </row>
    <row r="212" spans="1:26" x14ac:dyDescent="0.25">
      <c r="A212" s="5">
        <v>627</v>
      </c>
      <c r="C212" s="5">
        <v>0.14823049999999999</v>
      </c>
      <c r="D212" s="5">
        <v>0</v>
      </c>
      <c r="E212" s="5">
        <v>0.14399999999999999</v>
      </c>
      <c r="F212" s="5">
        <v>0.183305367250265</v>
      </c>
      <c r="G212" s="5">
        <v>0</v>
      </c>
      <c r="H212" s="5" t="s">
        <v>16</v>
      </c>
      <c r="I212" s="5">
        <v>0.52239716000000003</v>
      </c>
      <c r="J212" s="5">
        <v>-1.9047438999999999</v>
      </c>
      <c r="K212" s="6">
        <v>-1.3823467</v>
      </c>
      <c r="R212" s="5">
        <v>0.15040390000000001</v>
      </c>
      <c r="S212" s="5">
        <v>1</v>
      </c>
      <c r="T212" s="5">
        <v>1.1549234569072699</v>
      </c>
      <c r="U212" s="5">
        <v>0</v>
      </c>
      <c r="V212" s="5">
        <v>0</v>
      </c>
      <c r="W212" s="5" t="s">
        <v>16</v>
      </c>
      <c r="X212" s="5">
        <v>0.52239716000000003</v>
      </c>
      <c r="Y212" s="5">
        <v>-1.9047438999999999</v>
      </c>
      <c r="Z212" s="6">
        <v>-1.3823467</v>
      </c>
    </row>
    <row r="213" spans="1:26" x14ac:dyDescent="0.25">
      <c r="A213" s="3">
        <v>630</v>
      </c>
      <c r="C213" s="3">
        <v>0.13938332</v>
      </c>
      <c r="D213" s="3">
        <v>1</v>
      </c>
      <c r="E213" s="3">
        <v>1.14064077758789</v>
      </c>
      <c r="F213" s="3">
        <v>0</v>
      </c>
      <c r="G213" s="3">
        <v>0.1</v>
      </c>
      <c r="H213" s="3" t="s">
        <v>16</v>
      </c>
      <c r="I213" s="3">
        <v>-0.96389650000000004</v>
      </c>
      <c r="J213" s="3">
        <v>-0.78677370000000002</v>
      </c>
      <c r="K213" s="4">
        <v>-0.17712283000000001</v>
      </c>
      <c r="R213" s="3">
        <v>0.14071722</v>
      </c>
      <c r="S213" s="3">
        <v>0</v>
      </c>
      <c r="T213" s="3">
        <v>0.14399999999999999</v>
      </c>
      <c r="U213" s="3">
        <v>0.17271422693923499</v>
      </c>
      <c r="V213" s="3">
        <v>0</v>
      </c>
      <c r="W213" s="3" t="s">
        <v>15</v>
      </c>
      <c r="X213" s="3">
        <v>-1.0434281000000001</v>
      </c>
      <c r="Y213" s="3">
        <v>-0.86256873999999994</v>
      </c>
      <c r="Z213" s="4">
        <v>-0.18085933000000001</v>
      </c>
    </row>
    <row r="214" spans="1:26" x14ac:dyDescent="0.25">
      <c r="A214" s="5">
        <v>633</v>
      </c>
      <c r="C214" s="5">
        <v>0.17956653</v>
      </c>
      <c r="D214" s="5">
        <v>0</v>
      </c>
      <c r="E214" s="5">
        <v>0.14399999999999999</v>
      </c>
      <c r="F214" s="5">
        <v>0.22930306632759101</v>
      </c>
      <c r="G214" s="5">
        <v>0</v>
      </c>
      <c r="H214" s="5" t="s">
        <v>16</v>
      </c>
      <c r="I214" s="5">
        <v>-1.0434281000000001</v>
      </c>
      <c r="J214" s="5">
        <v>-0.86256873999999994</v>
      </c>
      <c r="K214" s="6">
        <v>-0.18085933000000001</v>
      </c>
      <c r="R214" s="5">
        <v>0.18180473</v>
      </c>
      <c r="S214" s="5">
        <v>1</v>
      </c>
      <c r="T214" s="5">
        <v>1.19561893200874</v>
      </c>
      <c r="U214" s="5">
        <v>0</v>
      </c>
      <c r="V214" s="5">
        <v>0.1</v>
      </c>
      <c r="W214" s="5" t="s">
        <v>15</v>
      </c>
      <c r="X214" s="5">
        <v>0.54371409999999998</v>
      </c>
      <c r="Y214" s="5">
        <v>-2.1414309</v>
      </c>
      <c r="Z214" s="6">
        <v>-1.5977167999999999</v>
      </c>
    </row>
    <row r="215" spans="1:26" x14ac:dyDescent="0.25">
      <c r="A215" s="3">
        <v>636</v>
      </c>
      <c r="C215" s="3">
        <v>0.13999708</v>
      </c>
      <c r="D215" s="3">
        <v>1</v>
      </c>
      <c r="E215" s="3">
        <v>1.14143621563911</v>
      </c>
      <c r="F215" s="3">
        <v>0</v>
      </c>
      <c r="G215" s="3">
        <v>0.1</v>
      </c>
      <c r="H215" s="3" t="s">
        <v>15</v>
      </c>
      <c r="I215" s="3">
        <v>0.82708996999999995</v>
      </c>
      <c r="J215" s="3">
        <v>-2.7556001999999999</v>
      </c>
      <c r="K215" s="4">
        <v>-1.9285102000000001</v>
      </c>
      <c r="R215" s="3">
        <v>0.14151357000000001</v>
      </c>
      <c r="S215" s="3">
        <v>0</v>
      </c>
      <c r="T215" s="3">
        <v>0.14399999999999999</v>
      </c>
      <c r="U215" s="3">
        <v>0.173829143328603</v>
      </c>
      <c r="V215" s="3">
        <v>0</v>
      </c>
      <c r="W215" s="3" t="s">
        <v>16</v>
      </c>
      <c r="X215" s="3">
        <v>0.82708996999999995</v>
      </c>
      <c r="Y215" s="3">
        <v>-2.7556001999999999</v>
      </c>
      <c r="Z215" s="4">
        <v>-1.9285102000000001</v>
      </c>
    </row>
    <row r="216" spans="1:26" x14ac:dyDescent="0.25">
      <c r="A216" s="5">
        <v>639</v>
      </c>
      <c r="C216" s="5">
        <v>0.11730565</v>
      </c>
      <c r="D216" s="5">
        <v>0</v>
      </c>
      <c r="E216" s="5">
        <v>0.14399999999999999</v>
      </c>
      <c r="F216" s="5">
        <v>0.140720502795181</v>
      </c>
      <c r="G216" s="5">
        <v>0</v>
      </c>
      <c r="H216" s="5" t="s">
        <v>15</v>
      </c>
      <c r="I216" s="5">
        <v>-1.3242811000000001</v>
      </c>
      <c r="J216" s="5">
        <v>-1.1258208000000001</v>
      </c>
      <c r="K216" s="6">
        <v>-0.19846034000000001</v>
      </c>
      <c r="R216" s="5">
        <v>0.11868481</v>
      </c>
      <c r="S216" s="5">
        <v>1</v>
      </c>
      <c r="T216" s="5">
        <v>1.1138155181407901</v>
      </c>
      <c r="U216" s="5">
        <v>0</v>
      </c>
      <c r="V216" s="5">
        <v>0.1</v>
      </c>
      <c r="W216" s="5" t="s">
        <v>15</v>
      </c>
      <c r="X216" s="5">
        <v>0.66311969999999998</v>
      </c>
      <c r="Y216" s="5">
        <v>-1.9814117</v>
      </c>
      <c r="Z216" s="6">
        <v>-1.318292</v>
      </c>
    </row>
    <row r="217" spans="1:26" x14ac:dyDescent="0.25">
      <c r="A217" s="3">
        <v>642</v>
      </c>
      <c r="C217" s="3">
        <v>0.18709128999999999</v>
      </c>
      <c r="D217" s="3">
        <v>1</v>
      </c>
      <c r="E217" s="3">
        <v>1.2024703130722001</v>
      </c>
      <c r="F217" s="3">
        <v>0</v>
      </c>
      <c r="G217" s="3">
        <v>0.1</v>
      </c>
      <c r="H217" s="3" t="s">
        <v>15</v>
      </c>
      <c r="I217" s="3">
        <v>0.70945113999999998</v>
      </c>
      <c r="J217" s="3">
        <v>-2.8865409999999998</v>
      </c>
      <c r="K217" s="4">
        <v>-2.1770896999999998</v>
      </c>
      <c r="R217" s="3">
        <v>0.18862106000000001</v>
      </c>
      <c r="S217" s="3">
        <v>0</v>
      </c>
      <c r="T217" s="3">
        <v>0.14399999999999999</v>
      </c>
      <c r="U217" s="3">
        <v>0.243174565081233</v>
      </c>
      <c r="V217" s="3">
        <v>0</v>
      </c>
      <c r="W217" s="3" t="s">
        <v>16</v>
      </c>
      <c r="X217" s="3">
        <v>0.70945113999999998</v>
      </c>
      <c r="Y217" s="3">
        <v>-2.8865409999999998</v>
      </c>
      <c r="Z217" s="4">
        <v>-2.1770896999999998</v>
      </c>
    </row>
    <row r="218" spans="1:26" x14ac:dyDescent="0.25">
      <c r="A218" s="5">
        <v>645</v>
      </c>
      <c r="C218" s="5">
        <v>0.13421105</v>
      </c>
      <c r="D218" s="5">
        <v>1</v>
      </c>
      <c r="E218" s="5">
        <v>1.13393751883506</v>
      </c>
      <c r="F218" s="5">
        <v>0</v>
      </c>
      <c r="G218" s="5">
        <v>0</v>
      </c>
      <c r="H218" s="5" t="s">
        <v>16</v>
      </c>
      <c r="I218" s="5">
        <v>0.48059692999999998</v>
      </c>
      <c r="J218" s="5">
        <v>-1.9538746</v>
      </c>
      <c r="K218" s="6">
        <v>-1.4732776999999999</v>
      </c>
      <c r="R218" s="5">
        <v>0.13599905000000001</v>
      </c>
      <c r="S218" s="5">
        <v>0</v>
      </c>
      <c r="T218" s="5">
        <v>0.14399999999999999</v>
      </c>
      <c r="U218" s="5">
        <v>0.16614535546676101</v>
      </c>
      <c r="V218" s="5">
        <v>0</v>
      </c>
      <c r="W218" s="5" t="s">
        <v>17</v>
      </c>
      <c r="X218" s="5">
        <v>7.5108874999999997E-3</v>
      </c>
      <c r="Y218" s="5">
        <v>1.2937809999999999E-2</v>
      </c>
      <c r="Z218" s="6">
        <v>-5.4269230000000002E-3</v>
      </c>
    </row>
    <row r="219" spans="1:26" x14ac:dyDescent="0.25">
      <c r="A219" s="3">
        <v>648</v>
      </c>
      <c r="C219" s="3">
        <v>0.16362347999999999</v>
      </c>
      <c r="D219" s="3">
        <v>0</v>
      </c>
      <c r="E219" s="3">
        <v>0.14399999999999999</v>
      </c>
      <c r="F219" s="3">
        <v>0.20552260967621699</v>
      </c>
      <c r="G219" s="3">
        <v>0</v>
      </c>
      <c r="H219" s="3" t="s">
        <v>16</v>
      </c>
      <c r="I219" s="3">
        <v>-0.95337724999999995</v>
      </c>
      <c r="J219" s="3">
        <v>-0.76954650000000002</v>
      </c>
      <c r="K219" s="4">
        <v>-0.18383073999999999</v>
      </c>
      <c r="R219" s="3">
        <v>0.16444959000000001</v>
      </c>
      <c r="S219" s="3">
        <v>1</v>
      </c>
      <c r="T219" s="3">
        <v>1.17312666535377</v>
      </c>
      <c r="U219" s="3">
        <v>0</v>
      </c>
      <c r="V219" s="3">
        <v>0.1</v>
      </c>
      <c r="W219" s="3" t="s">
        <v>16</v>
      </c>
      <c r="X219" s="3">
        <v>-0.95337724999999995</v>
      </c>
      <c r="Y219" s="3">
        <v>-0.76954650000000002</v>
      </c>
      <c r="Z219" s="4">
        <v>-0.18383073999999999</v>
      </c>
    </row>
    <row r="220" spans="1:26" x14ac:dyDescent="0.25">
      <c r="A220" s="5">
        <v>651</v>
      </c>
      <c r="C220" s="5">
        <v>0.1673345</v>
      </c>
      <c r="D220" s="5">
        <v>1</v>
      </c>
      <c r="E220" s="5">
        <v>1.1768655080795201</v>
      </c>
      <c r="F220" s="5">
        <v>0</v>
      </c>
      <c r="G220" s="5">
        <v>0.1</v>
      </c>
      <c r="H220" s="5" t="s">
        <v>16</v>
      </c>
      <c r="I220" s="5">
        <v>0.51247405999999995</v>
      </c>
      <c r="J220" s="5">
        <v>-1.9168544000000001</v>
      </c>
      <c r="K220" s="6">
        <v>-1.4043802999999999</v>
      </c>
      <c r="R220" s="5">
        <v>0.16921027</v>
      </c>
      <c r="S220" s="5">
        <v>0</v>
      </c>
      <c r="T220" s="5">
        <v>0.14399999999999999</v>
      </c>
      <c r="U220" s="5">
        <v>0.21376445141293399</v>
      </c>
      <c r="V220" s="5">
        <v>0</v>
      </c>
      <c r="W220" s="5" t="s">
        <v>15</v>
      </c>
      <c r="X220" s="5">
        <v>-2.0414189999999999</v>
      </c>
      <c r="Y220" s="5">
        <v>-1.2080424000000001</v>
      </c>
      <c r="Z220" s="6">
        <v>-0.83337665000000005</v>
      </c>
    </row>
    <row r="221" spans="1:26" x14ac:dyDescent="0.25">
      <c r="A221" s="3">
        <v>654</v>
      </c>
      <c r="C221" s="3">
        <v>0.15659279000000001</v>
      </c>
      <c r="D221" s="3">
        <v>0</v>
      </c>
      <c r="E221" s="3">
        <v>0.14399999999999999</v>
      </c>
      <c r="F221" s="3">
        <v>0.195286893938665</v>
      </c>
      <c r="G221" s="3">
        <v>0</v>
      </c>
      <c r="H221" s="3" t="s">
        <v>16</v>
      </c>
      <c r="I221" s="3">
        <v>-1.3736742</v>
      </c>
      <c r="J221" s="3">
        <v>-0.66767966999999995</v>
      </c>
      <c r="K221" s="4">
        <v>-0.70599449999999997</v>
      </c>
      <c r="R221" s="3">
        <v>0.15815274000000001</v>
      </c>
      <c r="S221" s="3">
        <v>1</v>
      </c>
      <c r="T221" s="3">
        <v>1.1649659564495001</v>
      </c>
      <c r="U221" s="3">
        <v>0</v>
      </c>
      <c r="V221" s="3">
        <v>0.1</v>
      </c>
      <c r="W221" s="3" t="s">
        <v>15</v>
      </c>
      <c r="X221" s="3">
        <v>0.48526025</v>
      </c>
      <c r="Y221" s="3">
        <v>-3.1557754999999998</v>
      </c>
      <c r="Z221" s="4">
        <v>-2.6705152999999999</v>
      </c>
    </row>
    <row r="222" spans="1:26" x14ac:dyDescent="0.25">
      <c r="A222" s="5">
        <v>657</v>
      </c>
      <c r="C222" s="5">
        <v>0.13068352999999999</v>
      </c>
      <c r="D222" s="5">
        <v>1</v>
      </c>
      <c r="E222" s="5">
        <v>1.12936585021019</v>
      </c>
      <c r="F222" s="5">
        <v>0</v>
      </c>
      <c r="G222" s="5">
        <v>0.1</v>
      </c>
      <c r="H222" s="5" t="s">
        <v>15</v>
      </c>
      <c r="I222" s="5">
        <v>0.5024459</v>
      </c>
      <c r="J222" s="5">
        <v>-2.6476983999999999</v>
      </c>
      <c r="K222" s="6">
        <v>-2.1452524999999998</v>
      </c>
      <c r="R222" s="5">
        <v>0.13195771000000001</v>
      </c>
      <c r="S222" s="5">
        <v>0</v>
      </c>
      <c r="T222" s="5">
        <v>0.14399999999999999</v>
      </c>
      <c r="U222" s="5">
        <v>0.160568232047165</v>
      </c>
      <c r="V222" s="5">
        <v>0</v>
      </c>
      <c r="W222" s="5" t="s">
        <v>16</v>
      </c>
      <c r="X222" s="5">
        <v>0.5024459</v>
      </c>
      <c r="Y222" s="5">
        <v>-2.6476983999999999</v>
      </c>
      <c r="Z222" s="6">
        <v>-2.1452524999999998</v>
      </c>
    </row>
    <row r="223" spans="1:26" x14ac:dyDescent="0.25">
      <c r="A223" s="3">
        <v>660</v>
      </c>
      <c r="C223" s="3">
        <v>0.11916216</v>
      </c>
      <c r="D223" s="3">
        <v>0</v>
      </c>
      <c r="E223" s="3">
        <v>0.14399999999999999</v>
      </c>
      <c r="F223" s="3">
        <v>0.143203654603932</v>
      </c>
      <c r="G223" s="3">
        <v>0</v>
      </c>
      <c r="H223" s="3" t="s">
        <v>15</v>
      </c>
      <c r="I223" s="3">
        <v>-1.6076493000000001</v>
      </c>
      <c r="J223" s="3">
        <v>-0.93486939999999996</v>
      </c>
      <c r="K223" s="4">
        <v>-0.67277989999999999</v>
      </c>
      <c r="R223" s="3">
        <v>0.12069303000000001</v>
      </c>
      <c r="S223" s="3">
        <v>1</v>
      </c>
      <c r="T223" s="3">
        <v>1.11641816425323</v>
      </c>
      <c r="U223" s="3">
        <v>0</v>
      </c>
      <c r="V223" s="3">
        <v>0.1</v>
      </c>
      <c r="W223" s="3" t="s">
        <v>15</v>
      </c>
      <c r="X223" s="3">
        <v>0.59891260000000002</v>
      </c>
      <c r="Y223" s="3">
        <v>-3.0091956</v>
      </c>
      <c r="Z223" s="4">
        <v>-2.4102830000000002</v>
      </c>
    </row>
    <row r="224" spans="1:26" x14ac:dyDescent="0.25">
      <c r="A224" s="5">
        <v>663</v>
      </c>
      <c r="C224" s="5">
        <v>0.15481233999999999</v>
      </c>
      <c r="D224" s="5">
        <v>0</v>
      </c>
      <c r="E224" s="5">
        <v>0.14399999999999999</v>
      </c>
      <c r="F224" s="5">
        <v>0.19271848737380201</v>
      </c>
      <c r="G224" s="5">
        <v>0</v>
      </c>
      <c r="H224" s="5" t="s">
        <v>16</v>
      </c>
      <c r="I224" s="5">
        <v>-1.2712489E-2</v>
      </c>
      <c r="J224" s="5">
        <v>9.6538663000000002E-4</v>
      </c>
      <c r="K224" s="6">
        <v>-1.1747102000000001E-2</v>
      </c>
      <c r="R224" s="5">
        <v>0.15650494000000001</v>
      </c>
      <c r="S224" s="5">
        <v>0</v>
      </c>
      <c r="T224" s="5">
        <v>0.14399999999999999</v>
      </c>
      <c r="U224" s="5">
        <v>0.19515995352823401</v>
      </c>
      <c r="V224" s="5">
        <v>0</v>
      </c>
      <c r="W224" s="5" t="s">
        <v>15</v>
      </c>
      <c r="X224" s="5">
        <v>-2.0168731000000002</v>
      </c>
      <c r="Y224" s="5">
        <v>-1.158245</v>
      </c>
      <c r="Z224" s="6">
        <v>-0.85862815000000003</v>
      </c>
    </row>
    <row r="225" spans="1:26" x14ac:dyDescent="0.25">
      <c r="A225" s="3">
        <v>666</v>
      </c>
      <c r="C225" s="3">
        <v>0.17538512000000001</v>
      </c>
      <c r="D225" s="3">
        <v>0</v>
      </c>
      <c r="E225" s="3">
        <v>0.14399999999999999</v>
      </c>
      <c r="F225" s="3">
        <v>0.222987896218241</v>
      </c>
      <c r="G225" s="3">
        <v>0</v>
      </c>
      <c r="H225" s="3" t="s">
        <v>16</v>
      </c>
      <c r="I225" s="3">
        <v>0.18612861999999999</v>
      </c>
      <c r="J225" s="3">
        <v>-3.0763934000000002</v>
      </c>
      <c r="K225" s="4">
        <v>-2.8902646999999999</v>
      </c>
      <c r="R225" s="3">
        <v>0.17702825</v>
      </c>
      <c r="S225" s="3">
        <v>1</v>
      </c>
      <c r="T225" s="3">
        <v>1.1894286167621599</v>
      </c>
      <c r="U225" s="3">
        <v>0</v>
      </c>
      <c r="V225" s="3">
        <v>0.1</v>
      </c>
      <c r="W225" s="3" t="s">
        <v>15</v>
      </c>
      <c r="X225" s="3">
        <v>0.43027735</v>
      </c>
      <c r="Y225" s="3">
        <v>-3.2136543</v>
      </c>
      <c r="Z225" s="4">
        <v>-2.7833770000000002</v>
      </c>
    </row>
    <row r="226" spans="1:26" x14ac:dyDescent="0.25">
      <c r="A226" s="5">
        <v>669</v>
      </c>
      <c r="C226" s="5">
        <v>0.15887767</v>
      </c>
      <c r="D226" s="5">
        <v>1</v>
      </c>
      <c r="E226" s="5">
        <v>1.16590546131134</v>
      </c>
      <c r="F226" s="5">
        <v>0</v>
      </c>
      <c r="G226" s="5">
        <v>0.1</v>
      </c>
      <c r="H226" s="5" t="s">
        <v>15</v>
      </c>
      <c r="I226" s="5">
        <v>0.42968464000000001</v>
      </c>
      <c r="J226" s="5">
        <v>-2.7330372000000001</v>
      </c>
      <c r="K226" s="6">
        <v>-2.3033526000000002</v>
      </c>
      <c r="R226" s="5">
        <v>0.16066746000000001</v>
      </c>
      <c r="S226" s="5">
        <v>0</v>
      </c>
      <c r="T226" s="5">
        <v>0.14399999999999999</v>
      </c>
      <c r="U226" s="5">
        <v>0.20120074931757501</v>
      </c>
      <c r="V226" s="5">
        <v>0</v>
      </c>
      <c r="W226" s="5" t="s">
        <v>15</v>
      </c>
      <c r="X226" s="5">
        <v>-2.0257854000000002</v>
      </c>
      <c r="Y226" s="5">
        <v>-1.1752913</v>
      </c>
      <c r="Z226" s="6">
        <v>-0.85049414999999995</v>
      </c>
    </row>
    <row r="227" spans="1:26" x14ac:dyDescent="0.25">
      <c r="A227" s="3">
        <v>672</v>
      </c>
      <c r="C227" s="3">
        <v>0.18153140000000001</v>
      </c>
      <c r="D227" s="3">
        <v>0</v>
      </c>
      <c r="E227" s="3">
        <v>0.14399999999999999</v>
      </c>
      <c r="F227" s="3">
        <v>0.23229022409491801</v>
      </c>
      <c r="G227" s="3">
        <v>0</v>
      </c>
      <c r="H227" s="3" t="s">
        <v>15</v>
      </c>
      <c r="I227" s="3">
        <v>-1.7033923</v>
      </c>
      <c r="J227" s="3">
        <v>-1.1300836999999999</v>
      </c>
      <c r="K227" s="4">
        <v>-0.57330859999999995</v>
      </c>
      <c r="R227" s="3">
        <v>0.18329690000000001</v>
      </c>
      <c r="S227" s="3">
        <v>0</v>
      </c>
      <c r="T227" s="3">
        <v>0.14399999999999999</v>
      </c>
      <c r="U227" s="3">
        <v>0.234985102073099</v>
      </c>
      <c r="V227" s="3">
        <v>0</v>
      </c>
      <c r="W227" s="3" t="s">
        <v>16</v>
      </c>
      <c r="X227" s="3">
        <v>-1.7033923</v>
      </c>
      <c r="Y227" s="3">
        <v>-1.1300836999999999</v>
      </c>
      <c r="Z227" s="4">
        <v>-0.57330859999999995</v>
      </c>
    </row>
    <row r="228" spans="1:26" x14ac:dyDescent="0.25">
      <c r="A228" s="5">
        <v>675</v>
      </c>
      <c r="C228" s="5">
        <v>0.21637650999999999</v>
      </c>
      <c r="D228" s="5">
        <v>0</v>
      </c>
      <c r="E228" s="5">
        <v>0.14399999999999999</v>
      </c>
      <c r="F228" s="5">
        <v>0.28745852430653002</v>
      </c>
      <c r="G228" s="5">
        <v>0</v>
      </c>
      <c r="H228" s="5" t="s">
        <v>16</v>
      </c>
      <c r="I228" s="5">
        <v>-2.3545663000000001</v>
      </c>
      <c r="J228" s="5">
        <v>-1.0777793</v>
      </c>
      <c r="K228" s="6">
        <v>-1.2767869999999999</v>
      </c>
      <c r="R228" s="5">
        <v>0.21830551000000001</v>
      </c>
      <c r="S228" s="5">
        <v>1</v>
      </c>
      <c r="T228" s="5">
        <v>1.2429239451885199</v>
      </c>
      <c r="U228" s="5">
        <v>0</v>
      </c>
      <c r="V228" s="5">
        <v>0.1</v>
      </c>
      <c r="W228" s="5" t="s">
        <v>16</v>
      </c>
      <c r="X228" s="5">
        <v>-2.3545663000000001</v>
      </c>
      <c r="Y228" s="5">
        <v>-1.0777793</v>
      </c>
      <c r="Z228" s="6">
        <v>-1.2767869999999999</v>
      </c>
    </row>
    <row r="229" spans="1:26" x14ac:dyDescent="0.25">
      <c r="A229" s="3">
        <v>678</v>
      </c>
      <c r="C229" s="3">
        <v>0.21187818</v>
      </c>
      <c r="D229" s="3">
        <v>1</v>
      </c>
      <c r="E229" s="3">
        <v>1.2345941219329799</v>
      </c>
      <c r="F229" s="3">
        <v>0</v>
      </c>
      <c r="G229" s="3">
        <v>0.1</v>
      </c>
      <c r="H229" s="3" t="s">
        <v>16</v>
      </c>
      <c r="I229" s="3">
        <v>6.4567840000000001E-2</v>
      </c>
      <c r="J229" s="3">
        <v>-2.0214508000000002</v>
      </c>
      <c r="K229" s="4">
        <v>-1.9568829999999999</v>
      </c>
      <c r="R229" s="3">
        <v>0.21352808000000001</v>
      </c>
      <c r="S229" s="3">
        <v>1</v>
      </c>
      <c r="T229" s="3">
        <v>1.2367323939800201</v>
      </c>
      <c r="U229" s="3">
        <v>0</v>
      </c>
      <c r="V229" s="3">
        <v>0</v>
      </c>
      <c r="W229" s="3" t="s">
        <v>16</v>
      </c>
      <c r="X229" s="3">
        <v>6.4567840000000001E-2</v>
      </c>
      <c r="Y229" s="3">
        <v>-2.0214508000000002</v>
      </c>
      <c r="Z229" s="4">
        <v>-1.9568829999999999</v>
      </c>
    </row>
    <row r="230" spans="1:26" x14ac:dyDescent="0.25">
      <c r="A230" s="5">
        <v>681</v>
      </c>
      <c r="C230" s="5">
        <v>0.26467775999999998</v>
      </c>
      <c r="D230" s="5">
        <v>0</v>
      </c>
      <c r="E230" s="5">
        <v>0.14399999999999999</v>
      </c>
      <c r="F230" s="5">
        <v>0.37159519050307599</v>
      </c>
      <c r="G230" s="5">
        <v>0</v>
      </c>
      <c r="H230" s="5" t="s">
        <v>15</v>
      </c>
      <c r="I230" s="5">
        <v>-1.6395013000000001</v>
      </c>
      <c r="J230" s="5">
        <v>-1.3754523000000001</v>
      </c>
      <c r="K230" s="6">
        <v>-0.26404905000000001</v>
      </c>
      <c r="R230" s="5">
        <v>0.26731640000000001</v>
      </c>
      <c r="S230" s="5">
        <v>1</v>
      </c>
      <c r="T230" s="5">
        <v>1.3064420557022001</v>
      </c>
      <c r="U230" s="5">
        <v>0</v>
      </c>
      <c r="V230" s="5">
        <v>0</v>
      </c>
      <c r="W230" s="5" t="s">
        <v>16</v>
      </c>
      <c r="X230" s="5">
        <v>-1.6395013000000001</v>
      </c>
      <c r="Y230" s="5">
        <v>-1.3754523000000001</v>
      </c>
      <c r="Z230" s="6">
        <v>-0.26404905000000001</v>
      </c>
    </row>
    <row r="231" spans="1:26" x14ac:dyDescent="0.25">
      <c r="A231" s="3">
        <v>684</v>
      </c>
      <c r="C231" s="3">
        <v>0.19484546999999999</v>
      </c>
      <c r="D231" s="3">
        <v>0</v>
      </c>
      <c r="E231" s="3">
        <v>0.14399999999999999</v>
      </c>
      <c r="F231" s="3">
        <v>0.25287002798964803</v>
      </c>
      <c r="G231" s="3">
        <v>0</v>
      </c>
      <c r="H231" s="3" t="s">
        <v>16</v>
      </c>
      <c r="I231" s="3">
        <v>-0.17246258</v>
      </c>
      <c r="J231" s="3">
        <v>-3.4729201999999999</v>
      </c>
      <c r="K231" s="4">
        <v>-3.3004574999999998</v>
      </c>
      <c r="R231" s="3">
        <v>0.19612734000000001</v>
      </c>
      <c r="S231" s="3">
        <v>0</v>
      </c>
      <c r="T231" s="3">
        <v>0.14399999999999999</v>
      </c>
      <c r="U231" s="3">
        <v>0.25488322916789902</v>
      </c>
      <c r="V231" s="3">
        <v>0</v>
      </c>
      <c r="W231" s="3" t="s">
        <v>15</v>
      </c>
      <c r="X231" s="3">
        <v>-2.0320442000000001</v>
      </c>
      <c r="Y231" s="3">
        <v>-1.2983287999999999</v>
      </c>
      <c r="Z231" s="4">
        <v>-0.73371540000000002</v>
      </c>
    </row>
    <row r="232" spans="1:26" x14ac:dyDescent="0.25">
      <c r="A232" s="5">
        <v>687</v>
      </c>
      <c r="C232" s="5">
        <v>0.30004673999999998</v>
      </c>
      <c r="D232" s="5">
        <v>1</v>
      </c>
      <c r="E232" s="5">
        <v>1.34886057758331</v>
      </c>
      <c r="F232" s="5">
        <v>0</v>
      </c>
      <c r="G232" s="5">
        <v>0.1</v>
      </c>
      <c r="H232" s="5" t="s">
        <v>16</v>
      </c>
      <c r="I232" s="5">
        <v>-2.348919</v>
      </c>
      <c r="J232" s="5">
        <v>-1.1212647</v>
      </c>
      <c r="K232" s="6">
        <v>-1.2276541999999999</v>
      </c>
      <c r="R232" s="5">
        <v>0.30080067999999999</v>
      </c>
      <c r="S232" s="5">
        <v>1</v>
      </c>
      <c r="T232" s="5">
        <v>1.34983768272399</v>
      </c>
      <c r="U232" s="5">
        <v>0</v>
      </c>
      <c r="V232" s="5">
        <v>0.1</v>
      </c>
      <c r="W232" s="5" t="s">
        <v>15</v>
      </c>
      <c r="X232" s="5">
        <v>1.0325325999999999E-2</v>
      </c>
      <c r="Y232" s="5">
        <v>-3.7470289999999999</v>
      </c>
      <c r="Z232" s="6">
        <v>-3.7367035999999998</v>
      </c>
    </row>
    <row r="233" spans="1:26" x14ac:dyDescent="0.25">
      <c r="A233" s="3">
        <v>690</v>
      </c>
      <c r="C233" s="3">
        <v>0.21821082</v>
      </c>
      <c r="D233" s="3">
        <v>0</v>
      </c>
      <c r="E233" s="3">
        <v>0.14399999999999999</v>
      </c>
      <c r="F233" s="3">
        <v>0.29048343669050503</v>
      </c>
      <c r="G233" s="3">
        <v>0</v>
      </c>
      <c r="H233" s="3" t="s">
        <v>15</v>
      </c>
      <c r="I233" s="3">
        <v>-1.6665277000000001</v>
      </c>
      <c r="J233" s="3">
        <v>-1.2368931999999999</v>
      </c>
      <c r="K233" s="4">
        <v>-0.42963456999999999</v>
      </c>
      <c r="R233" s="3">
        <v>0.21889685</v>
      </c>
      <c r="S233" s="3">
        <v>0</v>
      </c>
      <c r="T233" s="3">
        <v>0.14399999999999999</v>
      </c>
      <c r="U233" s="3">
        <v>0.29161801440778901</v>
      </c>
      <c r="V233" s="3">
        <v>0</v>
      </c>
      <c r="W233" s="3" t="s">
        <v>15</v>
      </c>
      <c r="X233" s="3">
        <v>-2.0032930000000002</v>
      </c>
      <c r="Y233" s="3">
        <v>-1.3756576</v>
      </c>
      <c r="Z233" s="4">
        <v>-0.62763550000000001</v>
      </c>
    </row>
    <row r="234" spans="1:26" x14ac:dyDescent="0.25">
      <c r="A234" s="5">
        <v>693</v>
      </c>
      <c r="C234" s="5">
        <v>0.26854119999999998</v>
      </c>
      <c r="D234" s="5">
        <v>0</v>
      </c>
      <c r="E234" s="5">
        <v>0.14399999999999999</v>
      </c>
      <c r="F234" s="5">
        <v>0.37875529101671601</v>
      </c>
      <c r="G234" s="5">
        <v>0</v>
      </c>
      <c r="H234" s="5" t="s">
        <v>16</v>
      </c>
      <c r="I234" s="5">
        <v>-2.3797993E-2</v>
      </c>
      <c r="J234" s="5">
        <v>-3.3067256999999999</v>
      </c>
      <c r="K234" s="6">
        <v>-3.2829278</v>
      </c>
      <c r="R234" s="5">
        <v>0.27032608000000002</v>
      </c>
      <c r="S234" s="5">
        <v>1</v>
      </c>
      <c r="T234" s="5">
        <v>1.31034259700775</v>
      </c>
      <c r="U234" s="5">
        <v>0</v>
      </c>
      <c r="V234" s="5">
        <v>0.1</v>
      </c>
      <c r="W234" s="5" t="s">
        <v>16</v>
      </c>
      <c r="X234" s="5">
        <v>-2.3797993E-2</v>
      </c>
      <c r="Y234" s="5">
        <v>-3.3067256999999999</v>
      </c>
      <c r="Z234" s="6">
        <v>-3.2829278</v>
      </c>
    </row>
    <row r="235" spans="1:26" x14ac:dyDescent="0.25">
      <c r="A235" s="3">
        <v>696</v>
      </c>
      <c r="C235" s="3">
        <v>0.26633200000000001</v>
      </c>
      <c r="D235" s="3">
        <v>0</v>
      </c>
      <c r="E235" s="3">
        <v>0.14399999999999999</v>
      </c>
      <c r="F235" s="3">
        <v>0.37465266102776501</v>
      </c>
      <c r="G235" s="3">
        <v>0</v>
      </c>
      <c r="H235" s="3" t="s">
        <v>16</v>
      </c>
      <c r="I235" s="3">
        <v>-4.89486E-3</v>
      </c>
      <c r="J235" s="3">
        <v>2.0073315000000001E-2</v>
      </c>
      <c r="K235" s="4">
        <v>-1.5178455E-2</v>
      </c>
      <c r="R235" s="3">
        <v>0.26737332000000003</v>
      </c>
      <c r="S235" s="3">
        <v>0</v>
      </c>
      <c r="T235" s="3">
        <v>0.14399999999999999</v>
      </c>
      <c r="U235" s="3">
        <v>0.37658369427069599</v>
      </c>
      <c r="V235" s="3">
        <v>0</v>
      </c>
      <c r="W235" s="3" t="s">
        <v>16</v>
      </c>
      <c r="X235" s="3">
        <v>-4.89486E-3</v>
      </c>
      <c r="Y235" s="3">
        <v>2.0073315000000001E-2</v>
      </c>
      <c r="Z235" s="4">
        <v>-1.5178455E-2</v>
      </c>
    </row>
    <row r="236" spans="1:26" x14ac:dyDescent="0.25">
      <c r="A236" s="5">
        <v>699</v>
      </c>
      <c r="C236" s="5">
        <v>0.28199306000000002</v>
      </c>
      <c r="D236" s="5">
        <v>1</v>
      </c>
      <c r="E236" s="5">
        <v>1.3254630074500999</v>
      </c>
      <c r="F236" s="5">
        <v>0</v>
      </c>
      <c r="G236" s="5">
        <v>0.1</v>
      </c>
      <c r="H236" s="5" t="s">
        <v>15</v>
      </c>
      <c r="I236" s="5">
        <v>6.2744270000000005E-2</v>
      </c>
      <c r="J236" s="5">
        <v>-3.1661164999999998</v>
      </c>
      <c r="K236" s="6">
        <v>-3.1033719999999998</v>
      </c>
      <c r="R236" s="5">
        <v>0.28306848000000001</v>
      </c>
      <c r="S236" s="5">
        <v>1</v>
      </c>
      <c r="T236" s="5">
        <v>1.3268567476272499</v>
      </c>
      <c r="U236" s="5">
        <v>0</v>
      </c>
      <c r="V236" s="5">
        <v>0.1</v>
      </c>
      <c r="W236" s="5" t="s">
        <v>16</v>
      </c>
      <c r="X236" s="5">
        <v>6.2744270000000005E-2</v>
      </c>
      <c r="Y236" s="5">
        <v>-3.1661164999999998</v>
      </c>
      <c r="Z236" s="6">
        <v>-3.1033719999999998</v>
      </c>
    </row>
    <row r="237" spans="1:26" x14ac:dyDescent="0.25">
      <c r="A237" s="3">
        <v>702</v>
      </c>
      <c r="C237" s="3">
        <v>0.50239109999999998</v>
      </c>
      <c r="D237" s="3">
        <v>1</v>
      </c>
      <c r="E237" s="3">
        <v>1.6110988655090299</v>
      </c>
      <c r="F237" s="3">
        <v>0</v>
      </c>
      <c r="G237" s="3">
        <v>0</v>
      </c>
      <c r="H237" s="3" t="s">
        <v>15</v>
      </c>
      <c r="I237" s="3">
        <v>-1.4020064000000001</v>
      </c>
      <c r="J237" s="3">
        <v>-1.9595904</v>
      </c>
      <c r="K237" s="4">
        <v>-0.55758405</v>
      </c>
      <c r="R237" s="3">
        <v>0.50415485999999998</v>
      </c>
      <c r="S237" s="3">
        <v>1</v>
      </c>
      <c r="T237" s="3">
        <v>1.61338469982147</v>
      </c>
      <c r="U237" s="3">
        <v>0</v>
      </c>
      <c r="V237" s="3">
        <v>0</v>
      </c>
      <c r="W237" s="3" t="s">
        <v>16</v>
      </c>
      <c r="X237" s="3">
        <v>-1.4020064000000001</v>
      </c>
      <c r="Y237" s="3">
        <v>-1.9595904</v>
      </c>
      <c r="Z237" s="4">
        <v>-0.55758405</v>
      </c>
    </row>
    <row r="238" spans="1:26" x14ac:dyDescent="0.25">
      <c r="A238" s="5">
        <v>705</v>
      </c>
      <c r="C238" s="5">
        <v>0.51234150000000001</v>
      </c>
      <c r="D238" s="5">
        <v>1</v>
      </c>
      <c r="E238" s="5">
        <v>1.6239945831298801</v>
      </c>
      <c r="F238" s="5">
        <v>0</v>
      </c>
      <c r="G238" s="5">
        <v>0</v>
      </c>
      <c r="H238" s="5" t="s">
        <v>16</v>
      </c>
      <c r="I238" s="5">
        <v>-0.49630089999999999</v>
      </c>
      <c r="J238" s="5">
        <v>-4.1798368000000004</v>
      </c>
      <c r="K238" s="6">
        <v>-3.6835358</v>
      </c>
      <c r="R238" s="5">
        <v>0.51309912999999996</v>
      </c>
      <c r="S238" s="5">
        <v>1</v>
      </c>
      <c r="T238" s="5">
        <v>1.62497647762298</v>
      </c>
      <c r="U238" s="5">
        <v>0</v>
      </c>
      <c r="V238" s="5">
        <v>0</v>
      </c>
      <c r="W238" s="5" t="s">
        <v>15</v>
      </c>
      <c r="X238" s="5">
        <v>-1.6735886</v>
      </c>
      <c r="Y238" s="5">
        <v>-2.2496152</v>
      </c>
      <c r="Z238" s="6">
        <v>-0.57602655999999997</v>
      </c>
    </row>
    <row r="239" spans="1:26" x14ac:dyDescent="0.25">
      <c r="A239" s="3">
        <v>708</v>
      </c>
      <c r="C239" s="3">
        <v>0.20967897999999999</v>
      </c>
      <c r="D239" s="3">
        <v>0</v>
      </c>
      <c r="E239" s="3">
        <v>0.14399999999999999</v>
      </c>
      <c r="F239" s="3">
        <v>0.27651997165867498</v>
      </c>
      <c r="G239" s="3">
        <v>0</v>
      </c>
      <c r="H239" s="3" t="s">
        <v>15</v>
      </c>
      <c r="I239" s="3">
        <v>-1.67536</v>
      </c>
      <c r="J239" s="3">
        <v>-1.2120321000000001</v>
      </c>
      <c r="K239" s="4">
        <v>-0.46332788000000003</v>
      </c>
      <c r="R239" s="3">
        <v>0.21043909999999999</v>
      </c>
      <c r="S239" s="3">
        <v>0</v>
      </c>
      <c r="T239" s="3">
        <v>0.14399999999999999</v>
      </c>
      <c r="U239" s="3">
        <v>0.27775311371031097</v>
      </c>
      <c r="V239" s="3">
        <v>0</v>
      </c>
      <c r="W239" s="3" t="s">
        <v>16</v>
      </c>
      <c r="X239" s="3">
        <v>-1.67536</v>
      </c>
      <c r="Y239" s="3">
        <v>-1.2120321000000001</v>
      </c>
      <c r="Z239" s="4">
        <v>-0.46332788000000003</v>
      </c>
    </row>
    <row r="240" spans="1:26" x14ac:dyDescent="0.25">
      <c r="A240" s="5">
        <v>711</v>
      </c>
      <c r="C240" s="5">
        <v>0.21711954</v>
      </c>
      <c r="D240" s="5">
        <v>0</v>
      </c>
      <c r="E240" s="5">
        <v>0.14399999999999999</v>
      </c>
      <c r="F240" s="5">
        <v>0.28868232103518299</v>
      </c>
      <c r="G240" s="5">
        <v>0</v>
      </c>
      <c r="H240" s="5" t="s">
        <v>16</v>
      </c>
      <c r="I240" s="5">
        <v>-2.3311860000000002</v>
      </c>
      <c r="J240" s="5">
        <v>-1.1760451999999999</v>
      </c>
      <c r="K240" s="6">
        <v>-1.1551408999999999</v>
      </c>
      <c r="R240" s="5">
        <v>0.21680893000000001</v>
      </c>
      <c r="S240" s="5">
        <v>1</v>
      </c>
      <c r="T240" s="5">
        <v>1.2409843733310699</v>
      </c>
      <c r="U240" s="5">
        <v>0</v>
      </c>
      <c r="V240" s="5">
        <v>0.1</v>
      </c>
      <c r="W240" s="5" t="s">
        <v>15</v>
      </c>
      <c r="X240" s="5">
        <v>0.29100025000000002</v>
      </c>
      <c r="Y240" s="5">
        <v>-3.3600561999999998</v>
      </c>
      <c r="Z240" s="6">
        <v>-3.0690559999999998</v>
      </c>
    </row>
    <row r="241" spans="1:26" x14ac:dyDescent="0.25">
      <c r="A241" s="3">
        <v>714</v>
      </c>
      <c r="C241" s="3">
        <v>0.14758370000000001</v>
      </c>
      <c r="D241" s="3">
        <v>1</v>
      </c>
      <c r="E241" s="3">
        <v>1.15126846647262</v>
      </c>
      <c r="F241" s="3">
        <v>0</v>
      </c>
      <c r="G241" s="3">
        <v>0.1</v>
      </c>
      <c r="H241" s="3" t="s">
        <v>15</v>
      </c>
      <c r="I241" s="3">
        <v>0.45833420000000002</v>
      </c>
      <c r="J241" s="3">
        <v>-2.7036076000000002</v>
      </c>
      <c r="K241" s="4">
        <v>-2.2452733999999999</v>
      </c>
      <c r="R241" s="3">
        <v>0.14756672000000001</v>
      </c>
      <c r="S241" s="3">
        <v>0</v>
      </c>
      <c r="T241" s="3">
        <v>0.14399999999999999</v>
      </c>
      <c r="U241" s="3">
        <v>0.182363117013086</v>
      </c>
      <c r="V241" s="3">
        <v>0</v>
      </c>
      <c r="W241" s="3" t="s">
        <v>16</v>
      </c>
      <c r="X241" s="3">
        <v>0.45833420000000002</v>
      </c>
      <c r="Y241" s="3">
        <v>-2.7036076000000002</v>
      </c>
      <c r="Z241" s="4">
        <v>-2.2452733999999999</v>
      </c>
    </row>
    <row r="242" spans="1:26" x14ac:dyDescent="0.25">
      <c r="A242" s="5">
        <v>717</v>
      </c>
      <c r="C242" s="5">
        <v>0.11157717</v>
      </c>
      <c r="D242" s="5">
        <v>0</v>
      </c>
      <c r="E242" s="5">
        <v>0.14399999999999999</v>
      </c>
      <c r="F242" s="5">
        <v>0.13311503679381001</v>
      </c>
      <c r="G242" s="5">
        <v>0</v>
      </c>
      <c r="H242" s="5" t="s">
        <v>16</v>
      </c>
      <c r="I242" s="5">
        <v>-1.1486611000000001E-3</v>
      </c>
      <c r="J242" s="5">
        <v>2.2978451E-2</v>
      </c>
      <c r="K242" s="6">
        <v>-2.1829790000000002E-2</v>
      </c>
      <c r="R242" s="5">
        <v>0.11146201</v>
      </c>
      <c r="S242" s="5">
        <v>1</v>
      </c>
      <c r="T242" s="5">
        <v>1.10445476746559</v>
      </c>
      <c r="U242" s="5">
        <v>0</v>
      </c>
      <c r="V242" s="5">
        <v>0.1</v>
      </c>
      <c r="W242" s="5" t="s">
        <v>15</v>
      </c>
      <c r="X242" s="5">
        <v>0.63043225000000003</v>
      </c>
      <c r="Y242" s="5">
        <v>-2.9549196000000002</v>
      </c>
      <c r="Z242" s="6">
        <v>-2.3244872000000001</v>
      </c>
    </row>
    <row r="243" spans="1:26" x14ac:dyDescent="0.25">
      <c r="A243" s="3">
        <v>720</v>
      </c>
      <c r="C243" s="3">
        <v>8.194825E-2</v>
      </c>
      <c r="D243" s="3">
        <v>1</v>
      </c>
      <c r="E243" s="3">
        <v>1.0662049326896601</v>
      </c>
      <c r="F243" s="3">
        <v>0</v>
      </c>
      <c r="G243" s="3">
        <v>0.1</v>
      </c>
      <c r="H243" s="3" t="s">
        <v>15</v>
      </c>
      <c r="I243" s="3">
        <v>0.64104176000000002</v>
      </c>
      <c r="J243" s="3">
        <v>-2.3940415000000002</v>
      </c>
      <c r="K243" s="4">
        <v>-1.7529998</v>
      </c>
      <c r="R243" s="3">
        <v>8.1886454999999997E-2</v>
      </c>
      <c r="S243" s="3">
        <v>1</v>
      </c>
      <c r="T243" s="3">
        <v>1.0661248462200099</v>
      </c>
      <c r="U243" s="3">
        <v>0</v>
      </c>
      <c r="V243" s="3">
        <v>0</v>
      </c>
      <c r="W243" s="3" t="s">
        <v>16</v>
      </c>
      <c r="X243" s="3">
        <v>0.64104176000000002</v>
      </c>
      <c r="Y243" s="3">
        <v>-2.3940415000000002</v>
      </c>
      <c r="Z243" s="4">
        <v>-1.7529998</v>
      </c>
    </row>
    <row r="244" spans="1:26" x14ac:dyDescent="0.25">
      <c r="A244" s="5">
        <v>723</v>
      </c>
      <c r="C244" s="5">
        <v>6.5569329999999995E-2</v>
      </c>
      <c r="D244" s="5">
        <v>0</v>
      </c>
      <c r="E244" s="5">
        <v>0.14399999999999999</v>
      </c>
      <c r="F244" s="5">
        <v>7.4955792628819504E-2</v>
      </c>
      <c r="G244" s="5">
        <v>0</v>
      </c>
      <c r="H244" s="5" t="s">
        <v>16</v>
      </c>
      <c r="I244" s="5">
        <v>0.4736146</v>
      </c>
      <c r="J244" s="5">
        <v>-2.3772833000000002</v>
      </c>
      <c r="K244" s="6">
        <v>-1.9036687999999999</v>
      </c>
      <c r="R244" s="5">
        <v>6.5535634999999995E-2</v>
      </c>
      <c r="S244" s="5">
        <v>0</v>
      </c>
      <c r="T244" s="5">
        <v>0.14399999999999999</v>
      </c>
      <c r="U244" s="5">
        <v>7.4915002266762301E-2</v>
      </c>
      <c r="V244" s="5">
        <v>0</v>
      </c>
      <c r="W244" s="5" t="s">
        <v>15</v>
      </c>
      <c r="X244" s="5">
        <v>-2.2710764000000001</v>
      </c>
      <c r="Y244" s="5">
        <v>-0.61727480000000001</v>
      </c>
      <c r="Z244" s="6">
        <v>-1.6538017</v>
      </c>
    </row>
    <row r="245" spans="1:26" x14ac:dyDescent="0.25">
      <c r="A245" s="3">
        <v>726</v>
      </c>
      <c r="C245" s="3">
        <v>8.3630919999999997E-2</v>
      </c>
      <c r="D245" s="3">
        <v>1</v>
      </c>
      <c r="E245" s="3">
        <v>1.0683856716155999</v>
      </c>
      <c r="F245" s="3">
        <v>0</v>
      </c>
      <c r="G245" s="3">
        <v>0.1</v>
      </c>
      <c r="H245" s="3" t="s">
        <v>15</v>
      </c>
      <c r="I245" s="3">
        <v>0.22553509999999999</v>
      </c>
      <c r="J245" s="3">
        <v>-2.4600868</v>
      </c>
      <c r="K245" s="4">
        <v>-2.2345516999999999</v>
      </c>
      <c r="R245" s="3">
        <v>8.3875820000000004E-2</v>
      </c>
      <c r="S245" s="3">
        <v>1</v>
      </c>
      <c r="T245" s="3">
        <v>1.0687030627727501</v>
      </c>
      <c r="U245" s="3">
        <v>0</v>
      </c>
      <c r="V245" s="3">
        <v>0.1</v>
      </c>
      <c r="W245" s="3" t="s">
        <v>16</v>
      </c>
      <c r="X245" s="3">
        <v>0.22553509999999999</v>
      </c>
      <c r="Y245" s="3">
        <v>-2.4600868</v>
      </c>
      <c r="Z245" s="4">
        <v>-2.2345516999999999</v>
      </c>
    </row>
    <row r="246" spans="1:26" x14ac:dyDescent="0.25">
      <c r="A246" s="5">
        <v>729</v>
      </c>
      <c r="C246" s="5">
        <v>0.12754860000000001</v>
      </c>
      <c r="D246" s="5">
        <v>1</v>
      </c>
      <c r="E246" s="5">
        <v>1.1253029923439</v>
      </c>
      <c r="F246" s="5">
        <v>0</v>
      </c>
      <c r="G246" s="5">
        <v>0</v>
      </c>
      <c r="H246" s="5" t="s">
        <v>16</v>
      </c>
      <c r="I246" s="5">
        <v>1.21033285E-2</v>
      </c>
      <c r="J246" s="5">
        <v>-2.3009856000000002</v>
      </c>
      <c r="K246" s="6">
        <v>-2.2888823</v>
      </c>
      <c r="R246" s="5">
        <v>0.12747933</v>
      </c>
      <c r="S246" s="5">
        <v>0</v>
      </c>
      <c r="T246" s="5">
        <v>0.14399999999999999</v>
      </c>
      <c r="U246" s="5">
        <v>0.15444046698143701</v>
      </c>
      <c r="V246" s="5">
        <v>0</v>
      </c>
      <c r="W246" s="5" t="s">
        <v>15</v>
      </c>
      <c r="X246" s="5">
        <v>-2.4024203000000002</v>
      </c>
      <c r="Y246" s="5">
        <v>-0.83731610000000001</v>
      </c>
      <c r="Z246" s="6">
        <v>-1.5651041999999999</v>
      </c>
    </row>
    <row r="247" spans="1:26" x14ac:dyDescent="0.25">
      <c r="A247" s="3">
        <v>732</v>
      </c>
      <c r="C247" s="3">
        <v>3.2595262E-2</v>
      </c>
      <c r="D247" s="3">
        <v>0</v>
      </c>
      <c r="E247" s="3">
        <v>0.14399999999999999</v>
      </c>
      <c r="F247" s="3">
        <v>3.6191306813077501E-2</v>
      </c>
      <c r="G247" s="3">
        <v>0</v>
      </c>
      <c r="H247" s="3" t="s">
        <v>15</v>
      </c>
      <c r="I247" s="3">
        <v>-1.7776784999999999</v>
      </c>
      <c r="J247" s="3">
        <v>-0.74701329999999999</v>
      </c>
      <c r="K247" s="4">
        <v>-1.0306652000000001</v>
      </c>
      <c r="R247" s="3">
        <v>3.2507359999999999E-2</v>
      </c>
      <c r="S247" s="3">
        <v>1</v>
      </c>
      <c r="T247" s="3">
        <v>1.00212953853607</v>
      </c>
      <c r="U247" s="3">
        <v>0</v>
      </c>
      <c r="V247" s="3">
        <v>0.1</v>
      </c>
      <c r="W247" s="3" t="s">
        <v>15</v>
      </c>
      <c r="X247" s="3">
        <v>0.41465256</v>
      </c>
      <c r="Y247" s="3">
        <v>-2.4281027000000002</v>
      </c>
      <c r="Z247" s="4">
        <v>-2.0134501</v>
      </c>
    </row>
    <row r="248" spans="1:26" x14ac:dyDescent="0.25">
      <c r="A248" s="5">
        <v>735</v>
      </c>
      <c r="C248" s="5">
        <v>2.1978452999999998E-2</v>
      </c>
      <c r="D248" s="5">
        <v>1</v>
      </c>
      <c r="E248" s="5">
        <v>0.98848407483100897</v>
      </c>
      <c r="F248" s="5">
        <v>0</v>
      </c>
      <c r="G248" s="5">
        <v>0.1</v>
      </c>
      <c r="H248" s="5" t="s">
        <v>15</v>
      </c>
      <c r="I248" s="5">
        <v>0.33150095000000002</v>
      </c>
      <c r="J248" s="5">
        <v>-2.15279</v>
      </c>
      <c r="K248" s="6">
        <v>-1.8212891</v>
      </c>
      <c r="R248" s="5">
        <v>2.1796851999999999E-2</v>
      </c>
      <c r="S248" s="5">
        <v>0</v>
      </c>
      <c r="T248" s="5">
        <v>0.14399999999999999</v>
      </c>
      <c r="U248" s="5">
        <v>2.3977720880963199E-2</v>
      </c>
      <c r="V248" s="5">
        <v>0</v>
      </c>
      <c r="W248" s="5" t="s">
        <v>16</v>
      </c>
      <c r="X248" s="5">
        <v>0.33150095000000002</v>
      </c>
      <c r="Y248" s="5">
        <v>-2.15279</v>
      </c>
      <c r="Z248" s="6">
        <v>-1.8212891</v>
      </c>
    </row>
    <row r="249" spans="1:26" x14ac:dyDescent="0.25">
      <c r="A249" s="3">
        <v>738</v>
      </c>
      <c r="C249" s="3">
        <v>3.0335858E-2</v>
      </c>
      <c r="D249" s="3">
        <v>1</v>
      </c>
      <c r="E249" s="3">
        <v>0.99931527256965602</v>
      </c>
      <c r="F249" s="3">
        <v>0</v>
      </c>
      <c r="G249" s="3">
        <v>0</v>
      </c>
      <c r="H249" s="3" t="s">
        <v>16</v>
      </c>
      <c r="I249" s="3">
        <v>-2.1015198000000002</v>
      </c>
      <c r="J249" s="3">
        <v>-0.18097599</v>
      </c>
      <c r="K249" s="4">
        <v>-1.9205437999999999</v>
      </c>
      <c r="R249" s="3">
        <v>3.0274004E-2</v>
      </c>
      <c r="S249" s="3">
        <v>0</v>
      </c>
      <c r="T249" s="3">
        <v>0.14399999999999999</v>
      </c>
      <c r="U249" s="3">
        <v>3.35465393469618E-2</v>
      </c>
      <c r="V249" s="3">
        <v>0</v>
      </c>
      <c r="W249" s="3" t="s">
        <v>16</v>
      </c>
      <c r="X249" s="3">
        <v>-2.1015198000000002</v>
      </c>
      <c r="Y249" s="3">
        <v>-0.18097599</v>
      </c>
      <c r="Z249" s="4">
        <v>-1.9205437999999999</v>
      </c>
    </row>
    <row r="250" spans="1:26" x14ac:dyDescent="0.25">
      <c r="A250" s="5">
        <v>741</v>
      </c>
      <c r="C250" s="5">
        <v>3.4446462999999997E-2</v>
      </c>
      <c r="D250" s="5">
        <v>0</v>
      </c>
      <c r="E250" s="5">
        <v>0.14399999999999999</v>
      </c>
      <c r="F250" s="5">
        <v>3.83081807728856E-2</v>
      </c>
      <c r="G250" s="5">
        <v>0</v>
      </c>
      <c r="H250" s="5" t="s">
        <v>15</v>
      </c>
      <c r="I250" s="5">
        <v>-1.7810163000000001</v>
      </c>
      <c r="J250" s="5">
        <v>-0.75317115000000001</v>
      </c>
      <c r="K250" s="6">
        <v>-1.0278451</v>
      </c>
      <c r="R250" s="5">
        <v>3.4760177000000003E-2</v>
      </c>
      <c r="S250" s="5">
        <v>1</v>
      </c>
      <c r="T250" s="5">
        <v>1.00504918956756</v>
      </c>
      <c r="U250" s="5">
        <v>0</v>
      </c>
      <c r="V250" s="5">
        <v>0.1</v>
      </c>
      <c r="W250" s="5" t="s">
        <v>15</v>
      </c>
      <c r="X250" s="5">
        <v>0.41099069999999999</v>
      </c>
      <c r="Y250" s="5">
        <v>-2.4389656</v>
      </c>
      <c r="Z250" s="6">
        <v>-2.0279748</v>
      </c>
    </row>
    <row r="251" spans="1:26" x14ac:dyDescent="0.25">
      <c r="A251" s="3">
        <v>744</v>
      </c>
      <c r="C251" s="3">
        <v>1.9265622E-2</v>
      </c>
      <c r="D251" s="3">
        <v>1</v>
      </c>
      <c r="E251" s="3">
        <v>0.98496824598312305</v>
      </c>
      <c r="F251" s="3">
        <v>0</v>
      </c>
      <c r="G251" s="3">
        <v>0.1</v>
      </c>
      <c r="H251" s="3" t="s">
        <v>15</v>
      </c>
      <c r="I251" s="3">
        <v>0.33586465999999998</v>
      </c>
      <c r="J251" s="3">
        <v>-2.1414819999999999</v>
      </c>
      <c r="K251" s="4">
        <v>-1.8056175000000001</v>
      </c>
      <c r="R251" s="3">
        <v>1.9259288999999999E-2</v>
      </c>
      <c r="S251" s="3">
        <v>0</v>
      </c>
      <c r="T251" s="3">
        <v>0.14399999999999999</v>
      </c>
      <c r="U251" s="3">
        <v>2.1140415756630299E-2</v>
      </c>
      <c r="V251" s="3">
        <v>0</v>
      </c>
      <c r="W251" s="3" t="s">
        <v>15</v>
      </c>
      <c r="X251" s="3">
        <v>-2.1604766999999998</v>
      </c>
      <c r="Y251" s="3">
        <v>-0.42840235999999998</v>
      </c>
      <c r="Z251" s="4">
        <v>-1.7320743000000001</v>
      </c>
    </row>
    <row r="252" spans="1:26" x14ac:dyDescent="0.25">
      <c r="A252" s="5">
        <v>747</v>
      </c>
      <c r="C252" s="5">
        <v>3.0930445000000001E-2</v>
      </c>
      <c r="D252" s="5">
        <v>1</v>
      </c>
      <c r="E252" s="5">
        <v>1.00008585619926</v>
      </c>
      <c r="F252" s="5">
        <v>0</v>
      </c>
      <c r="G252" s="5">
        <v>0</v>
      </c>
      <c r="H252" s="5" t="s">
        <v>16</v>
      </c>
      <c r="I252" s="5">
        <v>0.12331826</v>
      </c>
      <c r="J252" s="5">
        <v>-1.9826185000000001</v>
      </c>
      <c r="K252" s="6">
        <v>-1.8593001</v>
      </c>
      <c r="R252" s="5">
        <v>3.098981E-2</v>
      </c>
      <c r="S252" s="5">
        <v>1</v>
      </c>
      <c r="T252" s="5">
        <v>1.00016279482841</v>
      </c>
      <c r="U252" s="5">
        <v>0</v>
      </c>
      <c r="V252" s="5">
        <v>0.1</v>
      </c>
      <c r="W252" s="5" t="s">
        <v>15</v>
      </c>
      <c r="X252" s="5">
        <v>0.41719677999999999</v>
      </c>
      <c r="Y252" s="5">
        <v>-2.4207481999999998</v>
      </c>
      <c r="Z252" s="6">
        <v>-2.0035514999999999</v>
      </c>
    </row>
    <row r="253" spans="1:26" x14ac:dyDescent="0.25">
      <c r="A253" s="3">
        <v>750</v>
      </c>
      <c r="C253" s="3">
        <v>6.6664310000000004E-2</v>
      </c>
      <c r="D253" s="3">
        <v>0</v>
      </c>
      <c r="E253" s="3">
        <v>0.14399999999999999</v>
      </c>
      <c r="F253" s="3">
        <v>7.6282853219656693E-2</v>
      </c>
      <c r="G253" s="3">
        <v>0</v>
      </c>
      <c r="H253" s="3" t="s">
        <v>15</v>
      </c>
      <c r="I253" s="3">
        <v>-1.8492668000000001</v>
      </c>
      <c r="J253" s="3">
        <v>-0.87623185000000003</v>
      </c>
      <c r="K253" s="4">
        <v>-0.97303490000000004</v>
      </c>
      <c r="R253" s="3">
        <v>6.6971749999999997E-2</v>
      </c>
      <c r="S253" s="3">
        <v>0</v>
      </c>
      <c r="T253" s="3">
        <v>0.14399999999999999</v>
      </c>
      <c r="U253" s="3">
        <v>7.6655932111412903E-2</v>
      </c>
      <c r="V253" s="3">
        <v>0</v>
      </c>
      <c r="W253" s="3" t="s">
        <v>15</v>
      </c>
      <c r="X253" s="3">
        <v>-2.2743699999999998</v>
      </c>
      <c r="Y253" s="3">
        <v>-0.62302800000000003</v>
      </c>
      <c r="Z253" s="4">
        <v>-1.6513419</v>
      </c>
    </row>
    <row r="254" spans="1:26" x14ac:dyDescent="0.25">
      <c r="A254" s="5">
        <v>753</v>
      </c>
      <c r="C254" s="5">
        <v>6.2192768000000002E-2</v>
      </c>
      <c r="D254" s="5">
        <v>0</v>
      </c>
      <c r="E254" s="5">
        <v>0.14399999999999999</v>
      </c>
      <c r="F254" s="5">
        <v>7.0880195568649801E-2</v>
      </c>
      <c r="G254" s="5">
        <v>0</v>
      </c>
      <c r="H254" s="5" t="s">
        <v>16</v>
      </c>
      <c r="I254" s="5">
        <v>-2.1881666000000002</v>
      </c>
      <c r="J254" s="5">
        <v>-0.32138830000000002</v>
      </c>
      <c r="K254" s="6">
        <v>-1.8667784000000001</v>
      </c>
      <c r="R254" s="5">
        <v>6.2084420000000001E-2</v>
      </c>
      <c r="S254" s="5">
        <v>1</v>
      </c>
      <c r="T254" s="5">
        <v>1.0404614102840399</v>
      </c>
      <c r="U254" s="5">
        <v>0</v>
      </c>
      <c r="V254" s="5">
        <v>0.1</v>
      </c>
      <c r="W254" s="5" t="s">
        <v>15</v>
      </c>
      <c r="X254" s="5">
        <v>0.35079273999999999</v>
      </c>
      <c r="Y254" s="5">
        <v>-2.6040266000000001</v>
      </c>
      <c r="Z254" s="6">
        <v>-2.253234</v>
      </c>
    </row>
    <row r="255" spans="1:26" x14ac:dyDescent="0.25">
      <c r="A255" s="3">
        <v>756</v>
      </c>
      <c r="C255" s="3">
        <v>0.13202665999999999</v>
      </c>
      <c r="D255" s="3">
        <v>1</v>
      </c>
      <c r="E255" s="3">
        <v>1.1311065480708999</v>
      </c>
      <c r="F255" s="3">
        <v>0</v>
      </c>
      <c r="G255" s="3">
        <v>0.1</v>
      </c>
      <c r="H255" s="3" t="s">
        <v>15</v>
      </c>
      <c r="I255" s="3">
        <v>8.3889595999999997E-2</v>
      </c>
      <c r="J255" s="3">
        <v>-2.7071025</v>
      </c>
      <c r="K255" s="4">
        <v>-2.6232129999999998</v>
      </c>
      <c r="R255" s="3">
        <v>0.13204550000000001</v>
      </c>
      <c r="S255" s="3">
        <v>0</v>
      </c>
      <c r="T255" s="3">
        <v>0.14399999999999999</v>
      </c>
      <c r="U255" s="3">
        <v>0.16068891437708699</v>
      </c>
      <c r="V255" s="3">
        <v>0</v>
      </c>
      <c r="W255" s="3" t="s">
        <v>15</v>
      </c>
      <c r="X255" s="3">
        <v>-2.4115435999999999</v>
      </c>
      <c r="Y255" s="3">
        <v>-0.85272735</v>
      </c>
      <c r="Z255" s="4">
        <v>-1.5588162000000001</v>
      </c>
    </row>
    <row r="256" spans="1:26" x14ac:dyDescent="0.25">
      <c r="A256" s="5">
        <v>759</v>
      </c>
      <c r="C256" s="5">
        <v>0.22708216000000001</v>
      </c>
      <c r="D256" s="5">
        <v>1</v>
      </c>
      <c r="E256" s="5">
        <v>1.2542984833717301</v>
      </c>
      <c r="F256" s="5">
        <v>0</v>
      </c>
      <c r="G256" s="5">
        <v>0</v>
      </c>
      <c r="H256" s="5" t="s">
        <v>16</v>
      </c>
      <c r="I256" s="5">
        <v>-2.8682850000000002</v>
      </c>
      <c r="J256" s="5">
        <v>-0.48283284999999998</v>
      </c>
      <c r="K256" s="6">
        <v>-2.3854519999999999</v>
      </c>
      <c r="R256" s="5">
        <v>0.22762099999999999</v>
      </c>
      <c r="S256" s="5">
        <v>1</v>
      </c>
      <c r="T256" s="5">
        <v>1.2549968211650799</v>
      </c>
      <c r="U256" s="5">
        <v>0</v>
      </c>
      <c r="V256" s="5">
        <v>0.1</v>
      </c>
      <c r="W256" s="5" t="s">
        <v>16</v>
      </c>
      <c r="X256" s="5">
        <v>-2.8682850000000002</v>
      </c>
      <c r="Y256" s="5">
        <v>-0.48283284999999998</v>
      </c>
      <c r="Z256" s="6">
        <v>-2.3854519999999999</v>
      </c>
    </row>
    <row r="257" spans="1:26" x14ac:dyDescent="0.25">
      <c r="A257" s="3">
        <v>762</v>
      </c>
      <c r="C257" s="3">
        <v>0.16456087999999999</v>
      </c>
      <c r="D257" s="3">
        <v>0</v>
      </c>
      <c r="E257" s="3">
        <v>0.14399999999999999</v>
      </c>
      <c r="F257" s="3">
        <v>0.206898744005655</v>
      </c>
      <c r="G257" s="3">
        <v>0</v>
      </c>
      <c r="H257" s="3" t="s">
        <v>16</v>
      </c>
      <c r="I257" s="3">
        <v>-0.41741954999999997</v>
      </c>
      <c r="J257" s="3">
        <v>-2.8339560000000001</v>
      </c>
      <c r="K257" s="4">
        <v>-2.4165363000000002</v>
      </c>
      <c r="R257" s="3">
        <v>0.16593145000000001</v>
      </c>
      <c r="S257" s="3">
        <v>1</v>
      </c>
      <c r="T257" s="3">
        <v>1.1750471570491701</v>
      </c>
      <c r="U257" s="3">
        <v>0</v>
      </c>
      <c r="V257" s="3">
        <v>0</v>
      </c>
      <c r="W257" s="3" t="s">
        <v>16</v>
      </c>
      <c r="X257" s="3">
        <v>-0.41741954999999997</v>
      </c>
      <c r="Y257" s="3">
        <v>-2.8339560000000001</v>
      </c>
      <c r="Z257" s="4">
        <v>-2.4165363000000002</v>
      </c>
    </row>
    <row r="258" spans="1:26" x14ac:dyDescent="0.25">
      <c r="A258" s="5">
        <v>765</v>
      </c>
      <c r="C258" s="5">
        <v>0.15124246</v>
      </c>
      <c r="D258" s="5">
        <v>1</v>
      </c>
      <c r="E258" s="5">
        <v>1.15601023435592</v>
      </c>
      <c r="F258" s="5">
        <v>0</v>
      </c>
      <c r="G258" s="5">
        <v>0.1</v>
      </c>
      <c r="H258" s="5" t="s">
        <v>15</v>
      </c>
      <c r="I258" s="5">
        <v>3.2626860000000001E-2</v>
      </c>
      <c r="J258" s="5">
        <v>-2.7660269999999998</v>
      </c>
      <c r="K258" s="6">
        <v>-2.7334000000000001</v>
      </c>
      <c r="R258" s="5">
        <v>0.15215588999999999</v>
      </c>
      <c r="S258" s="5">
        <v>1</v>
      </c>
      <c r="T258" s="5">
        <v>1.15719403481483</v>
      </c>
      <c r="U258" s="5">
        <v>0</v>
      </c>
      <c r="V258" s="5">
        <v>0</v>
      </c>
      <c r="W258" s="5" t="s">
        <v>16</v>
      </c>
      <c r="X258" s="5">
        <v>3.2626860000000001E-2</v>
      </c>
      <c r="Y258" s="5">
        <v>-2.7660269999999998</v>
      </c>
      <c r="Z258" s="6">
        <v>-2.7334000000000001</v>
      </c>
    </row>
    <row r="259" spans="1:26" x14ac:dyDescent="0.25">
      <c r="A259" s="3">
        <v>768</v>
      </c>
      <c r="C259" s="3">
        <v>0.10569137000000001</v>
      </c>
      <c r="D259" s="3">
        <v>0</v>
      </c>
      <c r="E259" s="3">
        <v>0.14399999999999999</v>
      </c>
      <c r="F259" s="3">
        <v>0.12538843965296601</v>
      </c>
      <c r="G259" s="3">
        <v>0</v>
      </c>
      <c r="H259" s="3" t="s">
        <v>15</v>
      </c>
      <c r="I259" s="3">
        <v>-1.9233591999999999</v>
      </c>
      <c r="J259" s="3">
        <v>-0.99936754000000005</v>
      </c>
      <c r="K259" s="4">
        <v>-0.92399160000000002</v>
      </c>
      <c r="R259" s="3">
        <v>0.10703333</v>
      </c>
      <c r="S259" s="3">
        <v>0</v>
      </c>
      <c r="T259" s="3">
        <v>0.14399999999999999</v>
      </c>
      <c r="U259" s="3">
        <v>0.12714235916765901</v>
      </c>
      <c r="V259" s="3">
        <v>0</v>
      </c>
      <c r="W259" s="3" t="s">
        <v>15</v>
      </c>
      <c r="X259" s="3">
        <v>-2.3615718000000001</v>
      </c>
      <c r="Y259" s="3">
        <v>-0.76830569999999998</v>
      </c>
      <c r="Z259" s="4">
        <v>-1.5932660000000001</v>
      </c>
    </row>
    <row r="260" spans="1:26" x14ac:dyDescent="0.25">
      <c r="A260" s="5">
        <v>771</v>
      </c>
      <c r="C260" s="5">
        <v>0.11686103</v>
      </c>
      <c r="D260" s="5">
        <v>1</v>
      </c>
      <c r="E260" s="5">
        <v>1.11145189547538</v>
      </c>
      <c r="F260" s="5">
        <v>0</v>
      </c>
      <c r="G260" s="5">
        <v>0.1</v>
      </c>
      <c r="H260" s="5" t="s">
        <v>15</v>
      </c>
      <c r="I260" s="5">
        <v>0.12879061999999999</v>
      </c>
      <c r="J260" s="5">
        <v>-2.6407310000000002</v>
      </c>
      <c r="K260" s="6">
        <v>-2.5119405000000001</v>
      </c>
      <c r="R260" s="5">
        <v>0.11811367</v>
      </c>
      <c r="S260" s="5">
        <v>1</v>
      </c>
      <c r="T260" s="5">
        <v>1.1130753121376</v>
      </c>
      <c r="U260" s="5">
        <v>0</v>
      </c>
      <c r="V260" s="5">
        <v>0.1</v>
      </c>
      <c r="W260" s="5" t="s">
        <v>15</v>
      </c>
      <c r="X260" s="5">
        <v>0.18450280999999999</v>
      </c>
      <c r="Y260" s="5">
        <v>-2.9572756</v>
      </c>
      <c r="Z260" s="6">
        <v>-2.7727727999999998</v>
      </c>
    </row>
    <row r="261" spans="1:26" x14ac:dyDescent="0.25">
      <c r="A261" s="3">
        <v>774</v>
      </c>
      <c r="C261" s="3">
        <v>0.103959754</v>
      </c>
      <c r="D261" s="3">
        <v>0</v>
      </c>
      <c r="E261" s="3">
        <v>0.14399999999999999</v>
      </c>
      <c r="F261" s="3">
        <v>0.12313192566820701</v>
      </c>
      <c r="G261" s="3">
        <v>0</v>
      </c>
      <c r="H261" s="3" t="s">
        <v>15</v>
      </c>
      <c r="I261" s="3">
        <v>-1.9203946999999999</v>
      </c>
      <c r="J261" s="3">
        <v>-0.99455254999999998</v>
      </c>
      <c r="K261" s="4">
        <v>-0.9258421</v>
      </c>
      <c r="R261" s="3">
        <v>0.105372116</v>
      </c>
      <c r="S261" s="3">
        <v>1</v>
      </c>
      <c r="T261" s="3">
        <v>1.09656226229667</v>
      </c>
      <c r="U261" s="3">
        <v>0</v>
      </c>
      <c r="V261" s="3">
        <v>0</v>
      </c>
      <c r="W261" s="3" t="s">
        <v>16</v>
      </c>
      <c r="X261" s="3">
        <v>-1.9203946999999999</v>
      </c>
      <c r="Y261" s="3">
        <v>-0.99455254999999998</v>
      </c>
      <c r="Z261" s="4">
        <v>-0.9258421</v>
      </c>
    </row>
    <row r="262" spans="1:26" x14ac:dyDescent="0.25">
      <c r="A262" s="5">
        <v>777</v>
      </c>
      <c r="C262" s="5">
        <v>0.12449461000000001</v>
      </c>
      <c r="D262" s="5">
        <v>0</v>
      </c>
      <c r="E262" s="5">
        <v>0.14399999999999999</v>
      </c>
      <c r="F262" s="5">
        <v>0.15038671321362901</v>
      </c>
      <c r="G262" s="5">
        <v>0</v>
      </c>
      <c r="H262" s="5" t="s">
        <v>16</v>
      </c>
      <c r="I262" s="5">
        <v>-2.2594218000000001</v>
      </c>
      <c r="J262" s="5">
        <v>-0.43592291999999999</v>
      </c>
      <c r="K262" s="6">
        <v>-1.823499</v>
      </c>
      <c r="R262" s="5">
        <v>0.12621806999999999</v>
      </c>
      <c r="S262" s="5">
        <v>0</v>
      </c>
      <c r="T262" s="5">
        <v>0.14399999999999999</v>
      </c>
      <c r="U262" s="5">
        <v>0.152724524967049</v>
      </c>
      <c r="V262" s="5">
        <v>0</v>
      </c>
      <c r="W262" s="5" t="s">
        <v>16</v>
      </c>
      <c r="X262" s="5">
        <v>-2.2594218000000001</v>
      </c>
      <c r="Y262" s="5">
        <v>-0.43592291999999999</v>
      </c>
      <c r="Z262" s="6">
        <v>-1.823499</v>
      </c>
    </row>
    <row r="263" spans="1:26" x14ac:dyDescent="0.25">
      <c r="A263" s="3">
        <v>780</v>
      </c>
      <c r="C263" s="3">
        <v>9.491956E-2</v>
      </c>
      <c r="D263" s="3">
        <v>1</v>
      </c>
      <c r="E263" s="3">
        <v>1.0830157527923501</v>
      </c>
      <c r="F263" s="3">
        <v>0</v>
      </c>
      <c r="G263" s="3">
        <v>0.1</v>
      </c>
      <c r="H263" s="3" t="s">
        <v>16</v>
      </c>
      <c r="I263" s="3">
        <v>6.1585000000000001E-2</v>
      </c>
      <c r="J263" s="3">
        <v>-2.1157621999999998</v>
      </c>
      <c r="K263" s="4">
        <v>-2.0541773000000001</v>
      </c>
      <c r="R263" s="3">
        <v>9.5586030000000002E-2</v>
      </c>
      <c r="S263" s="3">
        <v>0</v>
      </c>
      <c r="T263" s="3">
        <v>0.14399999999999999</v>
      </c>
      <c r="U263" s="3">
        <v>0.11232501229087501</v>
      </c>
      <c r="V263" s="3">
        <v>0</v>
      </c>
      <c r="W263" s="3" t="s">
        <v>17</v>
      </c>
      <c r="X263" s="3">
        <v>-2.8822207999999998E-3</v>
      </c>
      <c r="Y263" s="3">
        <v>2.5059087000000001E-2</v>
      </c>
      <c r="Z263" s="4">
        <v>-2.2176865E-2</v>
      </c>
    </row>
    <row r="264" spans="1:26" x14ac:dyDescent="0.25">
      <c r="A264" s="5">
        <v>783</v>
      </c>
      <c r="C264" s="5">
        <v>0.11964134999999999</v>
      </c>
      <c r="D264" s="5">
        <v>0</v>
      </c>
      <c r="E264" s="5">
        <v>0.14399999999999999</v>
      </c>
      <c r="F264" s="5">
        <v>0.14384606434521099</v>
      </c>
      <c r="G264" s="5">
        <v>0</v>
      </c>
      <c r="H264" s="5" t="s">
        <v>15</v>
      </c>
      <c r="I264" s="5">
        <v>-1.947238</v>
      </c>
      <c r="J264" s="5">
        <v>-1.0381708000000001</v>
      </c>
      <c r="K264" s="6">
        <v>-0.90906715000000005</v>
      </c>
      <c r="R264" s="5">
        <v>0.120441884</v>
      </c>
      <c r="S264" s="5">
        <v>0</v>
      </c>
      <c r="T264" s="5">
        <v>0.14399999999999999</v>
      </c>
      <c r="U264" s="5">
        <v>0.14492062278994999</v>
      </c>
      <c r="V264" s="5">
        <v>0</v>
      </c>
      <c r="W264" s="5" t="s">
        <v>16</v>
      </c>
      <c r="X264" s="5">
        <v>-1.947238</v>
      </c>
      <c r="Y264" s="5">
        <v>-1.0381708000000001</v>
      </c>
      <c r="Z264" s="6">
        <v>-0.90906715000000005</v>
      </c>
    </row>
    <row r="265" spans="1:26" x14ac:dyDescent="0.25">
      <c r="A265" s="3">
        <v>786</v>
      </c>
      <c r="C265" s="3">
        <v>0.15239361000000001</v>
      </c>
      <c r="D265" s="3">
        <v>1</v>
      </c>
      <c r="E265" s="3">
        <v>1.1575021176338101</v>
      </c>
      <c r="F265" s="3">
        <v>0</v>
      </c>
      <c r="G265" s="3">
        <v>0.1</v>
      </c>
      <c r="H265" s="3" t="s">
        <v>15</v>
      </c>
      <c r="I265" s="3">
        <v>2.9633276E-2</v>
      </c>
      <c r="J265" s="3">
        <v>-2.7690290000000002</v>
      </c>
      <c r="K265" s="4">
        <v>-2.7393955999999999</v>
      </c>
      <c r="R265" s="3">
        <v>0.15258972000000001</v>
      </c>
      <c r="S265" s="3">
        <v>1</v>
      </c>
      <c r="T265" s="3">
        <v>1.1577562816143001</v>
      </c>
      <c r="U265" s="3">
        <v>0</v>
      </c>
      <c r="V265" s="3">
        <v>0.1</v>
      </c>
      <c r="W265" s="3" t="s">
        <v>16</v>
      </c>
      <c r="X265" s="3">
        <v>2.9633276E-2</v>
      </c>
      <c r="Y265" s="3">
        <v>-2.7690290000000002</v>
      </c>
      <c r="Z265" s="4">
        <v>-2.7393955999999999</v>
      </c>
    </row>
    <row r="266" spans="1:26" x14ac:dyDescent="0.25">
      <c r="A266" s="5">
        <v>789</v>
      </c>
      <c r="C266" s="5">
        <v>0.15216091000000001</v>
      </c>
      <c r="D266" s="5">
        <v>0</v>
      </c>
      <c r="E266" s="5">
        <v>0.14399999999999999</v>
      </c>
      <c r="F266" s="5">
        <v>0.18891114879559601</v>
      </c>
      <c r="G266" s="5">
        <v>0</v>
      </c>
      <c r="H266" s="5" t="s">
        <v>15</v>
      </c>
      <c r="I266" s="5">
        <v>-2.0087383000000001</v>
      </c>
      <c r="J266" s="5">
        <v>-1.1346871999999999</v>
      </c>
      <c r="K266" s="6">
        <v>-0.87405109999999997</v>
      </c>
      <c r="R266" s="5">
        <v>0.15467040000000001</v>
      </c>
      <c r="S266" s="5">
        <v>0</v>
      </c>
      <c r="T266" s="5">
        <v>0.14399999999999999</v>
      </c>
      <c r="U266" s="5">
        <v>0.19251414720979099</v>
      </c>
      <c r="V266" s="5">
        <v>0</v>
      </c>
      <c r="W266" s="5" t="s">
        <v>15</v>
      </c>
      <c r="X266" s="5">
        <v>-3.3003974</v>
      </c>
      <c r="Y266" s="5">
        <v>-1.3385106</v>
      </c>
      <c r="Z266" s="6">
        <v>-1.9618868</v>
      </c>
    </row>
    <row r="267" spans="1:26" x14ac:dyDescent="0.25">
      <c r="A267" s="3">
        <v>792</v>
      </c>
      <c r="C267" s="3">
        <v>0.124560714</v>
      </c>
      <c r="D267" s="3">
        <v>0</v>
      </c>
      <c r="E267" s="3">
        <v>0.14399999999999999</v>
      </c>
      <c r="F267" s="3">
        <v>0.15047623071823699</v>
      </c>
      <c r="G267" s="3">
        <v>0</v>
      </c>
      <c r="H267" s="3" t="s">
        <v>16</v>
      </c>
      <c r="I267" s="3">
        <v>-2.3451938999999999</v>
      </c>
      <c r="J267" s="3">
        <v>-0.57504820000000001</v>
      </c>
      <c r="K267" s="4">
        <v>-1.7701457</v>
      </c>
      <c r="R267" s="3">
        <v>0.12507956000000001</v>
      </c>
      <c r="S267" s="3">
        <v>0</v>
      </c>
      <c r="T267" s="3">
        <v>0.14399999999999999</v>
      </c>
      <c r="U267" s="3">
        <v>0.15117927780675899</v>
      </c>
      <c r="V267" s="3">
        <v>0</v>
      </c>
      <c r="W267" s="3" t="s">
        <v>16</v>
      </c>
      <c r="X267" s="3">
        <v>-2.3451938999999999</v>
      </c>
      <c r="Y267" s="3">
        <v>-0.57504820000000001</v>
      </c>
      <c r="Z267" s="4">
        <v>-1.7701457</v>
      </c>
    </row>
    <row r="268" spans="1:26" x14ac:dyDescent="0.25">
      <c r="A268" s="5">
        <v>795</v>
      </c>
      <c r="C268" s="5">
        <v>0.16114300000000001</v>
      </c>
      <c r="D268" s="5">
        <v>1</v>
      </c>
      <c r="E268" s="5">
        <v>1.16884133434295</v>
      </c>
      <c r="F268" s="5">
        <v>0</v>
      </c>
      <c r="G268" s="5">
        <v>0.1</v>
      </c>
      <c r="H268" s="5" t="s">
        <v>15</v>
      </c>
      <c r="I268" s="5">
        <v>-0.36522086999999998</v>
      </c>
      <c r="J268" s="5">
        <v>-2.8394501000000001</v>
      </c>
      <c r="K268" s="6">
        <v>-2.4742293000000002</v>
      </c>
      <c r="R268" s="5">
        <v>0.16261797</v>
      </c>
      <c r="S268" s="5">
        <v>1</v>
      </c>
      <c r="T268" s="5">
        <v>1.1707528846263799</v>
      </c>
      <c r="U268" s="5">
        <v>0</v>
      </c>
      <c r="V268" s="5">
        <v>0.1</v>
      </c>
      <c r="W268" s="5" t="s">
        <v>15</v>
      </c>
      <c r="X268" s="5">
        <v>-0.54206529999999997</v>
      </c>
      <c r="Y268" s="5">
        <v>-4.3854300000000004</v>
      </c>
      <c r="Z268" s="6">
        <v>-3.8433644999999999</v>
      </c>
    </row>
    <row r="269" spans="1:26" x14ac:dyDescent="0.25">
      <c r="A269" s="3">
        <v>798</v>
      </c>
      <c r="C269" s="3">
        <v>0.1284112</v>
      </c>
      <c r="D269" s="3">
        <v>0</v>
      </c>
      <c r="E269" s="3">
        <v>0.14399999999999999</v>
      </c>
      <c r="F269" s="3">
        <v>0.15571104376042999</v>
      </c>
      <c r="G269" s="3">
        <v>0</v>
      </c>
      <c r="H269" s="3" t="s">
        <v>15</v>
      </c>
      <c r="I269" s="3">
        <v>-2.2647854999999999</v>
      </c>
      <c r="J269" s="3">
        <v>-1.1544614</v>
      </c>
      <c r="K269" s="4">
        <v>-1.1103240999999999</v>
      </c>
      <c r="R269" s="3">
        <v>0.13015941</v>
      </c>
      <c r="S269" s="3">
        <v>0</v>
      </c>
      <c r="T269" s="3">
        <v>0.14399999999999999</v>
      </c>
      <c r="U269" s="3">
        <v>0.15810103237606701</v>
      </c>
      <c r="V269" s="3">
        <v>0</v>
      </c>
      <c r="W269" s="3" t="s">
        <v>16</v>
      </c>
      <c r="X269" s="3">
        <v>-2.2647854999999999</v>
      </c>
      <c r="Y269" s="3">
        <v>-1.1544614</v>
      </c>
      <c r="Z269" s="4">
        <v>-1.1103240999999999</v>
      </c>
    </row>
    <row r="270" spans="1:26" x14ac:dyDescent="0.25">
      <c r="A270" s="5">
        <v>801</v>
      </c>
      <c r="C270" s="5">
        <v>9.7260910000000006E-2</v>
      </c>
      <c r="D270" s="5">
        <v>1</v>
      </c>
      <c r="E270" s="5">
        <v>1.0860501358509</v>
      </c>
      <c r="F270" s="5">
        <v>0</v>
      </c>
      <c r="G270" s="5">
        <v>0.1</v>
      </c>
      <c r="H270" s="5" t="s">
        <v>16</v>
      </c>
      <c r="I270" s="5">
        <v>-0.48477572000000002</v>
      </c>
      <c r="J270" s="5">
        <v>-2.6619647</v>
      </c>
      <c r="K270" s="6">
        <v>-2.1771889</v>
      </c>
      <c r="R270" s="5">
        <v>9.7896949999999996E-2</v>
      </c>
      <c r="S270" s="5">
        <v>1</v>
      </c>
      <c r="T270" s="5">
        <v>1.0868744451999599</v>
      </c>
      <c r="U270" s="5">
        <v>0</v>
      </c>
      <c r="V270" s="5">
        <v>0.1</v>
      </c>
      <c r="W270" s="5" t="s">
        <v>15</v>
      </c>
      <c r="X270" s="5">
        <v>-0.24203458</v>
      </c>
      <c r="Y270" s="5">
        <v>-3.9910638000000001</v>
      </c>
      <c r="Z270" s="6">
        <v>-3.7490291999999998</v>
      </c>
    </row>
    <row r="271" spans="1:26" x14ac:dyDescent="0.25">
      <c r="A271" s="3">
        <v>804</v>
      </c>
      <c r="C271" s="3">
        <v>0.10088693999999999</v>
      </c>
      <c r="D271" s="3">
        <v>0</v>
      </c>
      <c r="E271" s="3">
        <v>0.14399999999999999</v>
      </c>
      <c r="F271" s="3">
        <v>0.11914611147182699</v>
      </c>
      <c r="G271" s="3">
        <v>0</v>
      </c>
      <c r="H271" s="3" t="s">
        <v>15</v>
      </c>
      <c r="I271" s="3">
        <v>-2.2160226999999999</v>
      </c>
      <c r="J271" s="3">
        <v>-1.0781128</v>
      </c>
      <c r="K271" s="4">
        <v>-1.1379098999999999</v>
      </c>
      <c r="R271" s="3">
        <v>0.10124372</v>
      </c>
      <c r="S271" s="3">
        <v>0</v>
      </c>
      <c r="T271" s="3">
        <v>0.14399999999999999</v>
      </c>
      <c r="U271" s="3">
        <v>0.119607692331388</v>
      </c>
      <c r="V271" s="3">
        <v>0</v>
      </c>
      <c r="W271" s="3" t="s">
        <v>15</v>
      </c>
      <c r="X271" s="3">
        <v>-3.7311057999999999</v>
      </c>
      <c r="Y271" s="3">
        <v>-1.2004538</v>
      </c>
      <c r="Z271" s="4">
        <v>-2.5306519999999999</v>
      </c>
    </row>
    <row r="272" spans="1:26" x14ac:dyDescent="0.25">
      <c r="A272" s="5">
        <v>807</v>
      </c>
      <c r="C272" s="5">
        <v>0.11716016</v>
      </c>
      <c r="D272" s="5">
        <v>1</v>
      </c>
      <c r="E272" s="5">
        <v>1.1118395626544899</v>
      </c>
      <c r="F272" s="5">
        <v>0</v>
      </c>
      <c r="G272" s="5">
        <v>0.1</v>
      </c>
      <c r="H272" s="5" t="s">
        <v>15</v>
      </c>
      <c r="I272" s="5">
        <v>-0.24306317999999999</v>
      </c>
      <c r="J272" s="5">
        <v>-2.6902970000000002</v>
      </c>
      <c r="K272" s="6">
        <v>-2.4472337</v>
      </c>
      <c r="R272" s="5">
        <v>0.11732808</v>
      </c>
      <c r="S272" s="5">
        <v>0</v>
      </c>
      <c r="T272" s="5">
        <v>0.14399999999999999</v>
      </c>
      <c r="U272" s="5">
        <v>0.14075044486973001</v>
      </c>
      <c r="V272" s="5">
        <v>0</v>
      </c>
      <c r="W272" s="5" t="s">
        <v>16</v>
      </c>
      <c r="X272" s="5">
        <v>-0.24306317999999999</v>
      </c>
      <c r="Y272" s="5">
        <v>-2.6902970000000002</v>
      </c>
      <c r="Z272" s="6">
        <v>-2.4472337</v>
      </c>
    </row>
    <row r="273" spans="1:26" x14ac:dyDescent="0.25">
      <c r="A273" s="3">
        <v>810</v>
      </c>
      <c r="C273" s="3">
        <v>0.16803752999999999</v>
      </c>
      <c r="D273" s="3">
        <v>0</v>
      </c>
      <c r="E273" s="3">
        <v>0.14399999999999999</v>
      </c>
      <c r="F273" s="3">
        <v>0.212026327296615</v>
      </c>
      <c r="G273" s="3">
        <v>0</v>
      </c>
      <c r="H273" s="3" t="s">
        <v>16</v>
      </c>
      <c r="I273" s="3">
        <v>-2.5447888000000001</v>
      </c>
      <c r="J273" s="3">
        <v>-0.78648627000000004</v>
      </c>
      <c r="K273" s="4">
        <v>-1.7583025999999999</v>
      </c>
      <c r="R273" s="3">
        <v>0.1690953</v>
      </c>
      <c r="S273" s="3">
        <v>1</v>
      </c>
      <c r="T273" s="3">
        <v>1.1791474993228901</v>
      </c>
      <c r="U273" s="3">
        <v>0</v>
      </c>
      <c r="V273" s="3">
        <v>0.1</v>
      </c>
      <c r="W273" s="3" t="s">
        <v>15</v>
      </c>
      <c r="X273" s="3">
        <v>-0.56958823999999997</v>
      </c>
      <c r="Y273" s="3">
        <v>-4.410393</v>
      </c>
      <c r="Z273" s="4">
        <v>-3.840805</v>
      </c>
    </row>
    <row r="274" spans="1:26" x14ac:dyDescent="0.25">
      <c r="A274" s="5">
        <v>813</v>
      </c>
      <c r="C274" s="5">
        <v>0.10718026999999999</v>
      </c>
      <c r="D274" s="5">
        <v>1</v>
      </c>
      <c r="E274" s="5">
        <v>1.09890562677383</v>
      </c>
      <c r="F274" s="5">
        <v>0</v>
      </c>
      <c r="G274" s="5">
        <v>0.1</v>
      </c>
      <c r="H274" s="5" t="s">
        <v>15</v>
      </c>
      <c r="I274" s="5">
        <v>-0.20890173000000001</v>
      </c>
      <c r="J274" s="5">
        <v>-2.6415674999999998</v>
      </c>
      <c r="K274" s="6">
        <v>-2.4326658000000001</v>
      </c>
      <c r="R274" s="5">
        <v>0.107641116</v>
      </c>
      <c r="S274" s="5">
        <v>0</v>
      </c>
      <c r="T274" s="5">
        <v>0.14399999999999999</v>
      </c>
      <c r="U274" s="5">
        <v>0.12793822900354401</v>
      </c>
      <c r="V274" s="5">
        <v>0</v>
      </c>
      <c r="W274" s="5" t="s">
        <v>15</v>
      </c>
      <c r="X274" s="5">
        <v>-3.7489994000000002</v>
      </c>
      <c r="Y274" s="5">
        <v>-1.2294902999999999</v>
      </c>
      <c r="Z274" s="6">
        <v>-2.5195090000000002</v>
      </c>
    </row>
    <row r="275" spans="1:26" x14ac:dyDescent="0.25">
      <c r="A275" s="3">
        <v>816</v>
      </c>
      <c r="C275" s="3">
        <v>0.15390342000000001</v>
      </c>
      <c r="D275" s="3">
        <v>1</v>
      </c>
      <c r="E275" s="3">
        <v>1.1594588384628199</v>
      </c>
      <c r="F275" s="3">
        <v>0</v>
      </c>
      <c r="G275" s="3">
        <v>0</v>
      </c>
      <c r="H275" s="3" t="s">
        <v>16</v>
      </c>
      <c r="I275" s="3">
        <v>-0.62928145999999996</v>
      </c>
      <c r="J275" s="3">
        <v>-2.9369314000000002</v>
      </c>
      <c r="K275" s="4">
        <v>-2.3076498999999999</v>
      </c>
      <c r="R275" s="3">
        <v>0.15500564999999999</v>
      </c>
      <c r="S275" s="3">
        <v>0</v>
      </c>
      <c r="T275" s="3">
        <v>0.14399999999999999</v>
      </c>
      <c r="U275" s="3">
        <v>0.19299689421719299</v>
      </c>
      <c r="V275" s="3">
        <v>0</v>
      </c>
      <c r="W275" s="3" t="s">
        <v>16</v>
      </c>
      <c r="X275" s="3">
        <v>-0.62928145999999996</v>
      </c>
      <c r="Y275" s="3">
        <v>-2.9369314000000002</v>
      </c>
      <c r="Z275" s="4">
        <v>-2.3076498999999999</v>
      </c>
    </row>
    <row r="276" spans="1:26" x14ac:dyDescent="0.25">
      <c r="A276" s="5">
        <v>819</v>
      </c>
      <c r="C276" s="5">
        <v>0.15201584000000001</v>
      </c>
      <c r="D276" s="5">
        <v>0</v>
      </c>
      <c r="E276" s="5">
        <v>0.14399999999999999</v>
      </c>
      <c r="F276" s="5">
        <v>0.18870342386693101</v>
      </c>
      <c r="G276" s="5">
        <v>0</v>
      </c>
      <c r="H276" s="5" t="s">
        <v>15</v>
      </c>
      <c r="I276" s="5">
        <v>-2.3128278</v>
      </c>
      <c r="J276" s="5">
        <v>-1.2263322000000001</v>
      </c>
      <c r="K276" s="6">
        <v>-1.0864955999999999</v>
      </c>
      <c r="R276" s="5">
        <v>0.15379736999999999</v>
      </c>
      <c r="S276" s="5">
        <v>0</v>
      </c>
      <c r="T276" s="5">
        <v>0.14399999999999999</v>
      </c>
      <c r="U276" s="5">
        <v>0.19125857583047801</v>
      </c>
      <c r="V276" s="5">
        <v>0</v>
      </c>
      <c r="W276" s="5" t="s">
        <v>16</v>
      </c>
      <c r="X276" s="5">
        <v>-2.3128278</v>
      </c>
      <c r="Y276" s="5">
        <v>-1.2263322000000001</v>
      </c>
      <c r="Z276" s="6">
        <v>-1.0864955999999999</v>
      </c>
    </row>
    <row r="277" spans="1:26" x14ac:dyDescent="0.25">
      <c r="A277" s="3">
        <v>822</v>
      </c>
      <c r="C277" s="3">
        <v>0.19597816000000001</v>
      </c>
      <c r="D277" s="3">
        <v>1</v>
      </c>
      <c r="E277" s="3">
        <v>1.2139877014160101</v>
      </c>
      <c r="F277" s="3">
        <v>0</v>
      </c>
      <c r="G277" s="3">
        <v>0.1</v>
      </c>
      <c r="H277" s="3" t="s">
        <v>15</v>
      </c>
      <c r="I277" s="3">
        <v>-0.45450220000000002</v>
      </c>
      <c r="J277" s="3">
        <v>-2.9451873000000002</v>
      </c>
      <c r="K277" s="4">
        <v>-2.4906852000000002</v>
      </c>
      <c r="R277" s="3">
        <v>0.19776283</v>
      </c>
      <c r="S277" s="3">
        <v>1</v>
      </c>
      <c r="T277" s="3">
        <v>1.21630063033103</v>
      </c>
      <c r="U277" s="3">
        <v>0</v>
      </c>
      <c r="V277" s="3">
        <v>0.1</v>
      </c>
      <c r="W277" s="3" t="s">
        <v>16</v>
      </c>
      <c r="X277" s="3">
        <v>-0.45450220000000002</v>
      </c>
      <c r="Y277" s="3">
        <v>-2.9451873000000002</v>
      </c>
      <c r="Z277" s="4">
        <v>-2.4906852000000002</v>
      </c>
    </row>
    <row r="278" spans="1:26" x14ac:dyDescent="0.25">
      <c r="A278" s="5">
        <v>825</v>
      </c>
      <c r="C278" s="5">
        <v>0.24567026</v>
      </c>
      <c r="D278" s="5">
        <v>0</v>
      </c>
      <c r="E278" s="5">
        <v>0.14399999999999999</v>
      </c>
      <c r="F278" s="5">
        <v>0.337332824333405</v>
      </c>
      <c r="G278" s="5">
        <v>0</v>
      </c>
      <c r="H278" s="5" t="s">
        <v>15</v>
      </c>
      <c r="I278" s="5">
        <v>-2.3516661999999999</v>
      </c>
      <c r="J278" s="5">
        <v>-1.5074409</v>
      </c>
      <c r="K278" s="6">
        <v>-0.84422529999999996</v>
      </c>
      <c r="R278" s="5">
        <v>0.24692462000000001</v>
      </c>
      <c r="S278" s="5">
        <v>1</v>
      </c>
      <c r="T278" s="5">
        <v>1.28001431250572</v>
      </c>
      <c r="U278" s="5">
        <v>0</v>
      </c>
      <c r="V278" s="5">
        <v>0</v>
      </c>
      <c r="W278" s="5" t="s">
        <v>16</v>
      </c>
      <c r="X278" s="5">
        <v>-2.3516661999999999</v>
      </c>
      <c r="Y278" s="5">
        <v>-1.5074409</v>
      </c>
      <c r="Z278" s="6">
        <v>-0.84422529999999996</v>
      </c>
    </row>
    <row r="279" spans="1:26" x14ac:dyDescent="0.25">
      <c r="A279" s="3">
        <v>828</v>
      </c>
      <c r="C279" s="3">
        <v>0.22372147000000001</v>
      </c>
      <c r="D279" s="3">
        <v>1</v>
      </c>
      <c r="E279" s="3">
        <v>1.2499430308341899</v>
      </c>
      <c r="F279" s="3">
        <v>0</v>
      </c>
      <c r="G279" s="3">
        <v>0.1</v>
      </c>
      <c r="H279" s="3" t="s">
        <v>16</v>
      </c>
      <c r="I279" s="3">
        <v>-2.6223055999999998</v>
      </c>
      <c r="J279" s="3">
        <v>-1.1702744</v>
      </c>
      <c r="K279" s="4">
        <v>-1.4520313</v>
      </c>
      <c r="R279" s="3">
        <v>0.22538585999999999</v>
      </c>
      <c r="S279" s="3">
        <v>0</v>
      </c>
      <c r="T279" s="3">
        <v>0.14399999999999999</v>
      </c>
      <c r="U279" s="3">
        <v>0.30243825245806499</v>
      </c>
      <c r="V279" s="3">
        <v>0</v>
      </c>
      <c r="W279" s="3" t="s">
        <v>16</v>
      </c>
      <c r="X279" s="3">
        <v>-2.6223055999999998</v>
      </c>
      <c r="Y279" s="3">
        <v>-1.1702744</v>
      </c>
      <c r="Z279" s="4">
        <v>-1.4520313</v>
      </c>
    </row>
    <row r="280" spans="1:26" x14ac:dyDescent="0.25">
      <c r="A280" s="5">
        <v>831</v>
      </c>
      <c r="C280" s="5">
        <v>0.24291375000000001</v>
      </c>
      <c r="D280" s="5">
        <v>0</v>
      </c>
      <c r="E280" s="5">
        <v>0.14399999999999999</v>
      </c>
      <c r="F280" s="5">
        <v>0.332492602412859</v>
      </c>
      <c r="G280" s="5">
        <v>0</v>
      </c>
      <c r="H280" s="5" t="s">
        <v>15</v>
      </c>
      <c r="I280" s="5">
        <v>-2.3524894999999999</v>
      </c>
      <c r="J280" s="5">
        <v>-1.4991059</v>
      </c>
      <c r="K280" s="6">
        <v>-0.85338354000000005</v>
      </c>
      <c r="R280" s="5">
        <v>0.24283545000000001</v>
      </c>
      <c r="S280" s="5">
        <v>1</v>
      </c>
      <c r="T280" s="5">
        <v>1.2747147395610801</v>
      </c>
      <c r="U280" s="5">
        <v>0</v>
      </c>
      <c r="V280" s="5">
        <v>0.1</v>
      </c>
      <c r="W280" s="5" t="s">
        <v>15</v>
      </c>
      <c r="X280" s="5">
        <v>-0.92720550000000002</v>
      </c>
      <c r="Y280" s="5">
        <v>-4.7697434000000003</v>
      </c>
      <c r="Z280" s="6">
        <v>-3.8425379</v>
      </c>
    </row>
    <row r="281" spans="1:26" x14ac:dyDescent="0.25">
      <c r="A281" s="3">
        <v>834</v>
      </c>
      <c r="C281" s="3">
        <v>0.54902720000000005</v>
      </c>
      <c r="D281" s="3">
        <v>1</v>
      </c>
      <c r="E281" s="3">
        <v>1.67153925704956</v>
      </c>
      <c r="F281" s="3">
        <v>0</v>
      </c>
      <c r="G281" s="3">
        <v>0.1</v>
      </c>
      <c r="H281" s="3" t="s">
        <v>15</v>
      </c>
      <c r="I281" s="3">
        <v>-1.1914011</v>
      </c>
      <c r="J281" s="3">
        <v>-4.5878243000000003</v>
      </c>
      <c r="K281" s="4">
        <v>-3.3964232999999999</v>
      </c>
      <c r="R281" s="3">
        <v>0.55279964000000004</v>
      </c>
      <c r="S281" s="3">
        <v>0</v>
      </c>
      <c r="T281" s="3">
        <v>0.14399999999999999</v>
      </c>
      <c r="U281" s="3">
        <v>1.2120246862255399</v>
      </c>
      <c r="V281" s="3">
        <v>0</v>
      </c>
      <c r="W281" s="3" t="s">
        <v>15</v>
      </c>
      <c r="X281" s="3">
        <v>-3.4838064000000002</v>
      </c>
      <c r="Y281" s="3">
        <v>-3.1066642</v>
      </c>
      <c r="Z281" s="4">
        <v>-0.37714219999999998</v>
      </c>
    </row>
    <row r="282" spans="1:26" x14ac:dyDescent="0.25">
      <c r="A282" s="5">
        <v>837</v>
      </c>
      <c r="C282" s="5">
        <v>0.22117817000000001</v>
      </c>
      <c r="D282" s="5">
        <v>0</v>
      </c>
      <c r="E282" s="5">
        <v>0.14399999999999999</v>
      </c>
      <c r="F282" s="5">
        <v>0.29540372268242299</v>
      </c>
      <c r="G282" s="5">
        <v>0</v>
      </c>
      <c r="H282" s="5" t="s">
        <v>15</v>
      </c>
      <c r="I282" s="5">
        <v>-2.3497162</v>
      </c>
      <c r="J282" s="5">
        <v>-1.4364315999999999</v>
      </c>
      <c r="K282" s="6">
        <v>-0.91328454000000003</v>
      </c>
      <c r="R282" s="5">
        <v>0.22192205000000001</v>
      </c>
      <c r="S282" s="5">
        <v>1</v>
      </c>
      <c r="T282" s="5">
        <v>1.24761098313331</v>
      </c>
      <c r="U282" s="5">
        <v>0</v>
      </c>
      <c r="V282" s="5">
        <v>0.1</v>
      </c>
      <c r="W282" s="5" t="s">
        <v>15</v>
      </c>
      <c r="X282" s="5">
        <v>-0.81970540000000003</v>
      </c>
      <c r="Y282" s="5">
        <v>-4.6567574</v>
      </c>
      <c r="Z282" s="6">
        <v>-3.8370519000000001</v>
      </c>
    </row>
    <row r="283" spans="1:26" x14ac:dyDescent="0.25">
      <c r="A283" s="3">
        <v>840</v>
      </c>
      <c r="C283" s="3">
        <v>0.22942641</v>
      </c>
      <c r="D283" s="3">
        <v>0</v>
      </c>
      <c r="E283" s="3">
        <v>0.14399999999999999</v>
      </c>
      <c r="F283" s="3">
        <v>0.30925788900058698</v>
      </c>
      <c r="G283" s="3">
        <v>0</v>
      </c>
      <c r="H283" s="3" t="s">
        <v>16</v>
      </c>
      <c r="I283" s="3">
        <v>-0.46492365000000002</v>
      </c>
      <c r="J283" s="3">
        <v>-2.5212664999999999</v>
      </c>
      <c r="K283" s="4">
        <v>-2.0563427999999999</v>
      </c>
      <c r="R283" s="3">
        <v>0.22994785000000001</v>
      </c>
      <c r="S283" s="3">
        <v>0</v>
      </c>
      <c r="T283" s="3">
        <v>0.14399999999999999</v>
      </c>
      <c r="U283" s="3">
        <v>0.310142625628478</v>
      </c>
      <c r="V283" s="3">
        <v>0</v>
      </c>
      <c r="W283" s="3" t="s">
        <v>15</v>
      </c>
      <c r="X283" s="3">
        <v>-3.9056510000000002</v>
      </c>
      <c r="Y283" s="3">
        <v>-1.7873075</v>
      </c>
      <c r="Z283" s="4">
        <v>-2.1183436000000002</v>
      </c>
    </row>
    <row r="284" spans="1:26" x14ac:dyDescent="0.25">
      <c r="A284" s="5">
        <v>843</v>
      </c>
      <c r="C284" s="5">
        <v>0.23980656</v>
      </c>
      <c r="D284" s="5">
        <v>1</v>
      </c>
      <c r="E284" s="5">
        <v>1.27078930521011</v>
      </c>
      <c r="F284" s="5">
        <v>0</v>
      </c>
      <c r="G284" s="5">
        <v>0.1</v>
      </c>
      <c r="H284" s="5" t="s">
        <v>15</v>
      </c>
      <c r="I284" s="5">
        <v>-0.58864384999999997</v>
      </c>
      <c r="J284" s="5">
        <v>-3.1006835000000001</v>
      </c>
      <c r="K284" s="6">
        <v>-2.5120396999999999</v>
      </c>
      <c r="R284" s="5">
        <v>0.24064247</v>
      </c>
      <c r="S284" s="5">
        <v>1</v>
      </c>
      <c r="T284" s="5">
        <v>1.27187264513969</v>
      </c>
      <c r="U284" s="5">
        <v>0</v>
      </c>
      <c r="V284" s="5">
        <v>0.1</v>
      </c>
      <c r="W284" s="5" t="s">
        <v>15</v>
      </c>
      <c r="X284" s="5">
        <v>-0.91593639999999998</v>
      </c>
      <c r="Y284" s="5">
        <v>-4.7578899999999997</v>
      </c>
      <c r="Z284" s="6">
        <v>-3.8419538000000002</v>
      </c>
    </row>
    <row r="285" spans="1:26" x14ac:dyDescent="0.25">
      <c r="A285" s="3">
        <v>846</v>
      </c>
      <c r="C285" s="3">
        <v>0.19551608000000001</v>
      </c>
      <c r="D285" s="3">
        <v>0</v>
      </c>
      <c r="E285" s="3">
        <v>0.14399999999999999</v>
      </c>
      <c r="F285" s="3">
        <v>0.25392252615664501</v>
      </c>
      <c r="G285" s="3">
        <v>0</v>
      </c>
      <c r="H285" s="3" t="s">
        <v>15</v>
      </c>
      <c r="I285" s="3">
        <v>-2.3572150000000001</v>
      </c>
      <c r="J285" s="3">
        <v>-1.3636748000000001</v>
      </c>
      <c r="K285" s="4">
        <v>-0.99354016999999994</v>
      </c>
      <c r="R285" s="3">
        <v>0.19556842999999999</v>
      </c>
      <c r="S285" s="3">
        <v>0</v>
      </c>
      <c r="T285" s="3">
        <v>0.14399999999999999</v>
      </c>
      <c r="U285" s="3">
        <v>0.254004749245895</v>
      </c>
      <c r="V285" s="3">
        <v>0</v>
      </c>
      <c r="W285" s="3" t="s">
        <v>16</v>
      </c>
      <c r="X285" s="3">
        <v>-2.3572150000000001</v>
      </c>
      <c r="Y285" s="3">
        <v>-1.3636748000000001</v>
      </c>
      <c r="Z285" s="4">
        <v>-0.99354016999999994</v>
      </c>
    </row>
    <row r="286" spans="1:26" x14ac:dyDescent="0.25">
      <c r="A286" s="5">
        <v>849</v>
      </c>
      <c r="C286" s="5">
        <v>0.26562535999999998</v>
      </c>
      <c r="D286" s="5">
        <v>1</v>
      </c>
      <c r="E286" s="5">
        <v>1.3042504634857099</v>
      </c>
      <c r="F286" s="5">
        <v>0</v>
      </c>
      <c r="G286" s="5">
        <v>0.1</v>
      </c>
      <c r="H286" s="5" t="s">
        <v>15</v>
      </c>
      <c r="I286" s="5">
        <v>-0.67664080000000004</v>
      </c>
      <c r="J286" s="5">
        <v>-3.2011186999999999</v>
      </c>
      <c r="K286" s="6">
        <v>-2.5244780000000002</v>
      </c>
      <c r="R286" s="5">
        <v>0.26619017</v>
      </c>
      <c r="S286" s="5">
        <v>1</v>
      </c>
      <c r="T286" s="5">
        <v>1.30498246192932</v>
      </c>
      <c r="U286" s="5">
        <v>0</v>
      </c>
      <c r="V286" s="5">
        <v>0.1</v>
      </c>
      <c r="W286" s="5" t="s">
        <v>15</v>
      </c>
      <c r="X286" s="5">
        <v>-1.0489014000000001</v>
      </c>
      <c r="Y286" s="5">
        <v>-4.9093833</v>
      </c>
      <c r="Z286" s="6">
        <v>-3.8604816999999998</v>
      </c>
    </row>
    <row r="287" spans="1:26" x14ac:dyDescent="0.25">
      <c r="A287" s="3">
        <v>852</v>
      </c>
      <c r="C287" s="3">
        <v>0.26320204000000003</v>
      </c>
      <c r="D287" s="3">
        <v>0</v>
      </c>
      <c r="E287" s="3">
        <v>0.14399999999999999</v>
      </c>
      <c r="F287" s="3">
        <v>0.36887812309374202</v>
      </c>
      <c r="G287" s="3">
        <v>0</v>
      </c>
      <c r="H287" s="3" t="s">
        <v>15</v>
      </c>
      <c r="I287" s="3">
        <v>-2.3445551</v>
      </c>
      <c r="J287" s="3">
        <v>-1.562133</v>
      </c>
      <c r="K287" s="4">
        <v>-0.78242219999999996</v>
      </c>
      <c r="R287" s="3">
        <v>0.26380175</v>
      </c>
      <c r="S287" s="3">
        <v>0</v>
      </c>
      <c r="T287" s="3">
        <v>0.14399999999999999</v>
      </c>
      <c r="U287" s="3">
        <v>0.36998111497331099</v>
      </c>
      <c r="V287" s="3">
        <v>0</v>
      </c>
      <c r="W287" s="3" t="s">
        <v>15</v>
      </c>
      <c r="X287" s="3">
        <v>-3.8873544</v>
      </c>
      <c r="Y287" s="3">
        <v>-1.9545116</v>
      </c>
      <c r="Z287" s="4">
        <v>-1.9328426999999999</v>
      </c>
    </row>
    <row r="288" spans="1:26" x14ac:dyDescent="0.25">
      <c r="A288" s="5">
        <v>855</v>
      </c>
      <c r="C288" s="5">
        <v>0.16148344000000001</v>
      </c>
      <c r="D288" s="5">
        <v>0</v>
      </c>
      <c r="E288" s="5">
        <v>0.14399999999999999</v>
      </c>
      <c r="F288" s="5">
        <v>0.20239107628290601</v>
      </c>
      <c r="G288" s="5">
        <v>0</v>
      </c>
      <c r="H288" s="5" t="s">
        <v>16</v>
      </c>
      <c r="I288" s="5">
        <v>-2.6213229999999998</v>
      </c>
      <c r="J288" s="5">
        <v>-1.2147502999999999</v>
      </c>
      <c r="K288" s="6">
        <v>-1.4065728</v>
      </c>
      <c r="R288" s="5">
        <v>0.16169465999999999</v>
      </c>
      <c r="S288" s="5">
        <v>0</v>
      </c>
      <c r="T288" s="5">
        <v>0.14399999999999999</v>
      </c>
      <c r="U288" s="5">
        <v>0.20269953714656599</v>
      </c>
      <c r="V288" s="5">
        <v>0</v>
      </c>
      <c r="W288" s="5" t="s">
        <v>17</v>
      </c>
      <c r="X288" s="5">
        <v>-1.1927936E-2</v>
      </c>
      <c r="Y288" s="5">
        <v>1.6486038000000001E-2</v>
      </c>
      <c r="Z288" s="6">
        <v>-4.5581012999999998E-3</v>
      </c>
    </row>
    <row r="289" spans="1:26" x14ac:dyDescent="0.25">
      <c r="A289" s="3">
        <v>858</v>
      </c>
      <c r="C289" s="3">
        <v>0.12563722999999999</v>
      </c>
      <c r="D289" s="3">
        <v>1</v>
      </c>
      <c r="E289" s="3">
        <v>1.12282585430145</v>
      </c>
      <c r="F289" s="3">
        <v>0</v>
      </c>
      <c r="G289" s="3">
        <v>0.1</v>
      </c>
      <c r="H289" s="3" t="s">
        <v>15</v>
      </c>
      <c r="I289" s="3">
        <v>-0.26989742999999999</v>
      </c>
      <c r="J289" s="3">
        <v>-2.7292809999999998</v>
      </c>
      <c r="K289" s="4">
        <v>-2.4593834999999999</v>
      </c>
      <c r="R289" s="3">
        <v>0.12608214000000001</v>
      </c>
      <c r="S289" s="3">
        <v>1</v>
      </c>
      <c r="T289" s="3">
        <v>1.12340244984626</v>
      </c>
      <c r="U289" s="3">
        <v>0</v>
      </c>
      <c r="V289" s="3">
        <v>0.1</v>
      </c>
      <c r="W289" s="3" t="s">
        <v>15</v>
      </c>
      <c r="X289" s="3">
        <v>-0.49578709999999998</v>
      </c>
      <c r="Y289" s="3">
        <v>-5.7923970000000002</v>
      </c>
      <c r="Z289" s="4">
        <v>-5.2966100000000003</v>
      </c>
    </row>
    <row r="290" spans="1:26" x14ac:dyDescent="0.25">
      <c r="A290" s="5">
        <v>861</v>
      </c>
      <c r="C290" s="5">
        <v>0.15123916000000001</v>
      </c>
      <c r="D290" s="5">
        <v>0</v>
      </c>
      <c r="E290" s="5">
        <v>0.14399999999999999</v>
      </c>
      <c r="F290" s="5">
        <v>0.18759241742514299</v>
      </c>
      <c r="G290" s="5">
        <v>0</v>
      </c>
      <c r="H290" s="5" t="s">
        <v>15</v>
      </c>
      <c r="I290" s="5">
        <v>-2.3111104999999998</v>
      </c>
      <c r="J290" s="5">
        <v>-1.2235971999999999</v>
      </c>
      <c r="K290" s="6">
        <v>-1.0875132999999999</v>
      </c>
      <c r="R290" s="5">
        <v>0.15165625999999999</v>
      </c>
      <c r="S290" s="5">
        <v>0</v>
      </c>
      <c r="T290" s="5">
        <v>0.14399999999999999</v>
      </c>
      <c r="U290" s="5">
        <v>0.188188838488341</v>
      </c>
      <c r="V290" s="5">
        <v>0</v>
      </c>
      <c r="W290" s="5" t="s">
        <v>16</v>
      </c>
      <c r="X290" s="5">
        <v>-2.3111104999999998</v>
      </c>
      <c r="Y290" s="5">
        <v>-1.2235971999999999</v>
      </c>
      <c r="Z290" s="6">
        <v>-1.0875132999999999</v>
      </c>
    </row>
    <row r="291" spans="1:26" x14ac:dyDescent="0.25">
      <c r="A291" s="3">
        <v>864</v>
      </c>
      <c r="C291" s="3">
        <v>9.8696365999999994E-2</v>
      </c>
      <c r="D291" s="3">
        <v>0</v>
      </c>
      <c r="E291" s="3">
        <v>0.14399999999999999</v>
      </c>
      <c r="F291" s="3">
        <v>0.116318958662674</v>
      </c>
      <c r="G291" s="3">
        <v>0</v>
      </c>
      <c r="H291" s="3" t="s">
        <v>16</v>
      </c>
      <c r="I291" s="3">
        <v>-0.77748733999999997</v>
      </c>
      <c r="J291" s="3">
        <v>-3.1347558000000002</v>
      </c>
      <c r="K291" s="4">
        <v>-2.3572685999999998</v>
      </c>
      <c r="R291" s="3">
        <v>9.8409759999999999E-2</v>
      </c>
      <c r="S291" s="3">
        <v>1</v>
      </c>
      <c r="T291" s="3">
        <v>1.0875390450954401</v>
      </c>
      <c r="U291" s="3">
        <v>0</v>
      </c>
      <c r="V291" s="3">
        <v>0.1</v>
      </c>
      <c r="W291" s="3" t="s">
        <v>15</v>
      </c>
      <c r="X291" s="3">
        <v>-0.30287024000000001</v>
      </c>
      <c r="Y291" s="3">
        <v>-5.5090374999999998</v>
      </c>
      <c r="Z291" s="4">
        <v>-5.2061669999999998</v>
      </c>
    </row>
    <row r="292" spans="1:26" x14ac:dyDescent="0.25">
      <c r="A292" s="5">
        <v>867</v>
      </c>
      <c r="C292" s="5">
        <v>7.4534160000000002E-2</v>
      </c>
      <c r="D292" s="5">
        <v>0</v>
      </c>
      <c r="E292" s="5">
        <v>0.14399999999999999</v>
      </c>
      <c r="F292" s="5">
        <v>8.5899372253566794E-2</v>
      </c>
      <c r="G292" s="5">
        <v>0</v>
      </c>
      <c r="H292" s="5" t="s">
        <v>16</v>
      </c>
      <c r="I292" s="5">
        <v>-0.39024894999999998</v>
      </c>
      <c r="J292" s="5">
        <v>-2.5261735999999999</v>
      </c>
      <c r="K292" s="6">
        <v>-2.1359246000000001</v>
      </c>
      <c r="R292" s="5">
        <v>7.4608296000000004E-2</v>
      </c>
      <c r="S292" s="5">
        <v>1</v>
      </c>
      <c r="T292" s="5">
        <v>1.05669235181808</v>
      </c>
      <c r="U292" s="5">
        <v>0</v>
      </c>
      <c r="V292" s="5">
        <v>0</v>
      </c>
      <c r="W292" s="5" t="s">
        <v>16</v>
      </c>
      <c r="X292" s="5">
        <v>-0.39024894999999998</v>
      </c>
      <c r="Y292" s="5">
        <v>-2.5261735999999999</v>
      </c>
      <c r="Z292" s="6">
        <v>-2.1359246000000001</v>
      </c>
    </row>
    <row r="293" spans="1:26" x14ac:dyDescent="0.25">
      <c r="A293" s="3">
        <v>870</v>
      </c>
      <c r="C293" s="3">
        <v>5.4898349999999999E-2</v>
      </c>
      <c r="D293" s="3">
        <v>1</v>
      </c>
      <c r="E293" s="3">
        <v>1.03114826345443</v>
      </c>
      <c r="F293" s="3">
        <v>0</v>
      </c>
      <c r="G293" s="3">
        <v>0.1</v>
      </c>
      <c r="H293" s="3" t="s">
        <v>16</v>
      </c>
      <c r="I293" s="3">
        <v>-3.1447984999999998</v>
      </c>
      <c r="J293" s="3">
        <v>-1.1686696000000001</v>
      </c>
      <c r="K293" s="4">
        <v>-1.9761289</v>
      </c>
      <c r="R293" s="3">
        <v>5.5083140000000003E-2</v>
      </c>
      <c r="S293" s="3">
        <v>0</v>
      </c>
      <c r="T293" s="3">
        <v>0.14399999999999999</v>
      </c>
      <c r="U293" s="3">
        <v>6.2379715189141101E-2</v>
      </c>
      <c r="V293" s="3">
        <v>0</v>
      </c>
      <c r="W293" s="3" t="s">
        <v>15</v>
      </c>
      <c r="X293" s="3">
        <v>-3.0901600999999999</v>
      </c>
      <c r="Y293" s="3">
        <v>-1.0812710000000001</v>
      </c>
      <c r="Z293" s="4">
        <v>-2.0088892</v>
      </c>
    </row>
    <row r="294" spans="1:26" x14ac:dyDescent="0.25">
      <c r="A294" s="5">
        <v>873</v>
      </c>
      <c r="C294" s="5">
        <v>5.1444456E-2</v>
      </c>
      <c r="D294" s="5">
        <v>1</v>
      </c>
      <c r="E294" s="5">
        <v>1.0266720149516999</v>
      </c>
      <c r="F294" s="5">
        <v>0</v>
      </c>
      <c r="G294" s="5">
        <v>0</v>
      </c>
      <c r="H294" s="5" t="s">
        <v>16</v>
      </c>
      <c r="I294" s="5">
        <v>-0.67896414000000005</v>
      </c>
      <c r="J294" s="5">
        <v>-2.8804295</v>
      </c>
      <c r="K294" s="6">
        <v>-2.2014654</v>
      </c>
      <c r="R294" s="5">
        <v>5.1662758000000003E-2</v>
      </c>
      <c r="S294" s="5">
        <v>1</v>
      </c>
      <c r="T294" s="5">
        <v>1.02695493435859</v>
      </c>
      <c r="U294" s="5">
        <v>0</v>
      </c>
      <c r="V294" s="5">
        <v>0.1</v>
      </c>
      <c r="W294" s="5" t="s">
        <v>16</v>
      </c>
      <c r="X294" s="5">
        <v>-0.67896414000000005</v>
      </c>
      <c r="Y294" s="5">
        <v>-2.8804295</v>
      </c>
      <c r="Z294" s="6">
        <v>-2.2014654</v>
      </c>
    </row>
    <row r="295" spans="1:26" x14ac:dyDescent="0.25">
      <c r="A295" s="3">
        <v>876</v>
      </c>
      <c r="C295" s="3">
        <v>4.8572316999999997E-2</v>
      </c>
      <c r="D295" s="3">
        <v>0</v>
      </c>
      <c r="E295" s="3">
        <v>0.14399999999999999</v>
      </c>
      <c r="F295" s="3">
        <v>5.4689846040731203E-2</v>
      </c>
      <c r="G295" s="3">
        <v>0</v>
      </c>
      <c r="H295" s="3" t="s">
        <v>16</v>
      </c>
      <c r="I295" s="3">
        <v>-3.0864020000000001</v>
      </c>
      <c r="J295" s="3">
        <v>-1.075148</v>
      </c>
      <c r="K295" s="4">
        <v>-2.0112538</v>
      </c>
      <c r="R295" s="3">
        <v>4.9078509999999999E-2</v>
      </c>
      <c r="S295" s="3">
        <v>0</v>
      </c>
      <c r="T295" s="3">
        <v>0.14399999999999999</v>
      </c>
      <c r="U295" s="3">
        <v>5.5284505025664003E-2</v>
      </c>
      <c r="V295" s="3">
        <v>0</v>
      </c>
      <c r="W295" s="3" t="s">
        <v>15</v>
      </c>
      <c r="X295" s="3">
        <v>-3.074662</v>
      </c>
      <c r="Y295" s="3">
        <v>-1.0564224</v>
      </c>
      <c r="Z295" s="4">
        <v>-2.0182395</v>
      </c>
    </row>
    <row r="296" spans="1:26" x14ac:dyDescent="0.25">
      <c r="A296" s="5">
        <v>879</v>
      </c>
      <c r="C296" s="5">
        <v>2.3188515999999999E-2</v>
      </c>
      <c r="D296" s="5">
        <v>1</v>
      </c>
      <c r="E296" s="5">
        <v>0.99005231738090504</v>
      </c>
      <c r="F296" s="5">
        <v>0</v>
      </c>
      <c r="G296" s="5">
        <v>0.1</v>
      </c>
      <c r="H296" s="5" t="s">
        <v>16</v>
      </c>
      <c r="I296" s="5">
        <v>-0.6706493</v>
      </c>
      <c r="J296" s="5">
        <v>-2.8432772000000002</v>
      </c>
      <c r="K296" s="6">
        <v>-2.172628</v>
      </c>
      <c r="R296" s="5">
        <v>2.3401469000000001E-2</v>
      </c>
      <c r="S296" s="5">
        <v>1</v>
      </c>
      <c r="T296" s="5">
        <v>0.990328303813934</v>
      </c>
      <c r="U296" s="5">
        <v>0</v>
      </c>
      <c r="V296" s="5">
        <v>0.1</v>
      </c>
      <c r="W296" s="5" t="s">
        <v>16</v>
      </c>
      <c r="X296" s="5">
        <v>-0.6706493</v>
      </c>
      <c r="Y296" s="5">
        <v>-2.8432772000000002</v>
      </c>
      <c r="Z296" s="6">
        <v>-2.172628</v>
      </c>
    </row>
    <row r="297" spans="1:26" x14ac:dyDescent="0.25">
      <c r="A297" s="3">
        <v>882</v>
      </c>
      <c r="C297" s="3">
        <v>2.2659034000000002E-2</v>
      </c>
      <c r="D297" s="3">
        <v>0</v>
      </c>
      <c r="E297" s="3">
        <v>0.14399999999999999</v>
      </c>
      <c r="F297" s="3">
        <v>2.4944558073669701E-2</v>
      </c>
      <c r="G297" s="3">
        <v>0</v>
      </c>
      <c r="H297" s="3" t="s">
        <v>15</v>
      </c>
      <c r="I297" s="3">
        <v>-3.0163107</v>
      </c>
      <c r="J297" s="3">
        <v>-0.94828486000000001</v>
      </c>
      <c r="K297" s="4">
        <v>-2.0680258</v>
      </c>
      <c r="R297" s="3">
        <v>2.2736847000000001E-2</v>
      </c>
      <c r="S297" s="3">
        <v>0</v>
      </c>
      <c r="T297" s="3">
        <v>0.14399999999999999</v>
      </c>
      <c r="U297" s="3">
        <v>2.5031887845461499E-2</v>
      </c>
      <c r="V297" s="3">
        <v>0</v>
      </c>
      <c r="W297" s="3" t="s">
        <v>16</v>
      </c>
      <c r="X297" s="3">
        <v>-3.0163107</v>
      </c>
      <c r="Y297" s="3">
        <v>-0.94828486000000001</v>
      </c>
      <c r="Z297" s="4">
        <v>-2.0680258</v>
      </c>
    </row>
    <row r="298" spans="1:26" x14ac:dyDescent="0.25">
      <c r="A298" s="5">
        <v>885</v>
      </c>
      <c r="C298" s="5">
        <v>2.4072617000000001E-2</v>
      </c>
      <c r="D298" s="5">
        <v>1</v>
      </c>
      <c r="E298" s="5">
        <v>0.99119811201095498</v>
      </c>
      <c r="F298" s="5">
        <v>0</v>
      </c>
      <c r="G298" s="5">
        <v>0.1</v>
      </c>
      <c r="H298" s="5" t="s">
        <v>15</v>
      </c>
      <c r="I298" s="5">
        <v>-0.62296784000000005</v>
      </c>
      <c r="J298" s="5">
        <v>-2.7028625000000002</v>
      </c>
      <c r="K298" s="6">
        <v>-2.0798945</v>
      </c>
      <c r="R298" s="5">
        <v>2.4266376999999999E-2</v>
      </c>
      <c r="S298" s="5">
        <v>1</v>
      </c>
      <c r="T298" s="5">
        <v>0.99144922471046404</v>
      </c>
      <c r="U298" s="5">
        <v>0</v>
      </c>
      <c r="V298" s="5">
        <v>0.1</v>
      </c>
      <c r="W298" s="5" t="s">
        <v>15</v>
      </c>
      <c r="X298" s="5">
        <v>-0.62334012999999999</v>
      </c>
      <c r="Y298" s="5">
        <v>-2.7039666000000002</v>
      </c>
      <c r="Z298" s="6">
        <v>-2.0806265000000002</v>
      </c>
    </row>
    <row r="299" spans="1:26" x14ac:dyDescent="0.25">
      <c r="A299" s="3">
        <v>888</v>
      </c>
      <c r="C299" s="3">
        <v>1.2439184000000001E-2</v>
      </c>
      <c r="D299" s="3">
        <v>0</v>
      </c>
      <c r="E299" s="3">
        <v>0.14399999999999999</v>
      </c>
      <c r="F299" s="3">
        <v>1.35753326682682E-2</v>
      </c>
      <c r="G299" s="3">
        <v>0</v>
      </c>
      <c r="H299" s="3" t="s">
        <v>16</v>
      </c>
      <c r="I299" s="3">
        <v>-0.62380650000000004</v>
      </c>
      <c r="J299" s="3">
        <v>-2.7053452</v>
      </c>
      <c r="K299" s="4">
        <v>-2.0815386999999999</v>
      </c>
      <c r="R299" s="3">
        <v>1.2534365E-2</v>
      </c>
      <c r="S299" s="3">
        <v>0</v>
      </c>
      <c r="T299" s="3">
        <v>0.14399999999999999</v>
      </c>
      <c r="U299" s="3">
        <v>1.36803083866716E-2</v>
      </c>
      <c r="V299" s="3">
        <v>0</v>
      </c>
      <c r="W299" s="3" t="s">
        <v>15</v>
      </c>
      <c r="X299" s="3">
        <v>-2.9927269999999999</v>
      </c>
      <c r="Y299" s="3">
        <v>-0.90402126000000005</v>
      </c>
      <c r="Z299" s="4">
        <v>-2.0887058000000001</v>
      </c>
    </row>
    <row r="300" spans="1:26" x14ac:dyDescent="0.25">
      <c r="A300" s="5">
        <v>891</v>
      </c>
      <c r="C300" s="5">
        <v>2.0788983E-2</v>
      </c>
      <c r="D300" s="5">
        <v>1</v>
      </c>
      <c r="E300" s="5">
        <v>0.98694252133369398</v>
      </c>
      <c r="F300" s="5">
        <v>0</v>
      </c>
      <c r="G300" s="5">
        <v>0.1</v>
      </c>
      <c r="H300" s="5" t="s">
        <v>15</v>
      </c>
      <c r="I300" s="5">
        <v>-0.61638369999999998</v>
      </c>
      <c r="J300" s="5">
        <v>-2.6845914999999998</v>
      </c>
      <c r="K300" s="6">
        <v>-2.0682076999999999</v>
      </c>
      <c r="R300" s="5">
        <v>2.1201938E-2</v>
      </c>
      <c r="S300" s="5">
        <v>1</v>
      </c>
      <c r="T300" s="5">
        <v>0.98747771215438795</v>
      </c>
      <c r="U300" s="5">
        <v>0</v>
      </c>
      <c r="V300" s="5">
        <v>0.1</v>
      </c>
      <c r="W300" s="5" t="s">
        <v>15</v>
      </c>
      <c r="X300" s="5">
        <v>-0.61721395999999995</v>
      </c>
      <c r="Y300" s="5">
        <v>-2.6868856000000001</v>
      </c>
      <c r="Z300" s="6">
        <v>-2.0696715999999999</v>
      </c>
    </row>
    <row r="301" spans="1:26" x14ac:dyDescent="0.25">
      <c r="A301" s="3">
        <v>894</v>
      </c>
      <c r="C301" s="3">
        <v>3.4993811999999999E-2</v>
      </c>
      <c r="D301" s="3">
        <v>0</v>
      </c>
      <c r="E301" s="3">
        <v>0.14399999999999999</v>
      </c>
      <c r="F301" s="3">
        <v>3.8935393241971698E-2</v>
      </c>
      <c r="G301" s="3">
        <v>0</v>
      </c>
      <c r="H301" s="3" t="s">
        <v>16</v>
      </c>
      <c r="I301" s="3">
        <v>-0.61598549999999996</v>
      </c>
      <c r="J301" s="3">
        <v>-2.6834893000000002</v>
      </c>
      <c r="K301" s="4">
        <v>-2.067504</v>
      </c>
      <c r="R301" s="3">
        <v>3.5896600000000001E-2</v>
      </c>
      <c r="S301" s="3">
        <v>0</v>
      </c>
      <c r="T301" s="3">
        <v>0.14399999999999999</v>
      </c>
      <c r="U301" s="3">
        <v>3.9971216112882499E-2</v>
      </c>
      <c r="V301" s="3">
        <v>0</v>
      </c>
      <c r="W301" s="3" t="s">
        <v>15</v>
      </c>
      <c r="X301" s="3">
        <v>-3.0432589999999999</v>
      </c>
      <c r="Y301" s="3">
        <v>-1.0020357</v>
      </c>
      <c r="Z301" s="4">
        <v>-2.041223</v>
      </c>
    </row>
    <row r="302" spans="1:26" x14ac:dyDescent="0.25">
      <c r="A302" s="5">
        <v>897</v>
      </c>
      <c r="C302" s="5">
        <v>6.3812939999999999E-2</v>
      </c>
      <c r="D302" s="5">
        <v>1</v>
      </c>
      <c r="E302" s="5">
        <v>1.0427015719413699</v>
      </c>
      <c r="F302" s="5">
        <v>0</v>
      </c>
      <c r="G302" s="5">
        <v>0.1</v>
      </c>
      <c r="H302" s="5" t="s">
        <v>15</v>
      </c>
      <c r="I302" s="5">
        <v>-0.69480156999999998</v>
      </c>
      <c r="J302" s="5">
        <v>-2.9293040000000001</v>
      </c>
      <c r="K302" s="6">
        <v>-2.2345022999999999</v>
      </c>
      <c r="R302" s="5">
        <v>6.4875215E-2</v>
      </c>
      <c r="S302" s="5">
        <v>1</v>
      </c>
      <c r="T302" s="5">
        <v>1.0440782790184</v>
      </c>
      <c r="U302" s="5">
        <v>0</v>
      </c>
      <c r="V302" s="5">
        <v>0.1</v>
      </c>
      <c r="W302" s="5" t="s">
        <v>15</v>
      </c>
      <c r="X302" s="5">
        <v>-0.69712830000000003</v>
      </c>
      <c r="Y302" s="5">
        <v>-2.9361793999999999</v>
      </c>
      <c r="Z302" s="6">
        <v>-2.2390509999999999</v>
      </c>
    </row>
    <row r="303" spans="1:26" x14ac:dyDescent="0.25">
      <c r="A303" s="3">
        <v>900</v>
      </c>
      <c r="C303" s="3">
        <v>0.10709832599999999</v>
      </c>
      <c r="D303" s="3">
        <v>1</v>
      </c>
      <c r="E303" s="3">
        <v>1.0987994306087401</v>
      </c>
      <c r="F303" s="3">
        <v>0</v>
      </c>
      <c r="G303" s="3">
        <v>0</v>
      </c>
      <c r="H303" s="3" t="s">
        <v>16</v>
      </c>
      <c r="I303" s="3">
        <v>-3.1150690000000001</v>
      </c>
      <c r="J303" s="3">
        <v>-1.1231967</v>
      </c>
      <c r="K303" s="4">
        <v>-1.9918722</v>
      </c>
      <c r="R303" s="3">
        <v>0.10756357</v>
      </c>
      <c r="S303" s="3">
        <v>1</v>
      </c>
      <c r="T303" s="3">
        <v>1.0994023869037599</v>
      </c>
      <c r="U303" s="3">
        <v>0</v>
      </c>
      <c r="V303" s="3">
        <v>0</v>
      </c>
      <c r="W303" s="3" t="s">
        <v>16</v>
      </c>
      <c r="X303" s="3">
        <v>-3.1150690000000001</v>
      </c>
      <c r="Y303" s="3">
        <v>-1.1231967</v>
      </c>
      <c r="Z303" s="4">
        <v>-1.9918722</v>
      </c>
    </row>
    <row r="304" spans="1:26" x14ac:dyDescent="0.25">
      <c r="A304" s="5">
        <v>903</v>
      </c>
      <c r="C304" s="5">
        <v>0.10066554</v>
      </c>
      <c r="D304" s="5">
        <v>0</v>
      </c>
      <c r="E304" s="5">
        <v>0.14399999999999999</v>
      </c>
      <c r="F304" s="5">
        <v>0.118859832695016</v>
      </c>
      <c r="G304" s="5">
        <v>0</v>
      </c>
      <c r="H304" s="5" t="s">
        <v>16</v>
      </c>
      <c r="I304" s="5">
        <v>-3.1150690000000001</v>
      </c>
      <c r="J304" s="5">
        <v>-1.1231967</v>
      </c>
      <c r="K304" s="6">
        <v>-1.9918722</v>
      </c>
      <c r="R304" s="5">
        <v>0.100847006</v>
      </c>
      <c r="S304" s="5">
        <v>0</v>
      </c>
      <c r="T304" s="5">
        <v>0.14399999999999999</v>
      </c>
      <c r="U304" s="5">
        <v>0.119094465193195</v>
      </c>
      <c r="V304" s="5">
        <v>0</v>
      </c>
      <c r="W304" s="5" t="s">
        <v>15</v>
      </c>
      <c r="X304" s="5">
        <v>-3.1924321999999998</v>
      </c>
      <c r="Y304" s="5">
        <v>-1.2496849999999999</v>
      </c>
      <c r="Z304" s="6">
        <v>-1.9427471000000001</v>
      </c>
    </row>
    <row r="305" spans="1:26" x14ac:dyDescent="0.25">
      <c r="A305" s="3">
        <v>906</v>
      </c>
      <c r="C305" s="3">
        <v>0.13731264000000001</v>
      </c>
      <c r="D305" s="3">
        <v>1</v>
      </c>
      <c r="E305" s="3">
        <v>1.13795717597007</v>
      </c>
      <c r="F305" s="3">
        <v>0</v>
      </c>
      <c r="G305" s="3">
        <v>0.1</v>
      </c>
      <c r="H305" s="3" t="s">
        <v>15</v>
      </c>
      <c r="I305" s="3">
        <v>-0.93306049999999996</v>
      </c>
      <c r="J305" s="3">
        <v>-3.3662166999999998</v>
      </c>
      <c r="K305" s="4">
        <v>-2.4331559999999999</v>
      </c>
      <c r="R305" s="3">
        <v>0.13927333</v>
      </c>
      <c r="S305" s="3">
        <v>1</v>
      </c>
      <c r="T305" s="3">
        <v>1.14049823641777</v>
      </c>
      <c r="U305" s="3">
        <v>0</v>
      </c>
      <c r="V305" s="3">
        <v>0.1</v>
      </c>
      <c r="W305" s="3" t="s">
        <v>15</v>
      </c>
      <c r="X305" s="3">
        <v>-0.93944050000000001</v>
      </c>
      <c r="Y305" s="3">
        <v>-3.3735585000000001</v>
      </c>
      <c r="Z305" s="4">
        <v>-2.4341179999999998</v>
      </c>
    </row>
    <row r="306" spans="1:26" x14ac:dyDescent="0.25">
      <c r="A306" s="5">
        <v>909</v>
      </c>
      <c r="C306" s="5">
        <v>0.14105963999999999</v>
      </c>
      <c r="D306" s="5">
        <v>0</v>
      </c>
      <c r="E306" s="5">
        <v>0.14399999999999999</v>
      </c>
      <c r="F306" s="5">
        <v>0.17319339809568099</v>
      </c>
      <c r="G306" s="5">
        <v>0</v>
      </c>
      <c r="H306" s="5" t="s">
        <v>16</v>
      </c>
      <c r="I306" s="5">
        <v>-3.2579707999999998</v>
      </c>
      <c r="J306" s="5">
        <v>-1.3531982</v>
      </c>
      <c r="K306" s="6">
        <v>-1.9047726</v>
      </c>
      <c r="R306" s="5">
        <v>0.14250574999999999</v>
      </c>
      <c r="S306" s="5">
        <v>0</v>
      </c>
      <c r="T306" s="5">
        <v>0.14399999999999999</v>
      </c>
      <c r="U306" s="5">
        <v>0.17522075523116501</v>
      </c>
      <c r="V306" s="5">
        <v>0</v>
      </c>
      <c r="W306" s="5" t="s">
        <v>15</v>
      </c>
      <c r="X306" s="5">
        <v>-3.2829285000000001</v>
      </c>
      <c r="Y306" s="5">
        <v>-1.3883506999999999</v>
      </c>
      <c r="Z306" s="6">
        <v>-1.8945776999999999</v>
      </c>
    </row>
    <row r="307" spans="1:26" x14ac:dyDescent="0.25">
      <c r="A307" s="3">
        <v>912</v>
      </c>
      <c r="C307" s="3">
        <v>0.10970083999999999</v>
      </c>
      <c r="D307" s="3">
        <v>1</v>
      </c>
      <c r="E307" s="3">
        <v>1.1021722934246001</v>
      </c>
      <c r="F307" s="3">
        <v>0</v>
      </c>
      <c r="G307" s="3">
        <v>0.1</v>
      </c>
      <c r="H307" s="3" t="s">
        <v>15</v>
      </c>
      <c r="I307" s="3">
        <v>-0.82948900000000003</v>
      </c>
      <c r="J307" s="3">
        <v>-3.2202256</v>
      </c>
      <c r="K307" s="4">
        <v>-2.3907365999999999</v>
      </c>
      <c r="R307" s="3">
        <v>0.11136143</v>
      </c>
      <c r="S307" s="3">
        <v>0</v>
      </c>
      <c r="T307" s="3">
        <v>0.14399999999999999</v>
      </c>
      <c r="U307" s="3">
        <v>0.13283026538279599</v>
      </c>
      <c r="V307" s="3">
        <v>0</v>
      </c>
      <c r="W307" s="3" t="s">
        <v>17</v>
      </c>
      <c r="X307" s="3">
        <v>-3.4069657000000003E-2</v>
      </c>
      <c r="Y307" s="3">
        <v>-1.5086344999999999E-2</v>
      </c>
      <c r="Z307" s="4">
        <v>-1.8983311999999999E-2</v>
      </c>
    </row>
    <row r="308" spans="1:26" x14ac:dyDescent="0.25">
      <c r="A308" s="5">
        <v>915</v>
      </c>
      <c r="C308" s="5">
        <v>8.3901600000000007E-2</v>
      </c>
      <c r="D308" s="5">
        <v>0</v>
      </c>
      <c r="E308" s="5">
        <v>0.14399999999999999</v>
      </c>
      <c r="F308" s="5">
        <v>9.7529502052055794E-2</v>
      </c>
      <c r="G308" s="5">
        <v>0</v>
      </c>
      <c r="H308" s="5" t="s">
        <v>15</v>
      </c>
      <c r="I308" s="5">
        <v>-3.1598120000000001</v>
      </c>
      <c r="J308" s="5">
        <v>-1.1921024</v>
      </c>
      <c r="K308" s="6">
        <v>-1.9677095</v>
      </c>
      <c r="R308" s="5">
        <v>8.4742814E-2</v>
      </c>
      <c r="S308" s="5">
        <v>1</v>
      </c>
      <c r="T308" s="5">
        <v>1.0698266873359601</v>
      </c>
      <c r="U308" s="5">
        <v>0</v>
      </c>
      <c r="V308" s="5">
        <v>0.1</v>
      </c>
      <c r="W308" s="5" t="s">
        <v>16</v>
      </c>
      <c r="X308" s="5">
        <v>-3.1598120000000001</v>
      </c>
      <c r="Y308" s="5">
        <v>-1.1921024</v>
      </c>
      <c r="Z308" s="6">
        <v>-1.9677095</v>
      </c>
    </row>
    <row r="309" spans="1:26" x14ac:dyDescent="0.25">
      <c r="A309" s="3">
        <v>918</v>
      </c>
      <c r="C309" s="3">
        <v>0.15544525000000001</v>
      </c>
      <c r="D309" s="3">
        <v>1</v>
      </c>
      <c r="E309" s="3">
        <v>1.1614570412635801</v>
      </c>
      <c r="F309" s="3">
        <v>0</v>
      </c>
      <c r="G309" s="3">
        <v>0.1</v>
      </c>
      <c r="H309" s="3" t="s">
        <v>15</v>
      </c>
      <c r="I309" s="3">
        <v>-0.98902606999999998</v>
      </c>
      <c r="J309" s="3">
        <v>-3.422993</v>
      </c>
      <c r="K309" s="4">
        <v>-2.4339669000000002</v>
      </c>
      <c r="R309" s="3">
        <v>0.15738182000000001</v>
      </c>
      <c r="S309" s="3">
        <v>0</v>
      </c>
      <c r="T309" s="3">
        <v>0.14399999999999999</v>
      </c>
      <c r="U309" s="3">
        <v>0.196428156920017</v>
      </c>
      <c r="V309" s="3">
        <v>0</v>
      </c>
      <c r="W309" s="3" t="s">
        <v>15</v>
      </c>
      <c r="X309" s="3">
        <v>-5.0485544000000004</v>
      </c>
      <c r="Y309" s="3">
        <v>-2.3308206</v>
      </c>
      <c r="Z309" s="4">
        <v>-2.7177338999999998</v>
      </c>
    </row>
    <row r="310" spans="1:26" x14ac:dyDescent="0.25">
      <c r="A310" s="5">
        <v>921</v>
      </c>
      <c r="C310" s="5">
        <v>0.108677864</v>
      </c>
      <c r="D310" s="5">
        <v>1</v>
      </c>
      <c r="E310" s="5">
        <v>1.1008465118408199</v>
      </c>
      <c r="F310" s="5">
        <v>0</v>
      </c>
      <c r="G310" s="5">
        <v>0</v>
      </c>
      <c r="H310" s="5" t="s">
        <v>16</v>
      </c>
      <c r="I310" s="5">
        <v>-3.3168855000000002</v>
      </c>
      <c r="J310" s="5">
        <v>-1.439241</v>
      </c>
      <c r="K310" s="6">
        <v>-1.8776444000000001</v>
      </c>
      <c r="R310" s="5">
        <v>0.11013909</v>
      </c>
      <c r="S310" s="5">
        <v>0</v>
      </c>
      <c r="T310" s="5">
        <v>0.14399999999999999</v>
      </c>
      <c r="U310" s="5">
        <v>0.131219048665177</v>
      </c>
      <c r="V310" s="5">
        <v>0</v>
      </c>
      <c r="W310" s="5" t="s">
        <v>16</v>
      </c>
      <c r="X310" s="5">
        <v>-3.3168855000000002</v>
      </c>
      <c r="Y310" s="5">
        <v>-1.439241</v>
      </c>
      <c r="Z310" s="6">
        <v>-1.8776444000000001</v>
      </c>
    </row>
    <row r="311" spans="1:26" x14ac:dyDescent="0.25">
      <c r="A311" s="3">
        <v>924</v>
      </c>
      <c r="C311" s="3">
        <v>0.11953695</v>
      </c>
      <c r="D311" s="3">
        <v>0</v>
      </c>
      <c r="E311" s="3">
        <v>0.14399999999999999</v>
      </c>
      <c r="F311" s="3">
        <v>0.14370605622062599</v>
      </c>
      <c r="G311" s="3">
        <v>0</v>
      </c>
      <c r="H311" s="3" t="s">
        <v>16</v>
      </c>
      <c r="I311" s="3">
        <v>-0.81130789999999997</v>
      </c>
      <c r="J311" s="3">
        <v>-3.1944826000000002</v>
      </c>
      <c r="K311" s="4">
        <v>-2.3831747000000001</v>
      </c>
      <c r="R311" s="3">
        <v>0.12141931</v>
      </c>
      <c r="S311" s="3">
        <v>1</v>
      </c>
      <c r="T311" s="3">
        <v>1.1173594264984099</v>
      </c>
      <c r="U311" s="3">
        <v>0</v>
      </c>
      <c r="V311" s="3">
        <v>0.1</v>
      </c>
      <c r="W311" s="3" t="s">
        <v>15</v>
      </c>
      <c r="X311" s="3">
        <v>-1.3006462999999999</v>
      </c>
      <c r="Y311" s="3">
        <v>-5.1553170000000001</v>
      </c>
      <c r="Z311" s="4">
        <v>-3.8546705000000001</v>
      </c>
    </row>
    <row r="312" spans="1:26" x14ac:dyDescent="0.25">
      <c r="A312" s="5">
        <v>927</v>
      </c>
      <c r="C312" s="5">
        <v>9.9793699999999999E-2</v>
      </c>
      <c r="D312" s="5">
        <v>1</v>
      </c>
      <c r="E312" s="5">
        <v>1.0893326382637001</v>
      </c>
      <c r="F312" s="5">
        <v>0</v>
      </c>
      <c r="G312" s="5">
        <v>0.1</v>
      </c>
      <c r="H312" s="5" t="s">
        <v>16</v>
      </c>
      <c r="I312" s="5">
        <v>-0.86573049999999996</v>
      </c>
      <c r="J312" s="5">
        <v>-3.2728088</v>
      </c>
      <c r="K312" s="6">
        <v>-2.4070782999999998</v>
      </c>
      <c r="R312" s="5">
        <v>0.10153523</v>
      </c>
      <c r="S312" s="5">
        <v>1</v>
      </c>
      <c r="T312" s="5">
        <v>1.09158965921401</v>
      </c>
      <c r="U312" s="5">
        <v>0</v>
      </c>
      <c r="V312" s="5">
        <v>0</v>
      </c>
      <c r="W312" s="5" t="s">
        <v>16</v>
      </c>
      <c r="X312" s="5">
        <v>-0.86573049999999996</v>
      </c>
      <c r="Y312" s="5">
        <v>-3.2728088</v>
      </c>
      <c r="Z312" s="6">
        <v>-2.4070782999999998</v>
      </c>
    </row>
    <row r="313" spans="1:26" x14ac:dyDescent="0.25">
      <c r="A313" s="3">
        <v>930</v>
      </c>
      <c r="C313" s="3">
        <v>8.5308864999999998E-2</v>
      </c>
      <c r="D313" s="3">
        <v>0</v>
      </c>
      <c r="E313" s="3">
        <v>0.14399999999999999</v>
      </c>
      <c r="F313" s="3">
        <v>9.9294288480737902E-2</v>
      </c>
      <c r="G313" s="3">
        <v>0</v>
      </c>
      <c r="H313" s="3" t="s">
        <v>16</v>
      </c>
      <c r="I313" s="3">
        <v>-3.1912832</v>
      </c>
      <c r="J313" s="3">
        <v>-1.2475566</v>
      </c>
      <c r="K313" s="4">
        <v>-1.9437267</v>
      </c>
      <c r="R313" s="3">
        <v>8.6071506000000006E-2</v>
      </c>
      <c r="S313" s="3">
        <v>0</v>
      </c>
      <c r="T313" s="3">
        <v>0.14399999999999999</v>
      </c>
      <c r="U313" s="3">
        <v>0.100252626435547</v>
      </c>
      <c r="V313" s="3">
        <v>0</v>
      </c>
      <c r="W313" s="3" t="s">
        <v>16</v>
      </c>
      <c r="X313" s="3">
        <v>-3.1912832</v>
      </c>
      <c r="Y313" s="3">
        <v>-1.2475566</v>
      </c>
      <c r="Z313" s="4">
        <v>-1.9437267</v>
      </c>
    </row>
    <row r="314" spans="1:26" x14ac:dyDescent="0.25">
      <c r="A314" s="5">
        <v>933</v>
      </c>
      <c r="C314" s="5">
        <v>0.12028454</v>
      </c>
      <c r="D314" s="5">
        <v>0</v>
      </c>
      <c r="E314" s="5">
        <v>0.14399999999999999</v>
      </c>
      <c r="F314" s="5">
        <v>0.14470928973205299</v>
      </c>
      <c r="G314" s="5">
        <v>0</v>
      </c>
      <c r="H314" s="5" t="s">
        <v>16</v>
      </c>
      <c r="I314" s="5">
        <v>-0.74967824999999999</v>
      </c>
      <c r="J314" s="5">
        <v>-3.0863235000000002</v>
      </c>
      <c r="K314" s="6">
        <v>-2.3366451000000001</v>
      </c>
      <c r="R314" s="5">
        <v>0.12198098</v>
      </c>
      <c r="S314" s="5">
        <v>0</v>
      </c>
      <c r="T314" s="5">
        <v>0.14399999999999999</v>
      </c>
      <c r="U314" s="5">
        <v>0.14699131886573499</v>
      </c>
      <c r="V314" s="5">
        <v>0</v>
      </c>
      <c r="W314" s="5" t="s">
        <v>16</v>
      </c>
      <c r="X314" s="5">
        <v>-0.74967824999999999</v>
      </c>
      <c r="Y314" s="5">
        <v>-3.0863235000000002</v>
      </c>
      <c r="Z314" s="6">
        <v>-2.3366451000000001</v>
      </c>
    </row>
    <row r="315" spans="1:26" x14ac:dyDescent="0.25">
      <c r="A315" s="3">
        <v>936</v>
      </c>
      <c r="C315" s="3">
        <v>6.9882154000000002E-2</v>
      </c>
      <c r="D315" s="3">
        <v>1</v>
      </c>
      <c r="E315" s="3">
        <v>1.05056727218627</v>
      </c>
      <c r="F315" s="3">
        <v>0</v>
      </c>
      <c r="G315" s="3">
        <v>0.1</v>
      </c>
      <c r="H315" s="3" t="s">
        <v>15</v>
      </c>
      <c r="I315" s="3">
        <v>-0.70809759999999999</v>
      </c>
      <c r="J315" s="3">
        <v>-2.9685895000000002</v>
      </c>
      <c r="K315" s="4">
        <v>-2.2604918000000001</v>
      </c>
      <c r="R315" s="3">
        <v>7.0337979999999994E-2</v>
      </c>
      <c r="S315" s="3">
        <v>1</v>
      </c>
      <c r="T315" s="3">
        <v>1.0511580233573901</v>
      </c>
      <c r="U315" s="3">
        <v>0</v>
      </c>
      <c r="V315" s="3">
        <v>0.1</v>
      </c>
      <c r="W315" s="3" t="s">
        <v>16</v>
      </c>
      <c r="X315" s="3">
        <v>-0.70809759999999999</v>
      </c>
      <c r="Y315" s="3">
        <v>-2.9685895000000002</v>
      </c>
      <c r="Z315" s="4">
        <v>-2.2604918000000001</v>
      </c>
    </row>
    <row r="316" spans="1:26" x14ac:dyDescent="0.25">
      <c r="A316" s="5">
        <v>939</v>
      </c>
      <c r="C316" s="5">
        <v>9.0641020000000003E-2</v>
      </c>
      <c r="D316" s="5">
        <v>0</v>
      </c>
      <c r="E316" s="5">
        <v>0.14399999999999999</v>
      </c>
      <c r="F316" s="5">
        <v>0.10602354263050399</v>
      </c>
      <c r="G316" s="5">
        <v>0</v>
      </c>
      <c r="H316" s="5" t="s">
        <v>15</v>
      </c>
      <c r="I316" s="5">
        <v>-3.4443305</v>
      </c>
      <c r="J316" s="5">
        <v>-1.3008947</v>
      </c>
      <c r="K316" s="6">
        <v>-2.1434356999999999</v>
      </c>
      <c r="R316" s="5">
        <v>9.0798110000000001E-2</v>
      </c>
      <c r="S316" s="5">
        <v>0</v>
      </c>
      <c r="T316" s="5">
        <v>0.14399999999999999</v>
      </c>
      <c r="U316" s="5">
        <v>0.10622281605041201</v>
      </c>
      <c r="V316" s="5">
        <v>0</v>
      </c>
      <c r="W316" s="5" t="s">
        <v>15</v>
      </c>
      <c r="X316" s="5">
        <v>-5.2849792999999998</v>
      </c>
      <c r="Y316" s="5">
        <v>-2.5065331</v>
      </c>
      <c r="Z316" s="6">
        <v>-2.7784461999999999</v>
      </c>
    </row>
    <row r="317" spans="1:26" x14ac:dyDescent="0.25">
      <c r="A317" s="3">
        <v>942</v>
      </c>
      <c r="C317" s="3">
        <v>0.15925938000000001</v>
      </c>
      <c r="D317" s="3">
        <v>1</v>
      </c>
      <c r="E317" s="3">
        <v>1.1664001550674401</v>
      </c>
      <c r="F317" s="3">
        <v>0</v>
      </c>
      <c r="G317" s="3">
        <v>0.1</v>
      </c>
      <c r="H317" s="3" t="s">
        <v>16</v>
      </c>
      <c r="I317" s="3">
        <v>-1.2506101999999999</v>
      </c>
      <c r="J317" s="3">
        <v>-3.3184745000000002</v>
      </c>
      <c r="K317" s="4">
        <v>-2.0678643999999999</v>
      </c>
      <c r="R317" s="3">
        <v>0.15992118</v>
      </c>
      <c r="S317" s="3">
        <v>1</v>
      </c>
      <c r="T317" s="3">
        <v>1.16725785470008</v>
      </c>
      <c r="U317" s="3">
        <v>0</v>
      </c>
      <c r="V317" s="3">
        <v>0.1</v>
      </c>
      <c r="W317" s="3" t="s">
        <v>15</v>
      </c>
      <c r="X317" s="3">
        <v>-2.1655605000000002</v>
      </c>
      <c r="Y317" s="3">
        <v>-5.6116349999999997</v>
      </c>
      <c r="Z317" s="4">
        <v>-3.4460747</v>
      </c>
    </row>
    <row r="318" spans="1:26" x14ac:dyDescent="0.25">
      <c r="A318" s="5">
        <v>945</v>
      </c>
      <c r="C318" s="5">
        <v>0.21702829000000001</v>
      </c>
      <c r="D318" s="5">
        <v>0</v>
      </c>
      <c r="E318" s="5">
        <v>0.14399999999999999</v>
      </c>
      <c r="F318" s="5">
        <v>0.28853191015568602</v>
      </c>
      <c r="G318" s="5">
        <v>0</v>
      </c>
      <c r="H318" s="5" t="s">
        <v>15</v>
      </c>
      <c r="I318" s="5">
        <v>-3.6484735000000001</v>
      </c>
      <c r="J318" s="5">
        <v>-1.7292196</v>
      </c>
      <c r="K318" s="6">
        <v>-1.919254</v>
      </c>
      <c r="R318" s="5">
        <v>0.21846454000000001</v>
      </c>
      <c r="S318" s="5">
        <v>0</v>
      </c>
      <c r="T318" s="5">
        <v>0.14399999999999999</v>
      </c>
      <c r="U318" s="5">
        <v>0.29090284049394599</v>
      </c>
      <c r="V318" s="5">
        <v>0</v>
      </c>
      <c r="W318" s="5" t="s">
        <v>16</v>
      </c>
      <c r="X318" s="5">
        <v>-3.6484735000000001</v>
      </c>
      <c r="Y318" s="5">
        <v>-1.7292196</v>
      </c>
      <c r="Z318" s="6">
        <v>-1.919254</v>
      </c>
    </row>
    <row r="319" spans="1:26" x14ac:dyDescent="0.25">
      <c r="A319" s="3">
        <v>948</v>
      </c>
      <c r="C319" s="3">
        <v>0.19032737999999999</v>
      </c>
      <c r="D319" s="3">
        <v>1</v>
      </c>
      <c r="E319" s="3">
        <v>1.2066642794608999</v>
      </c>
      <c r="F319" s="3">
        <v>0</v>
      </c>
      <c r="G319" s="3">
        <v>0.1</v>
      </c>
      <c r="H319" s="3" t="s">
        <v>15</v>
      </c>
      <c r="I319" s="3">
        <v>-1.4148814999999999</v>
      </c>
      <c r="J319" s="3">
        <v>-3.5859478</v>
      </c>
      <c r="K319" s="4">
        <v>-2.1710663000000001</v>
      </c>
      <c r="R319" s="3">
        <v>0.19130765</v>
      </c>
      <c r="S319" s="3">
        <v>0</v>
      </c>
      <c r="T319" s="3">
        <v>0.14399999999999999</v>
      </c>
      <c r="U319" s="3">
        <v>0.24734314564915499</v>
      </c>
      <c r="V319" s="3">
        <v>0</v>
      </c>
      <c r="W319" s="3" t="s">
        <v>16</v>
      </c>
      <c r="X319" s="3">
        <v>-1.4148814999999999</v>
      </c>
      <c r="Y319" s="3">
        <v>-3.5859478</v>
      </c>
      <c r="Z319" s="4">
        <v>-2.1710663000000001</v>
      </c>
    </row>
    <row r="320" spans="1:26" x14ac:dyDescent="0.25">
      <c r="A320" s="5">
        <v>951</v>
      </c>
      <c r="C320" s="5">
        <v>0.15774199999999999</v>
      </c>
      <c r="D320" s="5">
        <v>0</v>
      </c>
      <c r="E320" s="5">
        <v>0.14399999999999999</v>
      </c>
      <c r="F320" s="5">
        <v>0.196949741444543</v>
      </c>
      <c r="G320" s="5">
        <v>0</v>
      </c>
      <c r="H320" s="5" t="s">
        <v>15</v>
      </c>
      <c r="I320" s="5">
        <v>-3.591377</v>
      </c>
      <c r="J320" s="5">
        <v>-1.5298977</v>
      </c>
      <c r="K320" s="6">
        <v>-2.0614792999999998</v>
      </c>
      <c r="R320" s="5">
        <v>0.16096595999999999</v>
      </c>
      <c r="S320" s="5">
        <v>0</v>
      </c>
      <c r="T320" s="5">
        <v>0.14399999999999999</v>
      </c>
      <c r="U320" s="5">
        <v>0.20163596066616099</v>
      </c>
      <c r="V320" s="5">
        <v>0</v>
      </c>
      <c r="W320" s="5" t="s">
        <v>16</v>
      </c>
      <c r="X320" s="5">
        <v>-3.591377</v>
      </c>
      <c r="Y320" s="5">
        <v>-1.5298977</v>
      </c>
      <c r="Z320" s="6">
        <v>-2.0614792999999998</v>
      </c>
    </row>
    <row r="321" spans="1:26" x14ac:dyDescent="0.25">
      <c r="A321" s="3">
        <v>954</v>
      </c>
      <c r="C321" s="3">
        <v>0.1498642</v>
      </c>
      <c r="D321" s="3">
        <v>1</v>
      </c>
      <c r="E321" s="3">
        <v>1.15422399902343</v>
      </c>
      <c r="F321" s="3">
        <v>0</v>
      </c>
      <c r="G321" s="3">
        <v>0.1</v>
      </c>
      <c r="H321" s="3" t="s">
        <v>15</v>
      </c>
      <c r="I321" s="3">
        <v>-1.3023887000000001</v>
      </c>
      <c r="J321" s="3">
        <v>-3.4502141000000002</v>
      </c>
      <c r="K321" s="4">
        <v>-2.1478255000000002</v>
      </c>
      <c r="R321" s="3">
        <v>0.15108626</v>
      </c>
      <c r="S321" s="3">
        <v>1</v>
      </c>
      <c r="T321" s="3">
        <v>1.1558077876567801</v>
      </c>
      <c r="U321" s="3">
        <v>0</v>
      </c>
      <c r="V321" s="3">
        <v>0.1</v>
      </c>
      <c r="W321" s="3" t="s">
        <v>15</v>
      </c>
      <c r="X321" s="3">
        <v>-2.1240594000000002</v>
      </c>
      <c r="Y321" s="3">
        <v>-5.5700989999999999</v>
      </c>
      <c r="Z321" s="4">
        <v>-3.4460394000000001</v>
      </c>
    </row>
    <row r="322" spans="1:26" x14ac:dyDescent="0.25">
      <c r="A322" s="5">
        <v>957</v>
      </c>
      <c r="C322" s="5">
        <v>0.12714997</v>
      </c>
      <c r="D322" s="5">
        <v>0</v>
      </c>
      <c r="E322" s="5">
        <v>0.14399999999999999</v>
      </c>
      <c r="F322" s="5">
        <v>0.153991959120684</v>
      </c>
      <c r="G322" s="5">
        <v>0</v>
      </c>
      <c r="H322" s="5" t="s">
        <v>15</v>
      </c>
      <c r="I322" s="5">
        <v>-3.5139952000000001</v>
      </c>
      <c r="J322" s="5">
        <v>-1.4180280000000001</v>
      </c>
      <c r="K322" s="6">
        <v>-2.0959672999999999</v>
      </c>
      <c r="R322" s="5">
        <v>0.12851398999999999</v>
      </c>
      <c r="S322" s="5">
        <v>1</v>
      </c>
      <c r="T322" s="5">
        <v>1.12655413341522</v>
      </c>
      <c r="U322" s="5">
        <v>0</v>
      </c>
      <c r="V322" s="5">
        <v>0</v>
      </c>
      <c r="W322" s="5" t="s">
        <v>16</v>
      </c>
      <c r="X322" s="5">
        <v>-3.5139952000000001</v>
      </c>
      <c r="Y322" s="5">
        <v>-1.4180280000000001</v>
      </c>
      <c r="Z322" s="6">
        <v>-2.0959672999999999</v>
      </c>
    </row>
    <row r="323" spans="1:26" x14ac:dyDescent="0.25">
      <c r="A323" s="3">
        <v>960</v>
      </c>
      <c r="C323" s="3">
        <v>0.15173623</v>
      </c>
      <c r="D323" s="3">
        <v>1</v>
      </c>
      <c r="E323" s="3">
        <v>1.15665015363693</v>
      </c>
      <c r="F323" s="3">
        <v>0</v>
      </c>
      <c r="G323" s="3">
        <v>0.1</v>
      </c>
      <c r="H323" s="3" t="s">
        <v>15</v>
      </c>
      <c r="I323" s="3">
        <v>-1.3076445999999999</v>
      </c>
      <c r="J323" s="3">
        <v>-3.4562333000000001</v>
      </c>
      <c r="K323" s="4">
        <v>-2.1485886999999999</v>
      </c>
      <c r="R323" s="3">
        <v>0.15351205000000001</v>
      </c>
      <c r="S323" s="3">
        <v>0</v>
      </c>
      <c r="T323" s="3">
        <v>0.14399999999999999</v>
      </c>
      <c r="U323" s="3">
        <v>0.19084871546463</v>
      </c>
      <c r="V323" s="3">
        <v>0</v>
      </c>
      <c r="W323" s="3" t="s">
        <v>15</v>
      </c>
      <c r="X323" s="3">
        <v>-5.4987000000000004</v>
      </c>
      <c r="Y323" s="3">
        <v>-2.8307954999999998</v>
      </c>
      <c r="Z323" s="4">
        <v>-2.6679046</v>
      </c>
    </row>
    <row r="324" spans="1:26" x14ac:dyDescent="0.25">
      <c r="A324" s="5">
        <v>963</v>
      </c>
      <c r="C324" s="5">
        <v>0.19225222</v>
      </c>
      <c r="D324" s="5">
        <v>0</v>
      </c>
      <c r="E324" s="5">
        <v>0.14399999999999999</v>
      </c>
      <c r="F324" s="5">
        <v>0.24881458800762399</v>
      </c>
      <c r="G324" s="5">
        <v>0</v>
      </c>
      <c r="H324" s="5" t="s">
        <v>16</v>
      </c>
      <c r="I324" s="5">
        <v>-1.5365200000000001</v>
      </c>
      <c r="J324" s="5">
        <v>-3.6782629999999998</v>
      </c>
      <c r="K324" s="6">
        <v>-2.141743</v>
      </c>
      <c r="R324" s="5">
        <v>0.19418142999999999</v>
      </c>
      <c r="S324" s="5">
        <v>1</v>
      </c>
      <c r="T324" s="5">
        <v>1.2116591298580099</v>
      </c>
      <c r="U324" s="5">
        <v>0</v>
      </c>
      <c r="V324" s="5">
        <v>0.1</v>
      </c>
      <c r="W324" s="5" t="s">
        <v>15</v>
      </c>
      <c r="X324" s="5">
        <v>-2.3207722</v>
      </c>
      <c r="Y324" s="5">
        <v>-5.7955259999999997</v>
      </c>
      <c r="Z324" s="6">
        <v>-3.4747539000000001</v>
      </c>
    </row>
    <row r="325" spans="1:26" x14ac:dyDescent="0.25">
      <c r="A325" s="3">
        <v>966</v>
      </c>
      <c r="C325" s="3">
        <v>0.17058343000000001</v>
      </c>
      <c r="D325" s="3">
        <v>1</v>
      </c>
      <c r="E325" s="3">
        <v>1.1810761213302601</v>
      </c>
      <c r="F325" s="3">
        <v>0</v>
      </c>
      <c r="G325" s="3">
        <v>0.1</v>
      </c>
      <c r="H325" s="3" t="s">
        <v>16</v>
      </c>
      <c r="I325" s="3">
        <v>-3.7564739999999999</v>
      </c>
      <c r="J325" s="3">
        <v>-2.1813530000000001</v>
      </c>
      <c r="K325" s="4">
        <v>-1.5751208999999999</v>
      </c>
      <c r="R325" s="3">
        <v>0.17177655</v>
      </c>
      <c r="S325" s="3">
        <v>1</v>
      </c>
      <c r="T325" s="3">
        <v>1.1826224062442701</v>
      </c>
      <c r="U325" s="3">
        <v>0</v>
      </c>
      <c r="V325" s="3">
        <v>0</v>
      </c>
      <c r="W325" s="3" t="s">
        <v>16</v>
      </c>
      <c r="X325" s="3">
        <v>-3.7564739999999999</v>
      </c>
      <c r="Y325" s="3">
        <v>-2.1813530000000001</v>
      </c>
      <c r="Z325" s="4">
        <v>-1.5751208999999999</v>
      </c>
    </row>
    <row r="326" spans="1:26" x14ac:dyDescent="0.25">
      <c r="A326" s="5">
        <v>969</v>
      </c>
      <c r="C326" s="5">
        <v>0.22259872999999999</v>
      </c>
      <c r="D326" s="5">
        <v>0</v>
      </c>
      <c r="E326" s="5">
        <v>0.14399999999999999</v>
      </c>
      <c r="F326" s="5">
        <v>0.29777105373389701</v>
      </c>
      <c r="G326" s="5">
        <v>0</v>
      </c>
      <c r="H326" s="5" t="s">
        <v>15</v>
      </c>
      <c r="I326" s="5">
        <v>-3.6521496999999998</v>
      </c>
      <c r="J326" s="5">
        <v>-1.7459686999999999</v>
      </c>
      <c r="K326" s="6">
        <v>-1.9061809999999999</v>
      </c>
      <c r="R326" s="5">
        <v>0.22524933999999999</v>
      </c>
      <c r="S326" s="5">
        <v>0</v>
      </c>
      <c r="T326" s="5">
        <v>0.14399999999999999</v>
      </c>
      <c r="U326" s="5">
        <v>0.30220893672377802</v>
      </c>
      <c r="V326" s="5">
        <v>0</v>
      </c>
      <c r="W326" s="5" t="s">
        <v>15</v>
      </c>
      <c r="X326" s="5">
        <v>-5.6337356999999999</v>
      </c>
      <c r="Y326" s="5">
        <v>-3.2084427</v>
      </c>
      <c r="Z326" s="6">
        <v>-2.4252929999999999</v>
      </c>
    </row>
    <row r="327" spans="1:26" x14ac:dyDescent="0.25">
      <c r="A327" s="3">
        <v>972</v>
      </c>
      <c r="C327" s="3">
        <v>0.24742623999999999</v>
      </c>
      <c r="D327" s="3">
        <v>1</v>
      </c>
      <c r="E327" s="3">
        <v>1.2806644091606101</v>
      </c>
      <c r="F327" s="3">
        <v>0</v>
      </c>
      <c r="G327" s="3">
        <v>0.1</v>
      </c>
      <c r="H327" s="3" t="s">
        <v>15</v>
      </c>
      <c r="I327" s="3">
        <v>-1.6191301</v>
      </c>
      <c r="J327" s="3">
        <v>-3.8209898</v>
      </c>
      <c r="K327" s="4">
        <v>-2.2018597</v>
      </c>
      <c r="R327" s="3">
        <v>0.24873649</v>
      </c>
      <c r="S327" s="3">
        <v>1</v>
      </c>
      <c r="T327" s="3">
        <v>1.2823624856472</v>
      </c>
      <c r="U327" s="3">
        <v>0</v>
      </c>
      <c r="V327" s="3">
        <v>0.1</v>
      </c>
      <c r="W327" s="3" t="s">
        <v>15</v>
      </c>
      <c r="X327" s="3">
        <v>-2.6268482</v>
      </c>
      <c r="Y327" s="3">
        <v>-6.1415052000000001</v>
      </c>
      <c r="Z327" s="4">
        <v>-3.5146570000000001</v>
      </c>
    </row>
    <row r="328" spans="1:26" x14ac:dyDescent="0.25">
      <c r="A328" s="5">
        <v>975</v>
      </c>
      <c r="C328" s="5">
        <v>0.26622388000000002</v>
      </c>
      <c r="D328" s="5">
        <v>1</v>
      </c>
      <c r="E328" s="5">
        <v>1.3050261454582199</v>
      </c>
      <c r="F328" s="5">
        <v>0</v>
      </c>
      <c r="G328" s="5">
        <v>0</v>
      </c>
      <c r="H328" s="5" t="s">
        <v>16</v>
      </c>
      <c r="I328" s="5">
        <v>-3.8051715000000002</v>
      </c>
      <c r="J328" s="5">
        <v>-2.3605768999999999</v>
      </c>
      <c r="K328" s="6">
        <v>-1.4445946000000001</v>
      </c>
      <c r="R328" s="5">
        <v>0.26736736</v>
      </c>
      <c r="S328" s="5">
        <v>1</v>
      </c>
      <c r="T328" s="5">
        <v>1.30650810241699</v>
      </c>
      <c r="U328" s="5">
        <v>0</v>
      </c>
      <c r="V328" s="5">
        <v>0</v>
      </c>
      <c r="W328" s="5" t="s">
        <v>16</v>
      </c>
      <c r="X328" s="5">
        <v>-3.8051715000000002</v>
      </c>
      <c r="Y328" s="5">
        <v>-2.3605768999999999</v>
      </c>
      <c r="Z328" s="6">
        <v>-1.4445946000000001</v>
      </c>
    </row>
    <row r="329" spans="1:26" x14ac:dyDescent="0.25">
      <c r="A329" s="3">
        <v>978</v>
      </c>
      <c r="C329" s="3">
        <v>0.33106609999999997</v>
      </c>
      <c r="D329" s="3">
        <v>0</v>
      </c>
      <c r="E329" s="3">
        <v>0.14399999999999999</v>
      </c>
      <c r="F329" s="3">
        <v>0.50501631530501301</v>
      </c>
      <c r="G329" s="3">
        <v>0</v>
      </c>
      <c r="H329" s="3" t="s">
        <v>16</v>
      </c>
      <c r="I329" s="3">
        <v>-1.9408308000000001</v>
      </c>
      <c r="J329" s="3">
        <v>-4.1671585999999996</v>
      </c>
      <c r="K329" s="4">
        <v>-2.2263280000000001</v>
      </c>
      <c r="R329" s="3">
        <v>0.33331376000000001</v>
      </c>
      <c r="S329" s="3">
        <v>0</v>
      </c>
      <c r="T329" s="3">
        <v>0.14399999999999999</v>
      </c>
      <c r="U329" s="3">
        <v>0.509956848890604</v>
      </c>
      <c r="V329" s="3">
        <v>0</v>
      </c>
      <c r="W329" s="3" t="s">
        <v>15</v>
      </c>
      <c r="X329" s="3">
        <v>-5.6821275</v>
      </c>
      <c r="Y329" s="3">
        <v>-3.7562723</v>
      </c>
      <c r="Z329" s="4">
        <v>-1.9258552</v>
      </c>
    </row>
    <row r="330" spans="1:26" x14ac:dyDescent="0.25">
      <c r="A330" s="5">
        <v>981</v>
      </c>
      <c r="C330" s="5">
        <v>0.36283374000000002</v>
      </c>
      <c r="D330" s="5">
        <v>0</v>
      </c>
      <c r="E330" s="5">
        <v>0.14399999999999999</v>
      </c>
      <c r="F330" s="5">
        <v>0.577814240393417</v>
      </c>
      <c r="G330" s="5">
        <v>0</v>
      </c>
      <c r="H330" s="5" t="s">
        <v>16</v>
      </c>
      <c r="I330" s="5">
        <v>-3.8091577999999999</v>
      </c>
      <c r="J330" s="5">
        <v>-2.6372163</v>
      </c>
      <c r="K330" s="6">
        <v>-1.1719415</v>
      </c>
      <c r="R330" s="5">
        <v>0.36603545999999998</v>
      </c>
      <c r="S330" s="5">
        <v>1</v>
      </c>
      <c r="T330" s="5">
        <v>1.4343819580078101</v>
      </c>
      <c r="U330" s="5">
        <v>0</v>
      </c>
      <c r="V330" s="5">
        <v>0.1</v>
      </c>
      <c r="W330" s="5" t="s">
        <v>16</v>
      </c>
      <c r="X330" s="5">
        <v>-3.8091577999999999</v>
      </c>
      <c r="Y330" s="5">
        <v>-2.6372163</v>
      </c>
      <c r="Z330" s="6">
        <v>-1.1719415</v>
      </c>
    </row>
    <row r="331" spans="1:26" x14ac:dyDescent="0.25">
      <c r="A331" s="3">
        <v>984</v>
      </c>
      <c r="C331" s="3">
        <v>0.45566760000000001</v>
      </c>
      <c r="D331" s="3">
        <v>1</v>
      </c>
      <c r="E331" s="3">
        <v>1.5505451903343199</v>
      </c>
      <c r="F331" s="3">
        <v>0</v>
      </c>
      <c r="G331" s="3">
        <v>0.1</v>
      </c>
      <c r="H331" s="3" t="s">
        <v>15</v>
      </c>
      <c r="I331" s="3">
        <v>-2.204272</v>
      </c>
      <c r="J331" s="3">
        <v>-5.0185259999999996</v>
      </c>
      <c r="K331" s="4">
        <v>-2.814254</v>
      </c>
      <c r="R331" s="3">
        <v>0.45794177000000003</v>
      </c>
      <c r="S331" s="3">
        <v>1</v>
      </c>
      <c r="T331" s="3">
        <v>1.55349253463745</v>
      </c>
      <c r="U331" s="3">
        <v>0</v>
      </c>
      <c r="V331" s="3">
        <v>0</v>
      </c>
      <c r="W331" s="3" t="s">
        <v>16</v>
      </c>
      <c r="X331" s="3">
        <v>-2.204272</v>
      </c>
      <c r="Y331" s="3">
        <v>-5.0185259999999996</v>
      </c>
      <c r="Z331" s="4">
        <v>-2.814254</v>
      </c>
    </row>
    <row r="332" spans="1:26" x14ac:dyDescent="0.25">
      <c r="A332" s="5">
        <v>987</v>
      </c>
      <c r="C332" s="5">
        <v>0.23679689000000001</v>
      </c>
      <c r="D332" s="5">
        <v>0</v>
      </c>
      <c r="E332" s="5">
        <v>0.14399999999999999</v>
      </c>
      <c r="F332" s="5">
        <v>0.321863910507455</v>
      </c>
      <c r="G332" s="5">
        <v>0</v>
      </c>
      <c r="H332" s="5" t="s">
        <v>15</v>
      </c>
      <c r="I332" s="5">
        <v>-3.6589170000000002</v>
      </c>
      <c r="J332" s="5">
        <v>-1.7891883</v>
      </c>
      <c r="K332" s="6">
        <v>-1.8697287</v>
      </c>
      <c r="R332" s="5">
        <v>0.23730956</v>
      </c>
      <c r="S332" s="5">
        <v>0</v>
      </c>
      <c r="T332" s="5">
        <v>0.14399999999999999</v>
      </c>
      <c r="U332" s="5">
        <v>0.322748867979261</v>
      </c>
      <c r="V332" s="5">
        <v>0</v>
      </c>
      <c r="W332" s="5" t="s">
        <v>15</v>
      </c>
      <c r="X332" s="5">
        <v>-5.6452790000000004</v>
      </c>
      <c r="Y332" s="5">
        <v>-3.2640798000000002</v>
      </c>
      <c r="Z332" s="6">
        <v>-2.3811990999999999</v>
      </c>
    </row>
    <row r="333" spans="1:26" x14ac:dyDescent="0.25">
      <c r="A333" s="3">
        <v>990</v>
      </c>
      <c r="C333" s="3">
        <v>0.32729295000000003</v>
      </c>
      <c r="D333" s="3">
        <v>0</v>
      </c>
      <c r="E333" s="3">
        <v>0.14399999999999999</v>
      </c>
      <c r="F333" s="3">
        <v>0.49679078428413198</v>
      </c>
      <c r="G333" s="3">
        <v>0</v>
      </c>
      <c r="H333" s="3" t="s">
        <v>16</v>
      </c>
      <c r="I333" s="3">
        <v>-1.8348568999999999</v>
      </c>
      <c r="J333" s="3">
        <v>-4.0437202000000001</v>
      </c>
      <c r="K333" s="4">
        <v>-2.2088633</v>
      </c>
      <c r="R333" s="3">
        <v>0.32820302000000001</v>
      </c>
      <c r="S333" s="3">
        <v>1</v>
      </c>
      <c r="T333" s="3">
        <v>1.38535111713409</v>
      </c>
      <c r="U333" s="3">
        <v>0</v>
      </c>
      <c r="V333" s="3">
        <v>0.1</v>
      </c>
      <c r="W333" s="3" t="s">
        <v>15</v>
      </c>
      <c r="X333" s="3">
        <v>-3.02752</v>
      </c>
      <c r="Y333" s="3">
        <v>-6.8026776</v>
      </c>
      <c r="Z333" s="4">
        <v>-3.7751576999999998</v>
      </c>
    </row>
    <row r="334" spans="1:26" x14ac:dyDescent="0.25">
      <c r="A334" s="5">
        <v>993</v>
      </c>
      <c r="C334" s="5">
        <v>0.18248030000000001</v>
      </c>
      <c r="D334" s="5">
        <v>1</v>
      </c>
      <c r="E334" s="5">
        <v>1.1964944758415199</v>
      </c>
      <c r="F334" s="5">
        <v>0</v>
      </c>
      <c r="G334" s="5">
        <v>0.1</v>
      </c>
      <c r="H334" s="5" t="s">
        <v>16</v>
      </c>
      <c r="I334" s="5">
        <v>-3.8141314999999998</v>
      </c>
      <c r="J334" s="5">
        <v>-2.616771</v>
      </c>
      <c r="K334" s="6">
        <v>-1.1973605</v>
      </c>
      <c r="R334" s="5">
        <v>0.18341456</v>
      </c>
      <c r="S334" s="5">
        <v>0</v>
      </c>
      <c r="T334" s="5">
        <v>0.14399999999999999</v>
      </c>
      <c r="U334" s="5">
        <v>0.23516506376864801</v>
      </c>
      <c r="V334" s="5">
        <v>0</v>
      </c>
      <c r="W334" s="5" t="s">
        <v>16</v>
      </c>
      <c r="X334" s="5">
        <v>-3.8141314999999998</v>
      </c>
      <c r="Y334" s="5">
        <v>-2.616771</v>
      </c>
      <c r="Z334" s="6">
        <v>-1.1973605</v>
      </c>
    </row>
    <row r="335" spans="1:26" x14ac:dyDescent="0.25">
      <c r="A335" s="3">
        <v>996</v>
      </c>
      <c r="C335" s="3">
        <v>0.22170567999999999</v>
      </c>
      <c r="D335" s="3">
        <v>0</v>
      </c>
      <c r="E335" s="3">
        <v>0.14399999999999999</v>
      </c>
      <c r="F335" s="3">
        <v>0.29628189312997899</v>
      </c>
      <c r="G335" s="3">
        <v>0</v>
      </c>
      <c r="H335" s="3" t="s">
        <v>16</v>
      </c>
      <c r="I335" s="3">
        <v>-1.6215967</v>
      </c>
      <c r="J335" s="3">
        <v>-3.7867872999999999</v>
      </c>
      <c r="K335" s="4">
        <v>-2.1651907000000001</v>
      </c>
      <c r="R335" s="3">
        <v>0.22333096</v>
      </c>
      <c r="S335" s="3">
        <v>1</v>
      </c>
      <c r="T335" s="3">
        <v>1.24943692374229</v>
      </c>
      <c r="U335" s="3">
        <v>0</v>
      </c>
      <c r="V335" s="3">
        <v>0.1</v>
      </c>
      <c r="W335" s="3" t="s">
        <v>15</v>
      </c>
      <c r="X335" s="3">
        <v>-2.4734297000000001</v>
      </c>
      <c r="Y335" s="3">
        <v>-5.9792079999999999</v>
      </c>
      <c r="Z335" s="4">
        <v>-3.5057782999999998</v>
      </c>
    </row>
    <row r="336" spans="1:26" x14ac:dyDescent="0.25">
      <c r="A336" s="5">
        <v>999</v>
      </c>
      <c r="C336" s="5">
        <v>0.16437113</v>
      </c>
      <c r="D336" s="5">
        <v>0</v>
      </c>
      <c r="E336" s="5">
        <v>0.14399999999999999</v>
      </c>
      <c r="F336" s="5">
        <v>0.20661996466334401</v>
      </c>
      <c r="G336" s="5">
        <v>0</v>
      </c>
      <c r="H336" s="5" t="s">
        <v>17</v>
      </c>
      <c r="I336" s="5">
        <v>-2.1049520000000002E-3</v>
      </c>
      <c r="J336" s="5">
        <v>1.5426E-2</v>
      </c>
      <c r="K336" s="6">
        <v>-1.3321048E-2</v>
      </c>
      <c r="R336" s="5">
        <v>0.16469653000000001</v>
      </c>
      <c r="S336" s="5">
        <v>0</v>
      </c>
      <c r="T336" s="5">
        <v>0.14399999999999999</v>
      </c>
      <c r="U336" s="5">
        <v>0.207098099732</v>
      </c>
      <c r="V336" s="5">
        <v>0</v>
      </c>
      <c r="W336" s="5" t="s">
        <v>15</v>
      </c>
      <c r="X336" s="5">
        <v>-5.5416803000000003</v>
      </c>
      <c r="Y336" s="5">
        <v>-2.9021330000000001</v>
      </c>
      <c r="Z336" s="6">
        <v>-2.6395472999999998</v>
      </c>
    </row>
    <row r="337" spans="1:26" x14ac:dyDescent="0.25">
      <c r="A337" s="3">
        <v>1002</v>
      </c>
      <c r="C337" s="3">
        <v>0.16848042999999999</v>
      </c>
      <c r="D337" s="3">
        <v>1</v>
      </c>
      <c r="E337" s="3">
        <v>1.1783506321907</v>
      </c>
      <c r="F337" s="3">
        <v>0</v>
      </c>
      <c r="G337" s="3">
        <v>0.1</v>
      </c>
      <c r="H337" s="3" t="s">
        <v>15</v>
      </c>
      <c r="I337" s="3">
        <v>-1.5047145</v>
      </c>
      <c r="J337" s="3">
        <v>-3.9403296000000001</v>
      </c>
      <c r="K337" s="4">
        <v>-2.4356149999999999</v>
      </c>
      <c r="R337" s="3">
        <v>0.16957398000000001</v>
      </c>
      <c r="S337" s="3">
        <v>0</v>
      </c>
      <c r="T337" s="3">
        <v>0.14399999999999999</v>
      </c>
      <c r="U337" s="3">
        <v>0.21430438220447001</v>
      </c>
      <c r="V337" s="3">
        <v>0</v>
      </c>
      <c r="W337" s="3" t="s">
        <v>16</v>
      </c>
      <c r="X337" s="3">
        <v>-1.5047145</v>
      </c>
      <c r="Y337" s="3">
        <v>-3.9403296000000001</v>
      </c>
      <c r="Z337" s="4">
        <v>-2.4356149999999999</v>
      </c>
    </row>
    <row r="338" spans="1:26" x14ac:dyDescent="0.25">
      <c r="A338" s="5">
        <v>1005</v>
      </c>
      <c r="C338" s="5">
        <v>0.11241737</v>
      </c>
      <c r="D338" s="5">
        <v>0</v>
      </c>
      <c r="E338" s="5">
        <v>0.14399999999999999</v>
      </c>
      <c r="F338" s="5">
        <v>0.134225226986499</v>
      </c>
      <c r="G338" s="5">
        <v>0</v>
      </c>
      <c r="H338" s="5" t="s">
        <v>15</v>
      </c>
      <c r="I338" s="5">
        <v>-3.8811836</v>
      </c>
      <c r="J338" s="5">
        <v>-1.5552934</v>
      </c>
      <c r="K338" s="6">
        <v>-2.3258899999999998</v>
      </c>
      <c r="R338" s="5">
        <v>0.113247186</v>
      </c>
      <c r="S338" s="5">
        <v>1</v>
      </c>
      <c r="T338" s="5">
        <v>1.10676835298538</v>
      </c>
      <c r="U338" s="5">
        <v>0</v>
      </c>
      <c r="V338" s="5">
        <v>0.1</v>
      </c>
      <c r="W338" s="5" t="s">
        <v>16</v>
      </c>
      <c r="X338" s="5">
        <v>-3.8811836</v>
      </c>
      <c r="Y338" s="5">
        <v>-1.5552934</v>
      </c>
      <c r="Z338" s="6">
        <v>-2.3258899999999998</v>
      </c>
    </row>
    <row r="339" spans="1:26" x14ac:dyDescent="0.25">
      <c r="A339" s="3">
        <v>1008</v>
      </c>
      <c r="C339" s="3">
        <v>7.1393979999999996E-2</v>
      </c>
      <c r="D339" s="3">
        <v>1</v>
      </c>
      <c r="E339" s="3">
        <v>1.05252660012245</v>
      </c>
      <c r="F339" s="3">
        <v>0</v>
      </c>
      <c r="G339" s="3">
        <v>0.1</v>
      </c>
      <c r="H339" s="3" t="s">
        <v>16</v>
      </c>
      <c r="I339" s="3">
        <v>-3.5815636999999998</v>
      </c>
      <c r="J339" s="3">
        <v>-1.872079</v>
      </c>
      <c r="K339" s="4">
        <v>-1.7094847</v>
      </c>
      <c r="R339" s="3">
        <v>7.2009669999999998E-2</v>
      </c>
      <c r="S339" s="3">
        <v>0</v>
      </c>
      <c r="T339" s="3">
        <v>0.14399999999999999</v>
      </c>
      <c r="U339" s="3">
        <v>8.2799430015118802E-2</v>
      </c>
      <c r="V339" s="3">
        <v>0</v>
      </c>
      <c r="W339" s="3" t="s">
        <v>16</v>
      </c>
      <c r="X339" s="3">
        <v>-3.5815636999999998</v>
      </c>
      <c r="Y339" s="3">
        <v>-1.872079</v>
      </c>
      <c r="Z339" s="4">
        <v>-1.7094847</v>
      </c>
    </row>
    <row r="340" spans="1:26" x14ac:dyDescent="0.25">
      <c r="A340" s="5">
        <v>1011</v>
      </c>
      <c r="C340" s="5">
        <v>5.9002026999999999E-2</v>
      </c>
      <c r="D340" s="5">
        <v>0</v>
      </c>
      <c r="E340" s="5">
        <v>0.14399999999999999</v>
      </c>
      <c r="F340" s="5">
        <v>6.7051755499058799E-2</v>
      </c>
      <c r="G340" s="5">
        <v>0</v>
      </c>
      <c r="H340" s="5" t="s">
        <v>16</v>
      </c>
      <c r="I340" s="5">
        <v>-3.4703567</v>
      </c>
      <c r="J340" s="5">
        <v>-1.6165711</v>
      </c>
      <c r="K340" s="6">
        <v>-1.8537855999999999</v>
      </c>
      <c r="R340" s="5">
        <v>5.9406741999999998E-2</v>
      </c>
      <c r="S340" s="5">
        <v>0</v>
      </c>
      <c r="T340" s="5">
        <v>0.14399999999999999</v>
      </c>
      <c r="U340" s="5">
        <v>6.7536134616524801E-2</v>
      </c>
      <c r="V340" s="5">
        <v>0</v>
      </c>
      <c r="W340" s="5" t="s">
        <v>16</v>
      </c>
      <c r="X340" s="5">
        <v>-3.4703567</v>
      </c>
      <c r="Y340" s="5">
        <v>-1.6165711</v>
      </c>
      <c r="Z340" s="6">
        <v>-1.8537855999999999</v>
      </c>
    </row>
    <row r="341" spans="1:26" x14ac:dyDescent="0.25">
      <c r="A341" s="3">
        <v>1014</v>
      </c>
      <c r="C341" s="3">
        <v>4.3799027999999997E-2</v>
      </c>
      <c r="D341" s="3">
        <v>0</v>
      </c>
      <c r="E341" s="3">
        <v>0.14399999999999999</v>
      </c>
      <c r="F341" s="3">
        <v>4.9108553033641103E-2</v>
      </c>
      <c r="G341" s="3">
        <v>0</v>
      </c>
      <c r="H341" s="3" t="s">
        <v>16</v>
      </c>
      <c r="I341" s="3">
        <v>-1.712634</v>
      </c>
      <c r="J341" s="3">
        <v>-3.3393369000000002</v>
      </c>
      <c r="K341" s="4">
        <v>-1.6267029</v>
      </c>
      <c r="R341" s="3">
        <v>4.4124110000000001E-2</v>
      </c>
      <c r="S341" s="3">
        <v>1</v>
      </c>
      <c r="T341" s="3">
        <v>1.0171848485469801</v>
      </c>
      <c r="U341" s="3">
        <v>0</v>
      </c>
      <c r="V341" s="3">
        <v>0.1</v>
      </c>
      <c r="W341" s="3" t="s">
        <v>16</v>
      </c>
      <c r="X341" s="3">
        <v>-1.712634</v>
      </c>
      <c r="Y341" s="3">
        <v>-3.3393369000000002</v>
      </c>
      <c r="Z341" s="4">
        <v>-1.6267029</v>
      </c>
    </row>
    <row r="342" spans="1:26" x14ac:dyDescent="0.25">
      <c r="A342" s="5">
        <v>1017</v>
      </c>
      <c r="C342" s="5">
        <v>2.4326130000000001E-2</v>
      </c>
      <c r="D342" s="5">
        <v>0</v>
      </c>
      <c r="E342" s="5">
        <v>0.14399999999999999</v>
      </c>
      <c r="F342" s="5">
        <v>2.6818084523452999E-2</v>
      </c>
      <c r="G342" s="5">
        <v>0</v>
      </c>
      <c r="H342" s="5" t="s">
        <v>17</v>
      </c>
      <c r="I342" s="5">
        <v>-2.2485806000000001E-2</v>
      </c>
      <c r="J342" s="5">
        <v>2.3413739999999999E-2</v>
      </c>
      <c r="K342" s="6">
        <v>-9.2793439999999997E-4</v>
      </c>
      <c r="R342" s="5">
        <v>2.4308592E-2</v>
      </c>
      <c r="S342" s="5">
        <v>1</v>
      </c>
      <c r="T342" s="5">
        <v>0.99150393533706604</v>
      </c>
      <c r="U342" s="5">
        <v>0</v>
      </c>
      <c r="V342" s="5">
        <v>0</v>
      </c>
      <c r="W342" s="5" t="s">
        <v>16</v>
      </c>
      <c r="X342" s="5">
        <v>-2.2485806000000001E-2</v>
      </c>
      <c r="Y342" s="5">
        <v>2.3413739999999999E-2</v>
      </c>
      <c r="Z342" s="6">
        <v>-9.2793439999999997E-4</v>
      </c>
    </row>
    <row r="343" spans="1:26" x14ac:dyDescent="0.25">
      <c r="A343" s="3">
        <v>1020</v>
      </c>
      <c r="C343" s="3">
        <v>2.7266696E-2</v>
      </c>
      <c r="D343" s="3">
        <v>1</v>
      </c>
      <c r="E343" s="3">
        <v>0.99533763813972398</v>
      </c>
      <c r="F343" s="3">
        <v>0</v>
      </c>
      <c r="G343" s="3">
        <v>0.1</v>
      </c>
      <c r="H343" s="3" t="s">
        <v>16</v>
      </c>
      <c r="I343" s="3">
        <v>-3.7383744999999999</v>
      </c>
      <c r="J343" s="3">
        <v>-2.1143084000000001</v>
      </c>
      <c r="K343" s="4">
        <v>-1.6240661000000001</v>
      </c>
      <c r="R343" s="3">
        <v>2.7443691999999999E-2</v>
      </c>
      <c r="S343" s="3">
        <v>0</v>
      </c>
      <c r="T343" s="3">
        <v>0.14399999999999999</v>
      </c>
      <c r="U343" s="3">
        <v>3.03361554418849E-2</v>
      </c>
      <c r="V343" s="3">
        <v>0</v>
      </c>
      <c r="W343" s="3" t="s">
        <v>15</v>
      </c>
      <c r="X343" s="3">
        <v>-5.5156235999999996</v>
      </c>
      <c r="Y343" s="3">
        <v>-2.8451867000000002</v>
      </c>
      <c r="Z343" s="4">
        <v>-2.6704368999999999</v>
      </c>
    </row>
    <row r="344" spans="1:26" x14ac:dyDescent="0.25">
      <c r="A344" s="5">
        <v>1023</v>
      </c>
      <c r="C344" s="5">
        <v>2.0851775999999999E-2</v>
      </c>
      <c r="D344" s="5">
        <v>1</v>
      </c>
      <c r="E344" s="5">
        <v>0.98702390170097298</v>
      </c>
      <c r="F344" s="5">
        <v>0</v>
      </c>
      <c r="G344" s="5">
        <v>0</v>
      </c>
      <c r="H344" s="5" t="s">
        <v>16</v>
      </c>
      <c r="I344" s="5">
        <v>-1.5040376</v>
      </c>
      <c r="J344" s="5">
        <v>-3.1925557000000002</v>
      </c>
      <c r="K344" s="6">
        <v>-1.688518</v>
      </c>
      <c r="R344" s="5">
        <v>2.1198943000000001E-2</v>
      </c>
      <c r="S344" s="5">
        <v>1</v>
      </c>
      <c r="T344" s="5">
        <v>0.98747383046150194</v>
      </c>
      <c r="U344" s="5">
        <v>0</v>
      </c>
      <c r="V344" s="5">
        <v>0.1</v>
      </c>
      <c r="W344" s="5" t="s">
        <v>15</v>
      </c>
      <c r="X344" s="5">
        <v>-2.2865989999999998</v>
      </c>
      <c r="Y344" s="5">
        <v>-4.794143</v>
      </c>
      <c r="Z344" s="6">
        <v>-2.5075443000000002</v>
      </c>
    </row>
    <row r="345" spans="1:26" x14ac:dyDescent="0.25">
      <c r="A345" s="3">
        <v>1026</v>
      </c>
      <c r="C345" s="3">
        <v>1.3788699999999999E-2</v>
      </c>
      <c r="D345" s="3">
        <v>0</v>
      </c>
      <c r="E345" s="3">
        <v>0.14399999999999999</v>
      </c>
      <c r="F345" s="3">
        <v>1.50653039855905E-2</v>
      </c>
      <c r="G345" s="3">
        <v>0</v>
      </c>
      <c r="H345" s="3" t="s">
        <v>15</v>
      </c>
      <c r="I345" s="3">
        <v>-5.2131996000000003</v>
      </c>
      <c r="J345" s="3">
        <v>-1.7154965</v>
      </c>
      <c r="K345" s="4">
        <v>-3.497703</v>
      </c>
      <c r="R345" s="3">
        <v>1.4458135E-2</v>
      </c>
      <c r="S345" s="3">
        <v>1</v>
      </c>
      <c r="T345" s="3">
        <v>0.97873774266242897</v>
      </c>
      <c r="U345" s="3">
        <v>0</v>
      </c>
      <c r="V345" s="3">
        <v>0</v>
      </c>
      <c r="W345" s="3" t="s">
        <v>16</v>
      </c>
      <c r="X345" s="3">
        <v>-5.2131996000000003</v>
      </c>
      <c r="Y345" s="3">
        <v>-1.7154965</v>
      </c>
      <c r="Z345" s="4">
        <v>-3.497703</v>
      </c>
    </row>
    <row r="346" spans="1:26" x14ac:dyDescent="0.25">
      <c r="A346" s="5">
        <v>1029</v>
      </c>
      <c r="C346" s="5">
        <v>2.679871E-2</v>
      </c>
      <c r="D346" s="5">
        <v>0</v>
      </c>
      <c r="E346" s="5">
        <v>0.14399999999999999</v>
      </c>
      <c r="F346" s="5">
        <v>2.9606759250519501E-2</v>
      </c>
      <c r="G346" s="5">
        <v>0</v>
      </c>
      <c r="H346" s="5" t="s">
        <v>16</v>
      </c>
      <c r="I346" s="5">
        <v>-1.6977081000000001</v>
      </c>
      <c r="J346" s="5">
        <v>-3.1600215</v>
      </c>
      <c r="K346" s="6">
        <v>-1.4623134</v>
      </c>
      <c r="R346" s="5">
        <v>2.716735E-2</v>
      </c>
      <c r="S346" s="5">
        <v>0</v>
      </c>
      <c r="T346" s="5">
        <v>0.14399999999999999</v>
      </c>
      <c r="U346" s="5">
        <v>3.0023546574115201E-2</v>
      </c>
      <c r="V346" s="5">
        <v>0</v>
      </c>
      <c r="W346" s="5" t="s">
        <v>16</v>
      </c>
      <c r="X346" s="5">
        <v>-1.6977081000000001</v>
      </c>
      <c r="Y346" s="5">
        <v>-3.1600215</v>
      </c>
      <c r="Z346" s="6">
        <v>-1.4623134</v>
      </c>
    </row>
    <row r="347" spans="1:26" x14ac:dyDescent="0.25">
      <c r="A347" s="3">
        <v>1032</v>
      </c>
      <c r="C347" s="3">
        <v>3.5812825E-2</v>
      </c>
      <c r="D347" s="3">
        <v>1</v>
      </c>
      <c r="E347" s="3">
        <v>1.0064134211540201</v>
      </c>
      <c r="F347" s="3">
        <v>0</v>
      </c>
      <c r="G347" s="3">
        <v>0.1</v>
      </c>
      <c r="H347" s="3" t="s">
        <v>16</v>
      </c>
      <c r="I347" s="3">
        <v>-3.7418938000000002</v>
      </c>
      <c r="J347" s="3">
        <v>-2.1215386000000001</v>
      </c>
      <c r="K347" s="4">
        <v>-1.6203551</v>
      </c>
      <c r="R347" s="3">
        <v>3.6710321999999997E-2</v>
      </c>
      <c r="S347" s="3">
        <v>0</v>
      </c>
      <c r="T347" s="3">
        <v>0.14399999999999999</v>
      </c>
      <c r="U347" s="3">
        <v>4.09062527703795E-2</v>
      </c>
      <c r="V347" s="3">
        <v>0</v>
      </c>
      <c r="W347" s="3" t="s">
        <v>16</v>
      </c>
      <c r="X347" s="3">
        <v>-3.7418938000000002</v>
      </c>
      <c r="Y347" s="3">
        <v>-2.1215386000000001</v>
      </c>
      <c r="Z347" s="4">
        <v>-1.6203551</v>
      </c>
    </row>
    <row r="348" spans="1:26" x14ac:dyDescent="0.25">
      <c r="A348" s="5">
        <v>1035</v>
      </c>
      <c r="C348" s="5">
        <v>3.1126781999999999E-2</v>
      </c>
      <c r="D348" s="5">
        <v>0</v>
      </c>
      <c r="E348" s="5">
        <v>0.14399999999999999</v>
      </c>
      <c r="F348" s="5">
        <v>3.4516928001721597E-2</v>
      </c>
      <c r="G348" s="5">
        <v>0</v>
      </c>
      <c r="H348" s="5" t="s">
        <v>15</v>
      </c>
      <c r="I348" s="5">
        <v>-5.2705983999999999</v>
      </c>
      <c r="J348" s="5">
        <v>-1.8219604</v>
      </c>
      <c r="K348" s="6">
        <v>-3.4486379999999999</v>
      </c>
      <c r="R348" s="5">
        <v>3.1588867E-2</v>
      </c>
      <c r="S348" s="5">
        <v>1</v>
      </c>
      <c r="T348" s="5">
        <v>1.00093917202949</v>
      </c>
      <c r="U348" s="5">
        <v>0</v>
      </c>
      <c r="V348" s="5">
        <v>0.1</v>
      </c>
      <c r="W348" s="5" t="s">
        <v>15</v>
      </c>
      <c r="X348" s="5">
        <v>-2.3188119999999999</v>
      </c>
      <c r="Y348" s="5">
        <v>-4.8833913999999998</v>
      </c>
      <c r="Z348" s="6">
        <v>-2.5645794999999998</v>
      </c>
    </row>
    <row r="349" spans="1:26" x14ac:dyDescent="0.25">
      <c r="A349" s="3">
        <v>1038</v>
      </c>
      <c r="C349" s="3">
        <v>6.2760289999999996E-2</v>
      </c>
      <c r="D349" s="3">
        <v>1</v>
      </c>
      <c r="E349" s="3">
        <v>1.04133734035491</v>
      </c>
      <c r="F349" s="3">
        <v>0</v>
      </c>
      <c r="G349" s="3">
        <v>0.1</v>
      </c>
      <c r="H349" s="3" t="s">
        <v>15</v>
      </c>
      <c r="I349" s="3">
        <v>-2.0323687000000001</v>
      </c>
      <c r="J349" s="3">
        <v>-4.5388412000000002</v>
      </c>
      <c r="K349" s="4">
        <v>-2.5064725999999999</v>
      </c>
      <c r="R349" s="3">
        <v>6.3746824999999993E-2</v>
      </c>
      <c r="S349" s="3">
        <v>0</v>
      </c>
      <c r="T349" s="3">
        <v>0.14399999999999999</v>
      </c>
      <c r="U349" s="3">
        <v>7.2752877400827004E-2</v>
      </c>
      <c r="V349" s="3">
        <v>0</v>
      </c>
      <c r="W349" s="3" t="s">
        <v>15</v>
      </c>
      <c r="X349" s="3">
        <v>-5.6487119999999997</v>
      </c>
      <c r="Y349" s="3">
        <v>-3.0722334</v>
      </c>
      <c r="Z349" s="4">
        <v>-2.5764787</v>
      </c>
    </row>
    <row r="350" spans="1:26" x14ac:dyDescent="0.25">
      <c r="A350" s="5">
        <v>1041</v>
      </c>
      <c r="C350" s="5">
        <v>5.3600742999999999E-2</v>
      </c>
      <c r="D350" s="5">
        <v>0</v>
      </c>
      <c r="E350" s="5">
        <v>0.14399999999999999</v>
      </c>
      <c r="F350" s="5">
        <v>6.0620985637616302E-2</v>
      </c>
      <c r="G350" s="5">
        <v>0</v>
      </c>
      <c r="H350" s="5" t="s">
        <v>15</v>
      </c>
      <c r="I350" s="5">
        <v>-5.3477119999999996</v>
      </c>
      <c r="J350" s="5">
        <v>-1.9588203</v>
      </c>
      <c r="K350" s="6">
        <v>-3.3888916999999998</v>
      </c>
      <c r="R350" s="5">
        <v>5.4482296E-2</v>
      </c>
      <c r="S350" s="5">
        <v>1</v>
      </c>
      <c r="T350" s="5">
        <v>1.03060905575752</v>
      </c>
      <c r="U350" s="5">
        <v>0</v>
      </c>
      <c r="V350" s="5">
        <v>0.1</v>
      </c>
      <c r="W350" s="5" t="s">
        <v>15</v>
      </c>
      <c r="X350" s="5">
        <v>-2.3915625</v>
      </c>
      <c r="Y350" s="5">
        <v>-5.0763186999999999</v>
      </c>
      <c r="Z350" s="6">
        <v>-2.6847563000000001</v>
      </c>
    </row>
    <row r="351" spans="1:26" x14ac:dyDescent="0.25">
      <c r="A351" s="3">
        <v>1044</v>
      </c>
      <c r="C351" s="3">
        <v>0.10171792</v>
      </c>
      <c r="D351" s="3">
        <v>1</v>
      </c>
      <c r="E351" s="3">
        <v>1.09182642316818</v>
      </c>
      <c r="F351" s="3">
        <v>0</v>
      </c>
      <c r="G351" s="3">
        <v>0.1</v>
      </c>
      <c r="H351" s="3" t="s">
        <v>15</v>
      </c>
      <c r="I351" s="3">
        <v>-2.1825456999999999</v>
      </c>
      <c r="J351" s="3">
        <v>-4.8906974999999999</v>
      </c>
      <c r="K351" s="4">
        <v>-2.7081518</v>
      </c>
      <c r="R351" s="3">
        <v>0.10281211</v>
      </c>
      <c r="S351" s="3">
        <v>0</v>
      </c>
      <c r="T351" s="3">
        <v>0.14399999999999999</v>
      </c>
      <c r="U351" s="3">
        <v>0.121640541772414</v>
      </c>
      <c r="V351" s="3">
        <v>0</v>
      </c>
      <c r="W351" s="3" t="s">
        <v>15</v>
      </c>
      <c r="X351" s="3">
        <v>-5.7843685000000002</v>
      </c>
      <c r="Y351" s="3">
        <v>-3.2680642999999998</v>
      </c>
      <c r="Z351" s="4">
        <v>-2.5163042999999998</v>
      </c>
    </row>
    <row r="352" spans="1:26" x14ac:dyDescent="0.25">
      <c r="A352" s="5">
        <v>1047</v>
      </c>
      <c r="C352" s="5">
        <v>0.12419085000000001</v>
      </c>
      <c r="D352" s="5">
        <v>0</v>
      </c>
      <c r="E352" s="5">
        <v>0.14399999999999999</v>
      </c>
      <c r="F352" s="5">
        <v>0.14997549902829899</v>
      </c>
      <c r="G352" s="5">
        <v>0</v>
      </c>
      <c r="H352" s="5" t="s">
        <v>15</v>
      </c>
      <c r="I352" s="5">
        <v>-5.5721309999999997</v>
      </c>
      <c r="J352" s="5">
        <v>-2.3080276999999998</v>
      </c>
      <c r="K352" s="6">
        <v>-3.2641034000000002</v>
      </c>
      <c r="R352" s="5">
        <v>0.12526008</v>
      </c>
      <c r="S352" s="5">
        <v>0</v>
      </c>
      <c r="T352" s="5">
        <v>0.14399999999999999</v>
      </c>
      <c r="U352" s="5">
        <v>0.15142406716609799</v>
      </c>
      <c r="V352" s="5">
        <v>0</v>
      </c>
      <c r="W352" s="5" t="s">
        <v>16</v>
      </c>
      <c r="X352" s="5">
        <v>-5.5721309999999997</v>
      </c>
      <c r="Y352" s="5">
        <v>-2.3080276999999998</v>
      </c>
      <c r="Z352" s="6">
        <v>-3.2641034000000002</v>
      </c>
    </row>
    <row r="353" spans="1:26" x14ac:dyDescent="0.25">
      <c r="A353" s="3">
        <v>1050</v>
      </c>
      <c r="C353" s="3">
        <v>0.11050427</v>
      </c>
      <c r="D353" s="3">
        <v>1</v>
      </c>
      <c r="E353" s="3">
        <v>1.1032135334014801</v>
      </c>
      <c r="F353" s="3">
        <v>0</v>
      </c>
      <c r="G353" s="3">
        <v>0.1</v>
      </c>
      <c r="H353" s="3" t="s">
        <v>15</v>
      </c>
      <c r="I353" s="3">
        <v>-2.2364155999999999</v>
      </c>
      <c r="J353" s="3">
        <v>-4.9660624999999996</v>
      </c>
      <c r="K353" s="4">
        <v>-2.7296469999999999</v>
      </c>
      <c r="R353" s="3">
        <v>0.11175755</v>
      </c>
      <c r="S353" s="3">
        <v>1</v>
      </c>
      <c r="T353" s="3">
        <v>1.10483778047561</v>
      </c>
      <c r="U353" s="3">
        <v>0</v>
      </c>
      <c r="V353" s="3">
        <v>0.1</v>
      </c>
      <c r="W353" s="3" t="s">
        <v>15</v>
      </c>
      <c r="X353" s="3">
        <v>-2.6324770000000002</v>
      </c>
      <c r="Y353" s="3">
        <v>-5.6110559999999996</v>
      </c>
      <c r="Z353" s="4">
        <v>-2.9785788000000002</v>
      </c>
    </row>
    <row r="354" spans="1:26" x14ac:dyDescent="0.25">
      <c r="A354" s="5">
        <v>1053</v>
      </c>
      <c r="C354" s="5">
        <v>0.13842809</v>
      </c>
      <c r="D354" s="5">
        <v>0</v>
      </c>
      <c r="E354" s="5">
        <v>0.14399999999999999</v>
      </c>
      <c r="F354" s="5">
        <v>0.16951936038005599</v>
      </c>
      <c r="G354" s="5">
        <v>0</v>
      </c>
      <c r="H354" s="5" t="s">
        <v>15</v>
      </c>
      <c r="I354" s="5">
        <v>-5.6204999999999998</v>
      </c>
      <c r="J354" s="5">
        <v>-2.3759274000000001</v>
      </c>
      <c r="K354" s="6">
        <v>-3.2445726000000001</v>
      </c>
      <c r="R354" s="5">
        <v>0.14039873</v>
      </c>
      <c r="S354" s="5">
        <v>1</v>
      </c>
      <c r="T354" s="5">
        <v>1.1419567487239799</v>
      </c>
      <c r="U354" s="5">
        <v>0</v>
      </c>
      <c r="V354" s="5">
        <v>0</v>
      </c>
      <c r="W354" s="5" t="s">
        <v>16</v>
      </c>
      <c r="X354" s="5">
        <v>-5.6204999999999998</v>
      </c>
      <c r="Y354" s="5">
        <v>-2.3759274000000001</v>
      </c>
      <c r="Z354" s="6">
        <v>-3.2445726000000001</v>
      </c>
    </row>
    <row r="355" spans="1:26" x14ac:dyDescent="0.25">
      <c r="A355" s="3">
        <v>1056</v>
      </c>
      <c r="C355" s="3">
        <v>0.12856256999999999</v>
      </c>
      <c r="D355" s="3">
        <v>1</v>
      </c>
      <c r="E355" s="3">
        <v>1.1266170902252099</v>
      </c>
      <c r="F355" s="3">
        <v>0</v>
      </c>
      <c r="G355" s="3">
        <v>0.1</v>
      </c>
      <c r="H355" s="3" t="s">
        <v>15</v>
      </c>
      <c r="I355" s="3">
        <v>-2.3400628999999999</v>
      </c>
      <c r="J355" s="3">
        <v>-5.1084633000000004</v>
      </c>
      <c r="K355" s="4">
        <v>-2.7684004</v>
      </c>
      <c r="R355" s="3">
        <v>0.12959807000000001</v>
      </c>
      <c r="S355" s="3">
        <v>1</v>
      </c>
      <c r="T355" s="3">
        <v>1.12795909380912</v>
      </c>
      <c r="U355" s="3">
        <v>0</v>
      </c>
      <c r="V355" s="3">
        <v>0</v>
      </c>
      <c r="W355" s="3" t="s">
        <v>16</v>
      </c>
      <c r="X355" s="3">
        <v>-2.3400628999999999</v>
      </c>
      <c r="Y355" s="3">
        <v>-5.1084633000000004</v>
      </c>
      <c r="Z355" s="4">
        <v>-2.7684004</v>
      </c>
    </row>
    <row r="356" spans="1:26" x14ac:dyDescent="0.25">
      <c r="A356" s="5">
        <v>1059</v>
      </c>
      <c r="C356" s="5">
        <v>0.13537213000000001</v>
      </c>
      <c r="D356" s="5">
        <v>0</v>
      </c>
      <c r="E356" s="5">
        <v>0.14399999999999999</v>
      </c>
      <c r="F356" s="5">
        <v>0.165277222007464</v>
      </c>
      <c r="G356" s="5">
        <v>0</v>
      </c>
      <c r="H356" s="5" t="s">
        <v>15</v>
      </c>
      <c r="I356" s="5">
        <v>-5.6088380000000004</v>
      </c>
      <c r="J356" s="5">
        <v>-2.3603133999999999</v>
      </c>
      <c r="K356" s="6">
        <v>-3.2485246999999999</v>
      </c>
      <c r="R356" s="5">
        <v>0.13629667000000001</v>
      </c>
      <c r="S356" s="5">
        <v>0</v>
      </c>
      <c r="T356" s="5">
        <v>0.14399999999999999</v>
      </c>
      <c r="U356" s="5">
        <v>0.16655787157136501</v>
      </c>
      <c r="V356" s="5">
        <v>0</v>
      </c>
      <c r="W356" s="5" t="s">
        <v>15</v>
      </c>
      <c r="X356" s="5">
        <v>-5.8928957000000004</v>
      </c>
      <c r="Y356" s="5">
        <v>-3.4347289000000001</v>
      </c>
      <c r="Z356" s="6">
        <v>-2.4581667999999999</v>
      </c>
    </row>
    <row r="357" spans="1:26" x14ac:dyDescent="0.25">
      <c r="A357" s="3">
        <v>1062</v>
      </c>
      <c r="C357" s="3">
        <v>0.14261341</v>
      </c>
      <c r="D357" s="3">
        <v>1</v>
      </c>
      <c r="E357" s="3">
        <v>1.14482698059082</v>
      </c>
      <c r="F357" s="3">
        <v>0</v>
      </c>
      <c r="G357" s="3">
        <v>0.1</v>
      </c>
      <c r="H357" s="3" t="s">
        <v>15</v>
      </c>
      <c r="I357" s="3">
        <v>-2.4142641999999999</v>
      </c>
      <c r="J357" s="3">
        <v>-5.1967563999999999</v>
      </c>
      <c r="K357" s="4">
        <v>-2.7824922000000001</v>
      </c>
      <c r="R357" s="3">
        <v>0.14400144000000001</v>
      </c>
      <c r="S357" s="3">
        <v>1</v>
      </c>
      <c r="T357" s="3">
        <v>1.1466258652210199</v>
      </c>
      <c r="U357" s="3">
        <v>0</v>
      </c>
      <c r="V357" s="3">
        <v>0.1</v>
      </c>
      <c r="W357" s="3" t="s">
        <v>16</v>
      </c>
      <c r="X357" s="3">
        <v>-2.4142641999999999</v>
      </c>
      <c r="Y357" s="3">
        <v>-5.1967563999999999</v>
      </c>
      <c r="Z357" s="4">
        <v>-2.7824922000000001</v>
      </c>
    </row>
    <row r="358" spans="1:26" x14ac:dyDescent="0.25">
      <c r="A358" s="5">
        <v>1065</v>
      </c>
      <c r="C358" s="5">
        <v>8.0988409999999997E-2</v>
      </c>
      <c r="D358" s="5">
        <v>0</v>
      </c>
      <c r="E358" s="5">
        <v>0.14399999999999999</v>
      </c>
      <c r="F358" s="5">
        <v>9.3890913237085594E-2</v>
      </c>
      <c r="G358" s="5">
        <v>0</v>
      </c>
      <c r="H358" s="5" t="s">
        <v>16</v>
      </c>
      <c r="I358" s="5">
        <v>-2.4142641999999999</v>
      </c>
      <c r="J358" s="5">
        <v>-5.1967563999999999</v>
      </c>
      <c r="K358" s="6">
        <v>-2.7824922000000001</v>
      </c>
      <c r="R358" s="5">
        <v>8.1459580000000004E-2</v>
      </c>
      <c r="S358" s="5">
        <v>0</v>
      </c>
      <c r="T358" s="5">
        <v>0.14399999999999999</v>
      </c>
      <c r="U358" s="5">
        <v>9.4478073321472497E-2</v>
      </c>
      <c r="V358" s="5">
        <v>0</v>
      </c>
      <c r="W358" s="5" t="s">
        <v>15</v>
      </c>
      <c r="X358" s="5">
        <v>-5.7167206000000004</v>
      </c>
      <c r="Y358" s="5">
        <v>-3.1730809999999998</v>
      </c>
      <c r="Z358" s="6">
        <v>-2.5436396999999999</v>
      </c>
    </row>
    <row r="359" spans="1:26" x14ac:dyDescent="0.25">
      <c r="A359" s="3">
        <v>1068</v>
      </c>
      <c r="C359" s="3">
        <v>0.113023505</v>
      </c>
      <c r="D359" s="3">
        <v>0</v>
      </c>
      <c r="E359" s="3">
        <v>0.14399999999999999</v>
      </c>
      <c r="F359" s="3">
        <v>0.13502726322508901</v>
      </c>
      <c r="G359" s="3">
        <v>0</v>
      </c>
      <c r="H359" s="3" t="s">
        <v>16</v>
      </c>
      <c r="I359" s="3">
        <v>-5.7167206000000004</v>
      </c>
      <c r="J359" s="3">
        <v>-3.1730809999999998</v>
      </c>
      <c r="K359" s="4">
        <v>-2.5436396999999999</v>
      </c>
      <c r="R359" s="3">
        <v>0.11423394000000001</v>
      </c>
      <c r="S359" s="3">
        <v>0</v>
      </c>
      <c r="T359" s="3">
        <v>0.14399999999999999</v>
      </c>
      <c r="U359" s="3">
        <v>0.13663174838571501</v>
      </c>
      <c r="V359" s="3">
        <v>0</v>
      </c>
      <c r="W359" s="3" t="s">
        <v>16</v>
      </c>
      <c r="X359" s="3">
        <v>-5.7167206000000004</v>
      </c>
      <c r="Y359" s="3">
        <v>-3.1730809999999998</v>
      </c>
      <c r="Z359" s="4">
        <v>-2.5436396999999999</v>
      </c>
    </row>
    <row r="360" spans="1:26" x14ac:dyDescent="0.25">
      <c r="A360" s="5">
        <v>1071</v>
      </c>
      <c r="C360" s="5">
        <v>7.0601330000000004E-2</v>
      </c>
      <c r="D360" s="5">
        <v>1</v>
      </c>
      <c r="E360" s="5">
        <v>1.05149932265281</v>
      </c>
      <c r="F360" s="5">
        <v>0</v>
      </c>
      <c r="G360" s="5">
        <v>0.1</v>
      </c>
      <c r="H360" s="5" t="s">
        <v>16</v>
      </c>
      <c r="I360" s="5">
        <v>-3.9373065999999999</v>
      </c>
      <c r="J360" s="5">
        <v>-2.4288403999999999</v>
      </c>
      <c r="K360" s="6">
        <v>-1.5084662</v>
      </c>
      <c r="R360" s="5">
        <v>7.0602360000000003E-2</v>
      </c>
      <c r="S360" s="5">
        <v>1</v>
      </c>
      <c r="T360" s="5">
        <v>1.0515006551742501</v>
      </c>
      <c r="U360" s="5">
        <v>0</v>
      </c>
      <c r="V360" s="5">
        <v>0.1</v>
      </c>
      <c r="W360" s="5" t="s">
        <v>15</v>
      </c>
      <c r="X360" s="5">
        <v>-2.4352589999999998</v>
      </c>
      <c r="Y360" s="5">
        <v>-5.2200875</v>
      </c>
      <c r="Z360" s="6">
        <v>-2.7848283999999999</v>
      </c>
    </row>
    <row r="361" spans="1:26" x14ac:dyDescent="0.25">
      <c r="A361" s="3">
        <v>1074</v>
      </c>
      <c r="C361" s="3">
        <v>9.8029669999999999E-2</v>
      </c>
      <c r="D361" s="3">
        <v>1</v>
      </c>
      <c r="E361" s="3">
        <v>1.0870464563369699</v>
      </c>
      <c r="F361" s="3">
        <v>0</v>
      </c>
      <c r="G361" s="3">
        <v>0</v>
      </c>
      <c r="H361" s="3" t="s">
        <v>16</v>
      </c>
      <c r="I361" s="3">
        <v>-8.9107059999999993</v>
      </c>
      <c r="J361" s="3">
        <v>-5.2979326000000002</v>
      </c>
      <c r="K361" s="4">
        <v>-3.6127729999999998</v>
      </c>
      <c r="R361" s="3">
        <v>9.9430069999999995E-2</v>
      </c>
      <c r="S361" s="3">
        <v>0</v>
      </c>
      <c r="T361" s="3">
        <v>0.14399999999999999</v>
      </c>
      <c r="U361" s="3">
        <v>0.117264556935745</v>
      </c>
      <c r="V361" s="3">
        <v>0</v>
      </c>
      <c r="W361" s="3" t="s">
        <v>15</v>
      </c>
      <c r="X361" s="3">
        <v>-5.7739589999999996</v>
      </c>
      <c r="Y361" s="3">
        <v>-3.2515399999999999</v>
      </c>
      <c r="Z361" s="4">
        <v>-2.5224191999999999</v>
      </c>
    </row>
    <row r="362" spans="1:26" x14ac:dyDescent="0.25">
      <c r="A362" s="5">
        <v>1077</v>
      </c>
      <c r="C362" s="5">
        <v>0.13118321999999999</v>
      </c>
      <c r="D362" s="5">
        <v>0</v>
      </c>
      <c r="E362" s="5">
        <v>0.14399999999999999</v>
      </c>
      <c r="F362" s="5">
        <v>0.15950457726058001</v>
      </c>
      <c r="G362" s="5">
        <v>0</v>
      </c>
      <c r="H362" s="5" t="s">
        <v>15</v>
      </c>
      <c r="I362" s="5">
        <v>-5.5932765</v>
      </c>
      <c r="J362" s="5">
        <v>-2.339432</v>
      </c>
      <c r="K362" s="6">
        <v>-3.2538445</v>
      </c>
      <c r="R362" s="5">
        <v>0.13303103999999999</v>
      </c>
      <c r="S362" s="5">
        <v>1</v>
      </c>
      <c r="T362" s="5">
        <v>1.13240822839736</v>
      </c>
      <c r="U362" s="5">
        <v>0</v>
      </c>
      <c r="V362" s="5">
        <v>0.1</v>
      </c>
      <c r="W362" s="5" t="s">
        <v>15</v>
      </c>
      <c r="X362" s="5">
        <v>-2.7581646000000002</v>
      </c>
      <c r="Y362" s="5">
        <v>-5.7817492000000001</v>
      </c>
      <c r="Z362" s="6">
        <v>-3.0235846</v>
      </c>
    </row>
    <row r="363" spans="1:26" x14ac:dyDescent="0.25">
      <c r="A363" s="3">
        <v>1080</v>
      </c>
      <c r="C363" s="3">
        <v>0.13703233000000001</v>
      </c>
      <c r="D363" s="3">
        <v>1</v>
      </c>
      <c r="E363" s="3">
        <v>1.13759389972686</v>
      </c>
      <c r="F363" s="3">
        <v>0</v>
      </c>
      <c r="G363" s="3">
        <v>0.1</v>
      </c>
      <c r="H363" s="3" t="s">
        <v>15</v>
      </c>
      <c r="I363" s="3">
        <v>-2.3861492000000002</v>
      </c>
      <c r="J363" s="3">
        <v>-5.1675776999999998</v>
      </c>
      <c r="K363" s="4">
        <v>-2.7814285999999999</v>
      </c>
      <c r="R363" s="3">
        <v>0.13770582000000001</v>
      </c>
      <c r="S363" s="3">
        <v>0</v>
      </c>
      <c r="T363" s="3">
        <v>0.14399999999999999</v>
      </c>
      <c r="U363" s="3">
        <v>0.16851437205518899</v>
      </c>
      <c r="V363" s="3">
        <v>0</v>
      </c>
      <c r="W363" s="3" t="s">
        <v>15</v>
      </c>
      <c r="X363" s="3">
        <v>-5.898695</v>
      </c>
      <c r="Y363" s="3">
        <v>-3.4425583</v>
      </c>
      <c r="Z363" s="4">
        <v>-2.4561367000000001</v>
      </c>
    </row>
    <row r="364" spans="1:26" x14ac:dyDescent="0.25">
      <c r="A364" s="5">
        <v>1083</v>
      </c>
      <c r="C364" s="5">
        <v>0.11009215999999999</v>
      </c>
      <c r="D364" s="5">
        <v>1</v>
      </c>
      <c r="E364" s="5">
        <v>1.1026794433593701</v>
      </c>
      <c r="F364" s="5">
        <v>0</v>
      </c>
      <c r="G364" s="5">
        <v>0</v>
      </c>
      <c r="H364" s="5" t="s">
        <v>16</v>
      </c>
      <c r="I364" s="5">
        <v>-5.898695</v>
      </c>
      <c r="J364" s="5">
        <v>-3.4425583</v>
      </c>
      <c r="K364" s="6">
        <v>-2.4561367000000001</v>
      </c>
      <c r="R364" s="5">
        <v>0.11131561</v>
      </c>
      <c r="S364" s="5">
        <v>0</v>
      </c>
      <c r="T364" s="5">
        <v>0.14399999999999999</v>
      </c>
      <c r="U364" s="5">
        <v>0.13276979781102199</v>
      </c>
      <c r="V364" s="5">
        <v>0</v>
      </c>
      <c r="W364" s="5" t="s">
        <v>16</v>
      </c>
      <c r="X364" s="5">
        <v>-5.898695</v>
      </c>
      <c r="Y364" s="5">
        <v>-3.4425583</v>
      </c>
      <c r="Z364" s="6">
        <v>-2.4561367000000001</v>
      </c>
    </row>
    <row r="365" spans="1:26" x14ac:dyDescent="0.25">
      <c r="A365" s="3">
        <v>1086</v>
      </c>
      <c r="C365" s="3">
        <v>0.24548745</v>
      </c>
      <c r="D365" s="3">
        <v>1</v>
      </c>
      <c r="E365" s="3">
        <v>1.2781517372131299</v>
      </c>
      <c r="F365" s="3">
        <v>0</v>
      </c>
      <c r="G365" s="3">
        <v>0</v>
      </c>
      <c r="H365" s="3" t="s">
        <v>16</v>
      </c>
      <c r="I365" s="3">
        <v>-4.3034759999999999</v>
      </c>
      <c r="J365" s="3">
        <v>-3.0393680000000001</v>
      </c>
      <c r="K365" s="4">
        <v>-1.264108</v>
      </c>
      <c r="R365" s="3">
        <v>0.25107246999999999</v>
      </c>
      <c r="S365" s="3">
        <v>1</v>
      </c>
      <c r="T365" s="3">
        <v>1.28538991641998</v>
      </c>
      <c r="U365" s="3">
        <v>0</v>
      </c>
      <c r="V365" s="3">
        <v>0.1</v>
      </c>
      <c r="W365" s="3" t="s">
        <v>15</v>
      </c>
      <c r="X365" s="3">
        <v>-4.1155113999999999</v>
      </c>
      <c r="Y365" s="3">
        <v>-6.8891572999999999</v>
      </c>
      <c r="Z365" s="4">
        <v>-2.7736459</v>
      </c>
    </row>
    <row r="366" spans="1:26" x14ac:dyDescent="0.25">
      <c r="A366" s="5">
        <v>1089</v>
      </c>
      <c r="C366" s="5">
        <v>0.18320971999999999</v>
      </c>
      <c r="D366" s="5">
        <v>0</v>
      </c>
      <c r="E366" s="5">
        <v>0.14399999999999999</v>
      </c>
      <c r="F366" s="5">
        <v>0.234851778506354</v>
      </c>
      <c r="G366" s="5">
        <v>0</v>
      </c>
      <c r="H366" s="5" t="s">
        <v>15</v>
      </c>
      <c r="I366" s="5">
        <v>-6.0489984000000003</v>
      </c>
      <c r="J366" s="5">
        <v>-2.7164353999999999</v>
      </c>
      <c r="K366" s="6">
        <v>-3.3325629999999999</v>
      </c>
      <c r="R366" s="5">
        <v>0.18434117999999999</v>
      </c>
      <c r="S366" s="5">
        <v>0</v>
      </c>
      <c r="T366" s="5">
        <v>0.14399999999999999</v>
      </c>
      <c r="U366" s="5">
        <v>0.236583931457926</v>
      </c>
      <c r="V366" s="5">
        <v>0</v>
      </c>
      <c r="W366" s="5" t="s">
        <v>16</v>
      </c>
      <c r="X366" s="5">
        <v>-6.0489984000000003</v>
      </c>
      <c r="Y366" s="5">
        <v>-2.7164353999999999</v>
      </c>
      <c r="Z366" s="6">
        <v>-3.3325629999999999</v>
      </c>
    </row>
    <row r="367" spans="1:26" x14ac:dyDescent="0.25">
      <c r="A367" s="3">
        <v>1092</v>
      </c>
      <c r="C367" s="3">
        <v>0.19263893000000001</v>
      </c>
      <c r="D367" s="3">
        <v>0</v>
      </c>
      <c r="E367" s="3">
        <v>0.14399999999999999</v>
      </c>
      <c r="F367" s="3">
        <v>0.249417887695286</v>
      </c>
      <c r="G367" s="3">
        <v>0</v>
      </c>
      <c r="H367" s="3" t="s">
        <v>16</v>
      </c>
      <c r="I367" s="3">
        <v>-5.5321569999999998</v>
      </c>
      <c r="J367" s="3">
        <v>-9.7788529999999998</v>
      </c>
      <c r="K367" s="4">
        <v>-4.2466964999999997</v>
      </c>
      <c r="R367" s="3">
        <v>0.19402722999999999</v>
      </c>
      <c r="S367" s="3">
        <v>0</v>
      </c>
      <c r="T367" s="3">
        <v>0.14399999999999999</v>
      </c>
      <c r="U367" s="3">
        <v>0.25158793727541601</v>
      </c>
      <c r="V367" s="3">
        <v>0</v>
      </c>
      <c r="W367" s="3" t="s">
        <v>17</v>
      </c>
      <c r="X367" s="3">
        <v>-0.10146034</v>
      </c>
      <c r="Y367" s="3">
        <v>-6.7873450000000002E-2</v>
      </c>
      <c r="Z367" s="4">
        <v>-3.3586890000000001E-2</v>
      </c>
    </row>
    <row r="368" spans="1:26" x14ac:dyDescent="0.25">
      <c r="A368" s="5">
        <v>1095</v>
      </c>
      <c r="C368" s="5">
        <v>0.16313964</v>
      </c>
      <c r="D368" s="5">
        <v>1</v>
      </c>
      <c r="E368" s="5">
        <v>1.17142897510528</v>
      </c>
      <c r="F368" s="5">
        <v>0</v>
      </c>
      <c r="G368" s="5">
        <v>0.1</v>
      </c>
      <c r="H368" s="5" t="s">
        <v>15</v>
      </c>
      <c r="I368" s="5">
        <v>-2.8367236</v>
      </c>
      <c r="J368" s="5">
        <v>-5.3417807000000002</v>
      </c>
      <c r="K368" s="6">
        <v>-2.5050569999999999</v>
      </c>
      <c r="R368" s="5">
        <v>0.16459234</v>
      </c>
      <c r="S368" s="5">
        <v>1</v>
      </c>
      <c r="T368" s="5">
        <v>1.17331167340278</v>
      </c>
      <c r="U368" s="5">
        <v>0</v>
      </c>
      <c r="V368" s="5">
        <v>0.1</v>
      </c>
      <c r="W368" s="5" t="s">
        <v>15</v>
      </c>
      <c r="X368" s="5">
        <v>-5.451568</v>
      </c>
      <c r="Y368" s="5">
        <v>-9.5708599999999997</v>
      </c>
      <c r="Z368" s="6">
        <v>-4.1192919999999997</v>
      </c>
    </row>
    <row r="369" spans="1:26" x14ac:dyDescent="0.25">
      <c r="A369" s="3">
        <v>1098</v>
      </c>
      <c r="C369" s="3">
        <v>0.21714496999999999</v>
      </c>
      <c r="D369" s="3">
        <v>0</v>
      </c>
      <c r="E369" s="3">
        <v>0.14399999999999999</v>
      </c>
      <c r="F369" s="3">
        <v>0.28872422747338899</v>
      </c>
      <c r="G369" s="3">
        <v>0</v>
      </c>
      <c r="H369" s="3" t="s">
        <v>15</v>
      </c>
      <c r="I369" s="3">
        <v>-6.0946927000000004</v>
      </c>
      <c r="J369" s="3">
        <v>-2.8643364999999998</v>
      </c>
      <c r="K369" s="4">
        <v>-3.2303562000000001</v>
      </c>
      <c r="R369" s="3">
        <v>0.21904019999999999</v>
      </c>
      <c r="S369" s="3">
        <v>0</v>
      </c>
      <c r="T369" s="3">
        <v>0.14399999999999999</v>
      </c>
      <c r="U369" s="3">
        <v>0.29185531251267699</v>
      </c>
      <c r="V369" s="3">
        <v>0</v>
      </c>
      <c r="W369" s="3" t="s">
        <v>15</v>
      </c>
      <c r="X369" s="3">
        <v>-9.9642169999999997</v>
      </c>
      <c r="Y369" s="3">
        <v>-7.2246319999999997</v>
      </c>
      <c r="Z369" s="4">
        <v>-2.7395854000000002</v>
      </c>
    </row>
    <row r="370" spans="1:26" x14ac:dyDescent="0.25">
      <c r="A370" s="5">
        <v>1101</v>
      </c>
      <c r="C370" s="5">
        <v>0.23926987999999999</v>
      </c>
      <c r="D370" s="5">
        <v>1</v>
      </c>
      <c r="E370" s="5">
        <v>1.27009376764297</v>
      </c>
      <c r="F370" s="5">
        <v>0</v>
      </c>
      <c r="G370" s="5">
        <v>0.1</v>
      </c>
      <c r="H370" s="5" t="s">
        <v>15</v>
      </c>
      <c r="I370" s="5">
        <v>-3.2017354999999998</v>
      </c>
      <c r="J370" s="5">
        <v>-5.7673110000000003</v>
      </c>
      <c r="K370" s="6">
        <v>-2.5655755999999998</v>
      </c>
      <c r="R370" s="5">
        <v>0.24065204000000001</v>
      </c>
      <c r="S370" s="5">
        <v>1</v>
      </c>
      <c r="T370" s="5">
        <v>1.2718850433826401</v>
      </c>
      <c r="U370" s="5">
        <v>0</v>
      </c>
      <c r="V370" s="5">
        <v>0.1</v>
      </c>
      <c r="W370" s="5" t="s">
        <v>15</v>
      </c>
      <c r="X370" s="5">
        <v>-6.0265244999999998</v>
      </c>
      <c r="Y370" s="5">
        <v>-10.289221</v>
      </c>
      <c r="Z370" s="6">
        <v>-4.2626963</v>
      </c>
    </row>
    <row r="371" spans="1:26" x14ac:dyDescent="0.25">
      <c r="A371" s="3">
        <v>1104</v>
      </c>
      <c r="C371" s="3">
        <v>0.18901952999999999</v>
      </c>
      <c r="D371" s="3">
        <v>0</v>
      </c>
      <c r="E371" s="3">
        <v>0.14399999999999999</v>
      </c>
      <c r="F371" s="3">
        <v>0.24379130212646399</v>
      </c>
      <c r="G371" s="3">
        <v>0</v>
      </c>
      <c r="H371" s="3" t="s">
        <v>15</v>
      </c>
      <c r="I371" s="3">
        <v>-6.0520243999999996</v>
      </c>
      <c r="J371" s="3">
        <v>-2.7423058</v>
      </c>
      <c r="K371" s="4">
        <v>-3.3097186000000001</v>
      </c>
      <c r="R371" s="3">
        <v>0.19167972999999999</v>
      </c>
      <c r="S371" s="3">
        <v>1</v>
      </c>
      <c r="T371" s="3">
        <v>1.20841693139076</v>
      </c>
      <c r="U371" s="3">
        <v>0</v>
      </c>
      <c r="V371" s="3">
        <v>0</v>
      </c>
      <c r="W371" s="3" t="s">
        <v>16</v>
      </c>
      <c r="X371" s="3">
        <v>-6.0520243999999996</v>
      </c>
      <c r="Y371" s="3">
        <v>-2.7423058</v>
      </c>
      <c r="Z371" s="4">
        <v>-3.3097186000000001</v>
      </c>
    </row>
    <row r="372" spans="1:26" x14ac:dyDescent="0.25">
      <c r="A372" s="5">
        <v>1107</v>
      </c>
      <c r="C372" s="5">
        <v>0.26184397999999998</v>
      </c>
      <c r="D372" s="5">
        <v>1</v>
      </c>
      <c r="E372" s="5">
        <v>1.2993497972488399</v>
      </c>
      <c r="F372" s="5">
        <v>0</v>
      </c>
      <c r="G372" s="5">
        <v>0.1</v>
      </c>
      <c r="H372" s="5" t="s">
        <v>15</v>
      </c>
      <c r="I372" s="5">
        <v>-3.3386493000000002</v>
      </c>
      <c r="J372" s="5">
        <v>-5.9168419999999999</v>
      </c>
      <c r="K372" s="6">
        <v>-2.5781926999999998</v>
      </c>
      <c r="R372" s="5">
        <v>0.26489322999999998</v>
      </c>
      <c r="S372" s="5">
        <v>1</v>
      </c>
      <c r="T372" s="5">
        <v>1.3033016309738099</v>
      </c>
      <c r="U372" s="5">
        <v>0</v>
      </c>
      <c r="V372" s="5">
        <v>0</v>
      </c>
      <c r="W372" s="5" t="s">
        <v>16</v>
      </c>
      <c r="X372" s="5">
        <v>-3.3386493000000002</v>
      </c>
      <c r="Y372" s="5">
        <v>-5.9168419999999999</v>
      </c>
      <c r="Z372" s="6">
        <v>-2.5781926999999998</v>
      </c>
    </row>
    <row r="373" spans="1:26" x14ac:dyDescent="0.25">
      <c r="A373" s="3">
        <v>1110</v>
      </c>
      <c r="C373" s="3">
        <v>0.28934795000000002</v>
      </c>
      <c r="D373" s="3">
        <v>0</v>
      </c>
      <c r="E373" s="3">
        <v>0.14399999999999999</v>
      </c>
      <c r="F373" s="3">
        <v>0.41852518234462699</v>
      </c>
      <c r="G373" s="3">
        <v>0</v>
      </c>
      <c r="H373" s="3" t="s">
        <v>15</v>
      </c>
      <c r="I373" s="3">
        <v>-6.1946479999999999</v>
      </c>
      <c r="J373" s="3">
        <v>-3.2047767999999999</v>
      </c>
      <c r="K373" s="4">
        <v>-2.9898709999999999</v>
      </c>
      <c r="R373" s="3">
        <v>0.29359763999999999</v>
      </c>
      <c r="S373" s="3">
        <v>1</v>
      </c>
      <c r="T373" s="3">
        <v>1.3405025396346999</v>
      </c>
      <c r="U373" s="3">
        <v>0</v>
      </c>
      <c r="V373" s="3">
        <v>0</v>
      </c>
      <c r="W373" s="3" t="s">
        <v>16</v>
      </c>
      <c r="X373" s="3">
        <v>-6.1946479999999999</v>
      </c>
      <c r="Y373" s="3">
        <v>-3.2047767999999999</v>
      </c>
      <c r="Z373" s="4">
        <v>-2.9898709999999999</v>
      </c>
    </row>
    <row r="374" spans="1:26" x14ac:dyDescent="0.25">
      <c r="A374" s="5">
        <v>1113</v>
      </c>
      <c r="C374" s="5">
        <v>0.33583212000000001</v>
      </c>
      <c r="D374" s="5">
        <v>1</v>
      </c>
      <c r="E374" s="5">
        <v>1.39523842620849</v>
      </c>
      <c r="F374" s="5">
        <v>0</v>
      </c>
      <c r="G374" s="5">
        <v>0.1</v>
      </c>
      <c r="H374" s="5" t="s">
        <v>15</v>
      </c>
      <c r="I374" s="5">
        <v>-3.7023315000000001</v>
      </c>
      <c r="J374" s="5">
        <v>-6.5183825000000004</v>
      </c>
      <c r="K374" s="6">
        <v>-2.8160509999999999</v>
      </c>
      <c r="R374" s="5">
        <v>0.33925699999999998</v>
      </c>
      <c r="S374" s="5">
        <v>0</v>
      </c>
      <c r="T374" s="5">
        <v>0.14399999999999999</v>
      </c>
      <c r="U374" s="5">
        <v>0.52316923011039895</v>
      </c>
      <c r="V374" s="5">
        <v>0</v>
      </c>
      <c r="W374" s="5" t="s">
        <v>15</v>
      </c>
      <c r="X374" s="5">
        <v>-10.206424</v>
      </c>
      <c r="Y374" s="5">
        <v>-8.1460640000000009</v>
      </c>
      <c r="Z374" s="6">
        <v>-2.0603600000000002</v>
      </c>
    </row>
    <row r="375" spans="1:26" x14ac:dyDescent="0.25">
      <c r="A375" s="3">
        <v>1116</v>
      </c>
      <c r="C375" s="3">
        <v>0.23897567</v>
      </c>
      <c r="D375" s="3">
        <v>0</v>
      </c>
      <c r="E375" s="3">
        <v>0.14399999999999999</v>
      </c>
      <c r="F375" s="3">
        <v>0.325632219946908</v>
      </c>
      <c r="G375" s="3">
        <v>0</v>
      </c>
      <c r="H375" s="3" t="s">
        <v>16</v>
      </c>
      <c r="I375" s="3">
        <v>-14.899444000000001</v>
      </c>
      <c r="J375" s="3">
        <v>-11.228061</v>
      </c>
      <c r="K375" s="4">
        <v>-3.6713830000000001</v>
      </c>
      <c r="R375" s="3">
        <v>0.24070926000000001</v>
      </c>
      <c r="S375" s="3">
        <v>1</v>
      </c>
      <c r="T375" s="3">
        <v>1.2719592010974801</v>
      </c>
      <c r="U375" s="3">
        <v>0</v>
      </c>
      <c r="V375" s="3">
        <v>0.1</v>
      </c>
      <c r="W375" s="3" t="s">
        <v>16</v>
      </c>
      <c r="X375" s="3">
        <v>-14.899444000000001</v>
      </c>
      <c r="Y375" s="3">
        <v>-11.228061</v>
      </c>
      <c r="Z375" s="4">
        <v>-3.6713830000000001</v>
      </c>
    </row>
    <row r="376" spans="1:26" x14ac:dyDescent="0.25">
      <c r="A376" s="5">
        <v>1119</v>
      </c>
      <c r="C376" s="5">
        <v>0.21720505000000001</v>
      </c>
      <c r="D376" s="5">
        <v>0</v>
      </c>
      <c r="E376" s="5">
        <v>0.14399999999999999</v>
      </c>
      <c r="F376" s="5">
        <v>0.28882327975912098</v>
      </c>
      <c r="G376" s="5">
        <v>0</v>
      </c>
      <c r="H376" s="5" t="s">
        <v>16</v>
      </c>
      <c r="I376" s="5">
        <v>-4.6325200000000004</v>
      </c>
      <c r="J376" s="5">
        <v>-3.5545640000000001</v>
      </c>
      <c r="K376" s="6">
        <v>-1.0779562</v>
      </c>
      <c r="R376" s="5">
        <v>0.21849929000000001</v>
      </c>
      <c r="S376" s="5">
        <v>0</v>
      </c>
      <c r="T376" s="5">
        <v>0.14399999999999999</v>
      </c>
      <c r="U376" s="5">
        <v>0.29096030049157701</v>
      </c>
      <c r="V376" s="5">
        <v>0</v>
      </c>
      <c r="W376" s="5" t="s">
        <v>15</v>
      </c>
      <c r="X376" s="5">
        <v>-9.9619009999999992</v>
      </c>
      <c r="Y376" s="5">
        <v>-7.2204499999999996</v>
      </c>
      <c r="Z376" s="6">
        <v>-2.7414508</v>
      </c>
    </row>
    <row r="377" spans="1:26" x14ac:dyDescent="0.25">
      <c r="A377" s="3">
        <v>1122</v>
      </c>
      <c r="C377" s="3">
        <v>0.22760463</v>
      </c>
      <c r="D377" s="3">
        <v>1</v>
      </c>
      <c r="E377" s="3">
        <v>1.2549755973815899</v>
      </c>
      <c r="F377" s="3">
        <v>0</v>
      </c>
      <c r="G377" s="3">
        <v>0.1</v>
      </c>
      <c r="H377" s="3" t="s">
        <v>15</v>
      </c>
      <c r="I377" s="3">
        <v>-3.1347694000000002</v>
      </c>
      <c r="J377" s="3">
        <v>-5.6968474000000002</v>
      </c>
      <c r="K377" s="4">
        <v>-2.5620780000000001</v>
      </c>
      <c r="R377" s="3">
        <v>0.22843777000000001</v>
      </c>
      <c r="S377" s="3">
        <v>1</v>
      </c>
      <c r="T377" s="3">
        <v>1.2560553452968499</v>
      </c>
      <c r="U377" s="3">
        <v>0</v>
      </c>
      <c r="V377" s="3">
        <v>0.1</v>
      </c>
      <c r="W377" s="3" t="s">
        <v>15</v>
      </c>
      <c r="X377" s="3">
        <v>-5.9126719999999997</v>
      </c>
      <c r="Y377" s="3">
        <v>-10.165051</v>
      </c>
      <c r="Z377" s="4">
        <v>-4.2523793999999997</v>
      </c>
    </row>
    <row r="378" spans="1:26" x14ac:dyDescent="0.25">
      <c r="A378" s="5">
        <v>1125</v>
      </c>
      <c r="C378" s="5">
        <v>0.26729016999999999</v>
      </c>
      <c r="D378" s="5">
        <v>0</v>
      </c>
      <c r="E378" s="5">
        <v>0.14399999999999999</v>
      </c>
      <c r="F378" s="5">
        <v>0.37642932134805002</v>
      </c>
      <c r="G378" s="5">
        <v>0</v>
      </c>
      <c r="H378" s="5" t="s">
        <v>16</v>
      </c>
      <c r="I378" s="5">
        <v>-8.3199280000000009</v>
      </c>
      <c r="J378" s="5">
        <v>-14.65319</v>
      </c>
      <c r="K378" s="6">
        <v>-6.3332614999999999</v>
      </c>
      <c r="R378" s="5">
        <v>0.2693429</v>
      </c>
      <c r="S378" s="5">
        <v>0</v>
      </c>
      <c r="T378" s="5">
        <v>0.14399999999999999</v>
      </c>
      <c r="U378" s="5">
        <v>0.38024967317215203</v>
      </c>
      <c r="V378" s="5">
        <v>0</v>
      </c>
      <c r="W378" s="5" t="s">
        <v>15</v>
      </c>
      <c r="X378" s="5">
        <v>-10.164367</v>
      </c>
      <c r="Y378" s="5">
        <v>-7.6011430000000004</v>
      </c>
      <c r="Z378" s="6">
        <v>-2.5632237999999998</v>
      </c>
    </row>
    <row r="379" spans="1:26" x14ac:dyDescent="0.25">
      <c r="A379" s="3">
        <v>1128</v>
      </c>
      <c r="C379" s="3">
        <v>0.29705029999999999</v>
      </c>
      <c r="D379" s="3">
        <v>0</v>
      </c>
      <c r="E379" s="3">
        <v>0.14399999999999999</v>
      </c>
      <c r="F379" s="3">
        <v>0.43378825201037002</v>
      </c>
      <c r="G379" s="3">
        <v>0</v>
      </c>
      <c r="H379" s="3" t="s">
        <v>16</v>
      </c>
      <c r="I379" s="3">
        <v>-3.0450118000000002</v>
      </c>
      <c r="J379" s="3">
        <v>-4.7274184000000004</v>
      </c>
      <c r="K379" s="4">
        <v>-1.6824067</v>
      </c>
      <c r="R379" s="3">
        <v>0.29783117999999997</v>
      </c>
      <c r="S379" s="3">
        <v>1</v>
      </c>
      <c r="T379" s="3">
        <v>1.3459892063140799</v>
      </c>
      <c r="U379" s="3">
        <v>0</v>
      </c>
      <c r="V379" s="3">
        <v>0.1</v>
      </c>
      <c r="W379" s="3" t="s">
        <v>16</v>
      </c>
      <c r="X379" s="3">
        <v>-3.0450118000000002</v>
      </c>
      <c r="Y379" s="3">
        <v>-4.7274184000000004</v>
      </c>
      <c r="Z379" s="4">
        <v>-1.6824067</v>
      </c>
    </row>
    <row r="380" spans="1:26" x14ac:dyDescent="0.25">
      <c r="A380" s="5">
        <v>1131</v>
      </c>
      <c r="C380" s="5">
        <v>0.31042977999999999</v>
      </c>
      <c r="D380" s="5">
        <v>1</v>
      </c>
      <c r="E380" s="5">
        <v>1.3623169970512301</v>
      </c>
      <c r="F380" s="5">
        <v>0</v>
      </c>
      <c r="G380" s="5">
        <v>0.1</v>
      </c>
      <c r="H380" s="5" t="s">
        <v>16</v>
      </c>
      <c r="I380" s="5">
        <v>-4.5110539999999997</v>
      </c>
      <c r="J380" s="5">
        <v>-7.8131649999999997</v>
      </c>
      <c r="K380" s="6">
        <v>-3.3021110999999999</v>
      </c>
      <c r="R380" s="5">
        <v>0.31151121999999998</v>
      </c>
      <c r="S380" s="5">
        <v>0</v>
      </c>
      <c r="T380" s="5">
        <v>0.14399999999999999</v>
      </c>
      <c r="U380" s="5">
        <v>0.46328286176031802</v>
      </c>
      <c r="V380" s="5">
        <v>0</v>
      </c>
      <c r="W380" s="5" t="s">
        <v>15</v>
      </c>
      <c r="X380" s="5">
        <v>-10.240005</v>
      </c>
      <c r="Y380" s="5">
        <v>-7.9448559999999997</v>
      </c>
      <c r="Z380" s="6">
        <v>-2.2951484</v>
      </c>
    </row>
    <row r="381" spans="1:26" x14ac:dyDescent="0.25">
      <c r="A381" s="3">
        <v>1134</v>
      </c>
      <c r="C381" s="3">
        <v>0.23738687999999999</v>
      </c>
      <c r="D381" s="3">
        <v>0</v>
      </c>
      <c r="E381" s="3">
        <v>0.14399999999999999</v>
      </c>
      <c r="F381" s="3">
        <v>0.32288243073178102</v>
      </c>
      <c r="G381" s="3">
        <v>0</v>
      </c>
      <c r="H381" s="3" t="s">
        <v>15</v>
      </c>
      <c r="I381" s="3">
        <v>-6.1332180000000003</v>
      </c>
      <c r="J381" s="3">
        <v>-2.9509501</v>
      </c>
      <c r="K381" s="4">
        <v>-3.1822677000000001</v>
      </c>
      <c r="R381" s="3">
        <v>0.23791696000000001</v>
      </c>
      <c r="S381" s="3">
        <v>1</v>
      </c>
      <c r="T381" s="3">
        <v>1.2683403818607299</v>
      </c>
      <c r="U381" s="3">
        <v>0</v>
      </c>
      <c r="V381" s="3">
        <v>0.1</v>
      </c>
      <c r="W381" s="3" t="s">
        <v>15</v>
      </c>
      <c r="X381" s="3">
        <v>-6.0008780000000002</v>
      </c>
      <c r="Y381" s="3">
        <v>-10.261025</v>
      </c>
      <c r="Z381" s="4">
        <v>-4.2601475999999998</v>
      </c>
    </row>
    <row r="382" spans="1:26" x14ac:dyDescent="0.25">
      <c r="A382" s="5">
        <v>1137</v>
      </c>
      <c r="C382" s="5">
        <v>0.28507506999999999</v>
      </c>
      <c r="D382" s="5">
        <v>0</v>
      </c>
      <c r="E382" s="5">
        <v>0.14399999999999999</v>
      </c>
      <c r="F382" s="5">
        <v>0.41018694128618099</v>
      </c>
      <c r="G382" s="5">
        <v>0</v>
      </c>
      <c r="H382" s="5" t="s">
        <v>16</v>
      </c>
      <c r="I382" s="5">
        <v>-2.9277852000000002</v>
      </c>
      <c r="J382" s="5">
        <v>-4.587974</v>
      </c>
      <c r="K382" s="6">
        <v>-1.6601889000000001</v>
      </c>
      <c r="R382" s="5">
        <v>0.28577851999999998</v>
      </c>
      <c r="S382" s="5">
        <v>0</v>
      </c>
      <c r="T382" s="5">
        <v>0.14399999999999999</v>
      </c>
      <c r="U382" s="5">
        <v>0.41155345791477199</v>
      </c>
      <c r="V382" s="5">
        <v>0</v>
      </c>
      <c r="W382" s="5" t="s">
        <v>16</v>
      </c>
      <c r="X382" s="5">
        <v>-2.9277852000000002</v>
      </c>
      <c r="Y382" s="5">
        <v>-4.587974</v>
      </c>
      <c r="Z382" s="6">
        <v>-1.6601889000000001</v>
      </c>
    </row>
    <row r="383" spans="1:26" x14ac:dyDescent="0.25">
      <c r="A383" s="3">
        <v>1140</v>
      </c>
      <c r="C383" s="3">
        <v>0.25723584999999999</v>
      </c>
      <c r="D383" s="3">
        <v>1</v>
      </c>
      <c r="E383" s="3">
        <v>1.2933776679039</v>
      </c>
      <c r="F383" s="3">
        <v>0</v>
      </c>
      <c r="G383" s="3">
        <v>0.1</v>
      </c>
      <c r="H383" s="3" t="s">
        <v>16</v>
      </c>
      <c r="I383" s="3">
        <v>-4.7080397999999999</v>
      </c>
      <c r="J383" s="3">
        <v>-3.6996665000000002</v>
      </c>
      <c r="K383" s="4">
        <v>-1.0083732999999999</v>
      </c>
      <c r="R383" s="3">
        <v>0.25806750000000001</v>
      </c>
      <c r="S383" s="3">
        <v>1</v>
      </c>
      <c r="T383" s="3">
        <v>1.2944554653167699</v>
      </c>
      <c r="U383" s="3">
        <v>0</v>
      </c>
      <c r="V383" s="3">
        <v>0.1</v>
      </c>
      <c r="W383" s="3" t="s">
        <v>16</v>
      </c>
      <c r="X383" s="3">
        <v>-4.7080397999999999</v>
      </c>
      <c r="Y383" s="3">
        <v>-3.6996665000000002</v>
      </c>
      <c r="Z383" s="4">
        <v>-1.0083732999999999</v>
      </c>
    </row>
    <row r="384" spans="1:26" x14ac:dyDescent="0.25">
      <c r="A384" s="5">
        <v>1143</v>
      </c>
      <c r="C384" s="5">
        <v>0.20907906000000001</v>
      </c>
      <c r="D384" s="5">
        <v>1</v>
      </c>
      <c r="E384" s="5">
        <v>1.23096645784378</v>
      </c>
      <c r="F384" s="5">
        <v>0</v>
      </c>
      <c r="G384" s="5">
        <v>0</v>
      </c>
      <c r="H384" s="5" t="s">
        <v>16</v>
      </c>
      <c r="I384" s="5">
        <v>-14.749276999999999</v>
      </c>
      <c r="J384" s="5">
        <v>-10.426026999999999</v>
      </c>
      <c r="K384" s="6">
        <v>-4.3232499999999998</v>
      </c>
      <c r="R384" s="5">
        <v>0.20996790000000001</v>
      </c>
      <c r="S384" s="5">
        <v>0</v>
      </c>
      <c r="T384" s="5">
        <v>0.14399999999999999</v>
      </c>
      <c r="U384" s="5">
        <v>0.27698843361873599</v>
      </c>
      <c r="V384" s="5">
        <v>0</v>
      </c>
      <c r="W384" s="5" t="s">
        <v>15</v>
      </c>
      <c r="X384" s="5">
        <v>-9.9291</v>
      </c>
      <c r="Y384" s="5">
        <v>-7.1587953999999998</v>
      </c>
      <c r="Z384" s="6">
        <v>-2.7703047000000001</v>
      </c>
    </row>
    <row r="385" spans="1:26" x14ac:dyDescent="0.25">
      <c r="A385" s="3">
        <v>1146</v>
      </c>
      <c r="C385" s="3">
        <v>0.19874889000000001</v>
      </c>
      <c r="D385" s="3">
        <v>0</v>
      </c>
      <c r="E385" s="3">
        <v>0.14399999999999999</v>
      </c>
      <c r="F385" s="3">
        <v>0.25901816852668202</v>
      </c>
      <c r="G385" s="3">
        <v>0</v>
      </c>
      <c r="H385" s="3" t="s">
        <v>15</v>
      </c>
      <c r="I385" s="3">
        <v>-6.0664340000000001</v>
      </c>
      <c r="J385" s="3">
        <v>-2.7848766</v>
      </c>
      <c r="K385" s="4">
        <v>-3.2815572999999998</v>
      </c>
      <c r="R385" s="3">
        <v>0.19939055</v>
      </c>
      <c r="S385" s="3">
        <v>1</v>
      </c>
      <c r="T385" s="3">
        <v>1.2184101469516699</v>
      </c>
      <c r="U385" s="3">
        <v>0</v>
      </c>
      <c r="V385" s="3">
        <v>0.1</v>
      </c>
      <c r="W385" s="3" t="s">
        <v>15</v>
      </c>
      <c r="X385" s="3">
        <v>-5.6920165999999996</v>
      </c>
      <c r="Y385" s="3">
        <v>-9.8747340000000001</v>
      </c>
      <c r="Z385" s="4">
        <v>-4.1827173000000002</v>
      </c>
    </row>
    <row r="386" spans="1:26" x14ac:dyDescent="0.25">
      <c r="A386" s="5">
        <v>1149</v>
      </c>
      <c r="C386" s="5">
        <v>0.20394391000000001</v>
      </c>
      <c r="D386" s="5">
        <v>0</v>
      </c>
      <c r="E386" s="5">
        <v>0.14399999999999999</v>
      </c>
      <c r="F386" s="5">
        <v>0.26728350160465197</v>
      </c>
      <c r="G386" s="5">
        <v>0</v>
      </c>
      <c r="H386" s="5" t="s">
        <v>17</v>
      </c>
      <c r="I386" s="5">
        <v>-5.0937179999999999E-2</v>
      </c>
      <c r="J386" s="5">
        <v>-8.9674520000000008E-3</v>
      </c>
      <c r="K386" s="6">
        <v>-4.1969727999999998E-2</v>
      </c>
      <c r="R386" s="5">
        <v>0.20385218999999999</v>
      </c>
      <c r="S386" s="5">
        <v>0</v>
      </c>
      <c r="T386" s="5">
        <v>0.14399999999999999</v>
      </c>
      <c r="U386" s="5">
        <v>0.267136749933783</v>
      </c>
      <c r="V386" s="5">
        <v>0</v>
      </c>
      <c r="W386" s="5" t="s">
        <v>15</v>
      </c>
      <c r="X386" s="5">
        <v>-9.9009850000000004</v>
      </c>
      <c r="Y386" s="5">
        <v>-7.1091699999999998</v>
      </c>
      <c r="Z386" s="6">
        <v>-2.7918148</v>
      </c>
    </row>
    <row r="387" spans="1:26" x14ac:dyDescent="0.25">
      <c r="A387" s="3">
        <v>1152</v>
      </c>
      <c r="C387" s="3">
        <v>0.12910166000000001</v>
      </c>
      <c r="D387" s="3">
        <v>1</v>
      </c>
      <c r="E387" s="3">
        <v>1.1273157563209499</v>
      </c>
      <c r="F387" s="3">
        <v>0</v>
      </c>
      <c r="G387" s="3">
        <v>0.1</v>
      </c>
      <c r="H387" s="3" t="s">
        <v>15</v>
      </c>
      <c r="I387" s="3">
        <v>-3.7426084999999998</v>
      </c>
      <c r="J387" s="3">
        <v>-7.3679724000000002</v>
      </c>
      <c r="K387" s="4">
        <v>-3.6253638000000001</v>
      </c>
      <c r="R387" s="3">
        <v>0.12932803000000001</v>
      </c>
      <c r="S387" s="3">
        <v>0</v>
      </c>
      <c r="T387" s="3">
        <v>0.14399999999999999</v>
      </c>
      <c r="U387" s="3">
        <v>0.15696340400679801</v>
      </c>
      <c r="V387" s="3">
        <v>0</v>
      </c>
      <c r="W387" s="3" t="s">
        <v>16</v>
      </c>
      <c r="X387" s="3">
        <v>-3.7426084999999998</v>
      </c>
      <c r="Y387" s="3">
        <v>-7.3679724000000002</v>
      </c>
      <c r="Z387" s="4">
        <v>-3.6253638000000001</v>
      </c>
    </row>
    <row r="388" spans="1:26" x14ac:dyDescent="0.25">
      <c r="A388" s="5">
        <v>1155</v>
      </c>
      <c r="C388" s="5">
        <v>0.17420495</v>
      </c>
      <c r="D388" s="5">
        <v>0</v>
      </c>
      <c r="E388" s="5">
        <v>0.14399999999999999</v>
      </c>
      <c r="F388" s="5">
        <v>0.221215681636175</v>
      </c>
      <c r="G388" s="5">
        <v>0</v>
      </c>
      <c r="H388" s="5" t="s">
        <v>15</v>
      </c>
      <c r="I388" s="5">
        <v>-8.6981040000000007</v>
      </c>
      <c r="J388" s="5">
        <v>-5.8171290000000004</v>
      </c>
      <c r="K388" s="6">
        <v>-2.8809748000000002</v>
      </c>
      <c r="R388" s="5">
        <v>0.17470021999999999</v>
      </c>
      <c r="S388" s="5">
        <v>1</v>
      </c>
      <c r="T388" s="5">
        <v>1.18641147923469</v>
      </c>
      <c r="U388" s="5">
        <v>0</v>
      </c>
      <c r="V388" s="5">
        <v>0.1</v>
      </c>
      <c r="W388" s="5" t="s">
        <v>16</v>
      </c>
      <c r="X388" s="5">
        <v>-8.6981040000000007</v>
      </c>
      <c r="Y388" s="5">
        <v>-5.8171290000000004</v>
      </c>
      <c r="Z388" s="6">
        <v>-2.8809748000000002</v>
      </c>
    </row>
    <row r="389" spans="1:26" x14ac:dyDescent="0.25">
      <c r="A389" s="3">
        <v>1158</v>
      </c>
      <c r="C389" s="3">
        <v>0.11800071600000001</v>
      </c>
      <c r="D389" s="3">
        <v>1</v>
      </c>
      <c r="E389" s="3">
        <v>1.1129289278984</v>
      </c>
      <c r="F389" s="3">
        <v>0</v>
      </c>
      <c r="G389" s="3">
        <v>0.1</v>
      </c>
      <c r="H389" s="3" t="s">
        <v>16</v>
      </c>
      <c r="I389" s="3">
        <v>-5.0523670000000003</v>
      </c>
      <c r="J389" s="3">
        <v>-8.2233280000000004</v>
      </c>
      <c r="K389" s="4">
        <v>-3.1709603999999998</v>
      </c>
      <c r="R389" s="3">
        <v>0.11796181</v>
      </c>
      <c r="S389" s="3">
        <v>1</v>
      </c>
      <c r="T389" s="3">
        <v>1.1128785045146901</v>
      </c>
      <c r="U389" s="3">
        <v>0</v>
      </c>
      <c r="V389" s="3">
        <v>0</v>
      </c>
      <c r="W389" s="3" t="s">
        <v>16</v>
      </c>
      <c r="X389" s="3">
        <v>-5.0523670000000003</v>
      </c>
      <c r="Y389" s="3">
        <v>-8.2233280000000004</v>
      </c>
      <c r="Z389" s="4">
        <v>-3.1709603999999998</v>
      </c>
    </row>
    <row r="390" spans="1:26" x14ac:dyDescent="0.25">
      <c r="A390" s="5">
        <v>1161</v>
      </c>
      <c r="C390" s="5">
        <v>7.3254079999999999E-2</v>
      </c>
      <c r="D390" s="5">
        <v>0</v>
      </c>
      <c r="E390" s="5">
        <v>0.14399999999999999</v>
      </c>
      <c r="F390" s="5">
        <v>8.4325697376228498E-2</v>
      </c>
      <c r="G390" s="5">
        <v>0</v>
      </c>
      <c r="H390" s="5" t="s">
        <v>16</v>
      </c>
      <c r="I390" s="5">
        <v>-8.4073159999999998</v>
      </c>
      <c r="J390" s="5">
        <v>-5.3989533999999999</v>
      </c>
      <c r="K390" s="6">
        <v>-3.0083628</v>
      </c>
      <c r="R390" s="5">
        <v>7.3680800000000005E-2</v>
      </c>
      <c r="S390" s="5">
        <v>0</v>
      </c>
      <c r="T390" s="5">
        <v>0.14399999999999999</v>
      </c>
      <c r="U390" s="5">
        <v>8.4849879790489802E-2</v>
      </c>
      <c r="V390" s="5">
        <v>0</v>
      </c>
      <c r="W390" s="5" t="s">
        <v>15</v>
      </c>
      <c r="X390" s="5">
        <v>-8.2066049999999997</v>
      </c>
      <c r="Y390" s="5">
        <v>-5.1334933999999999</v>
      </c>
      <c r="Z390" s="6">
        <v>-3.0731115</v>
      </c>
    </row>
    <row r="391" spans="1:26" x14ac:dyDescent="0.25">
      <c r="A391" s="3">
        <v>1164</v>
      </c>
      <c r="C391" s="3">
        <v>7.5737890000000002E-2</v>
      </c>
      <c r="D391" s="3">
        <v>1</v>
      </c>
      <c r="E391" s="3">
        <v>1.0581563100814799</v>
      </c>
      <c r="F391" s="3">
        <v>0</v>
      </c>
      <c r="G391" s="3">
        <v>0.1</v>
      </c>
      <c r="H391" s="3" t="s">
        <v>15</v>
      </c>
      <c r="I391" s="3">
        <v>-4.4420039999999998</v>
      </c>
      <c r="J391" s="3">
        <v>-7.2799066999999997</v>
      </c>
      <c r="K391" s="4">
        <v>-2.8379025000000002</v>
      </c>
      <c r="R391" s="3">
        <v>7.6012074999999998E-2</v>
      </c>
      <c r="S391" s="3">
        <v>1</v>
      </c>
      <c r="T391" s="3">
        <v>1.0585116491317701</v>
      </c>
      <c r="U391" s="3">
        <v>0</v>
      </c>
      <c r="V391" s="3">
        <v>0.1</v>
      </c>
      <c r="W391" s="3" t="s">
        <v>15</v>
      </c>
      <c r="X391" s="3">
        <v>-4.4429069999999999</v>
      </c>
      <c r="Y391" s="3">
        <v>-7.2830485999999999</v>
      </c>
      <c r="Z391" s="4">
        <v>-2.8401418</v>
      </c>
    </row>
    <row r="392" spans="1:26" x14ac:dyDescent="0.25">
      <c r="A392" s="5">
        <v>1167</v>
      </c>
      <c r="C392" s="5">
        <v>5.7816430000000002E-2</v>
      </c>
      <c r="D392" s="5">
        <v>0</v>
      </c>
      <c r="E392" s="5">
        <v>0.14399999999999999</v>
      </c>
      <c r="F392" s="5">
        <v>6.5634823496144495E-2</v>
      </c>
      <c r="G392" s="5">
        <v>0</v>
      </c>
      <c r="H392" s="5" t="s">
        <v>15</v>
      </c>
      <c r="I392" s="5">
        <v>-8.120609</v>
      </c>
      <c r="J392" s="5">
        <v>-5.0155525000000001</v>
      </c>
      <c r="K392" s="6">
        <v>-3.1050567999999998</v>
      </c>
      <c r="R392" s="5">
        <v>5.7638050000000003E-2</v>
      </c>
      <c r="S392" s="5">
        <v>0</v>
      </c>
      <c r="T392" s="5">
        <v>0.14399999999999999</v>
      </c>
      <c r="U392" s="5">
        <v>6.54218975535487E-2</v>
      </c>
      <c r="V392" s="5">
        <v>0</v>
      </c>
      <c r="W392" s="5" t="s">
        <v>15</v>
      </c>
      <c r="X392" s="5">
        <v>-8.1196120000000001</v>
      </c>
      <c r="Y392" s="5">
        <v>-5.0141343999999997</v>
      </c>
      <c r="Z392" s="6">
        <v>-3.1054773</v>
      </c>
    </row>
    <row r="393" spans="1:26" x14ac:dyDescent="0.25">
      <c r="A393" s="3">
        <v>1170</v>
      </c>
      <c r="C393" s="3">
        <v>6.6333459999999997E-2</v>
      </c>
      <c r="D393" s="3">
        <v>1</v>
      </c>
      <c r="E393" s="3">
        <v>1.04596816134452</v>
      </c>
      <c r="F393" s="3">
        <v>0</v>
      </c>
      <c r="G393" s="3">
        <v>0.1</v>
      </c>
      <c r="H393" s="3" t="s">
        <v>16</v>
      </c>
      <c r="I393" s="3">
        <v>-4.3884480000000003</v>
      </c>
      <c r="J393" s="3">
        <v>-7.1050787</v>
      </c>
      <c r="K393" s="4">
        <v>-2.7166304999999999</v>
      </c>
      <c r="R393" s="3">
        <v>6.6960364999999994E-2</v>
      </c>
      <c r="S393" s="3">
        <v>1</v>
      </c>
      <c r="T393" s="3">
        <v>1.0467806324958799</v>
      </c>
      <c r="U393" s="3">
        <v>0</v>
      </c>
      <c r="V393" s="3">
        <v>0.1</v>
      </c>
      <c r="W393" s="3" t="s">
        <v>15</v>
      </c>
      <c r="X393" s="3">
        <v>-4.4173280000000004</v>
      </c>
      <c r="Y393" s="3">
        <v>-7.183465</v>
      </c>
      <c r="Z393" s="4">
        <v>-2.7661370999999999</v>
      </c>
    </row>
    <row r="394" spans="1:26" x14ac:dyDescent="0.25">
      <c r="A394" s="5">
        <v>1173</v>
      </c>
      <c r="C394" s="5">
        <v>3.5836279999999998E-2</v>
      </c>
      <c r="D394" s="5">
        <v>0</v>
      </c>
      <c r="E394" s="5">
        <v>0.14399999999999999</v>
      </c>
      <c r="F394" s="5">
        <v>3.9901956395589001E-2</v>
      </c>
      <c r="G394" s="5">
        <v>0</v>
      </c>
      <c r="H394" s="5" t="s">
        <v>15</v>
      </c>
      <c r="I394" s="5">
        <v>-8.0200200000000006</v>
      </c>
      <c r="J394" s="5">
        <v>-4.8387710000000004</v>
      </c>
      <c r="K394" s="6">
        <v>-3.1812486999999998</v>
      </c>
      <c r="R394" s="5">
        <v>3.6100790000000001E-2</v>
      </c>
      <c r="S394" s="5">
        <v>0</v>
      </c>
      <c r="T394" s="5">
        <v>0.14399999999999999</v>
      </c>
      <c r="U394" s="5">
        <v>4.0205723404850201E-2</v>
      </c>
      <c r="V394" s="5">
        <v>0</v>
      </c>
      <c r="W394" s="5" t="s">
        <v>16</v>
      </c>
      <c r="X394" s="5">
        <v>-8.0200200000000006</v>
      </c>
      <c r="Y394" s="5">
        <v>-4.8387710000000004</v>
      </c>
      <c r="Z394" s="6">
        <v>-3.1812486999999998</v>
      </c>
    </row>
    <row r="395" spans="1:26" x14ac:dyDescent="0.25">
      <c r="A395" s="3">
        <v>1176</v>
      </c>
      <c r="C395" s="3">
        <v>5.2666068000000003E-2</v>
      </c>
      <c r="D395" s="3">
        <v>1</v>
      </c>
      <c r="E395" s="3">
        <v>1.0282552242278999</v>
      </c>
      <c r="F395" s="3">
        <v>0</v>
      </c>
      <c r="G395" s="3">
        <v>0.1</v>
      </c>
      <c r="H395" s="3" t="s">
        <v>16</v>
      </c>
      <c r="I395" s="3">
        <v>-4.2933916999999999</v>
      </c>
      <c r="J395" s="3">
        <v>-6.8558016000000004</v>
      </c>
      <c r="K395" s="4">
        <v>-2.5624099</v>
      </c>
      <c r="R395" s="3">
        <v>5.3538336999999998E-2</v>
      </c>
      <c r="S395" s="3">
        <v>1</v>
      </c>
      <c r="T395" s="3">
        <v>1.0293856852054499</v>
      </c>
      <c r="U395" s="3">
        <v>0</v>
      </c>
      <c r="V395" s="3">
        <v>0.1</v>
      </c>
      <c r="W395" s="3" t="s">
        <v>16</v>
      </c>
      <c r="X395" s="3">
        <v>-4.2933916999999999</v>
      </c>
      <c r="Y395" s="3">
        <v>-6.8558016000000004</v>
      </c>
      <c r="Z395" s="4">
        <v>-2.5624099</v>
      </c>
    </row>
    <row r="396" spans="1:26" x14ac:dyDescent="0.25">
      <c r="A396" s="5">
        <v>1179</v>
      </c>
      <c r="C396" s="5">
        <v>6.3959699999999994E-2</v>
      </c>
      <c r="D396" s="5">
        <v>0</v>
      </c>
      <c r="E396" s="5">
        <v>0.14399999999999999</v>
      </c>
      <c r="F396" s="5">
        <v>7.3009813187987396E-2</v>
      </c>
      <c r="G396" s="5">
        <v>0</v>
      </c>
      <c r="H396" s="5" t="s">
        <v>15</v>
      </c>
      <c r="I396" s="5">
        <v>-8.1542130000000004</v>
      </c>
      <c r="J396" s="5">
        <v>-5.0637790000000003</v>
      </c>
      <c r="K396" s="6">
        <v>-3.0904340000000001</v>
      </c>
      <c r="R396" s="5">
        <v>6.4205509999999993E-2</v>
      </c>
      <c r="S396" s="5">
        <v>0</v>
      </c>
      <c r="T396" s="5">
        <v>0.14399999999999999</v>
      </c>
      <c r="U396" s="5">
        <v>7.3306619880715004E-2</v>
      </c>
      <c r="V396" s="5">
        <v>0</v>
      </c>
      <c r="W396" s="5" t="s">
        <v>16</v>
      </c>
      <c r="X396" s="5">
        <v>-8.1542130000000004</v>
      </c>
      <c r="Y396" s="5">
        <v>-5.0637790000000003</v>
      </c>
      <c r="Z396" s="6">
        <v>-3.0904340000000001</v>
      </c>
    </row>
    <row r="397" spans="1:26" x14ac:dyDescent="0.25">
      <c r="A397" s="3">
        <v>1182</v>
      </c>
      <c r="C397" s="3">
        <v>0.11096802</v>
      </c>
      <c r="D397" s="3">
        <v>1</v>
      </c>
      <c r="E397" s="3">
        <v>1.10381455850601</v>
      </c>
      <c r="F397" s="3">
        <v>0</v>
      </c>
      <c r="G397" s="3">
        <v>0.1</v>
      </c>
      <c r="H397" s="3" t="s">
        <v>15</v>
      </c>
      <c r="I397" s="3">
        <v>-4.6683573999999997</v>
      </c>
      <c r="J397" s="3">
        <v>-7.6930275000000004</v>
      </c>
      <c r="K397" s="4">
        <v>-3.0246700999999998</v>
      </c>
      <c r="R397" s="3">
        <v>0.110774055</v>
      </c>
      <c r="S397" s="3">
        <v>0</v>
      </c>
      <c r="T397" s="3">
        <v>0.14399999999999999</v>
      </c>
      <c r="U397" s="3">
        <v>0.132055547611757</v>
      </c>
      <c r="V397" s="3">
        <v>0</v>
      </c>
      <c r="W397" s="3" t="s">
        <v>16</v>
      </c>
      <c r="X397" s="3">
        <v>-4.6683573999999997</v>
      </c>
      <c r="Y397" s="3">
        <v>-7.6930275000000004</v>
      </c>
      <c r="Z397" s="4">
        <v>-3.0246700999999998</v>
      </c>
    </row>
    <row r="398" spans="1:26" x14ac:dyDescent="0.25">
      <c r="A398" s="5">
        <v>1185</v>
      </c>
      <c r="C398" s="5">
        <v>9.3558219999999997E-2</v>
      </c>
      <c r="D398" s="5">
        <v>0</v>
      </c>
      <c r="E398" s="5">
        <v>0.14399999999999999</v>
      </c>
      <c r="F398" s="5">
        <v>0.10973381509496299</v>
      </c>
      <c r="G398" s="5">
        <v>0</v>
      </c>
      <c r="H398" s="5" t="s">
        <v>16</v>
      </c>
      <c r="I398" s="5">
        <v>-6.3532257000000003</v>
      </c>
      <c r="J398" s="5">
        <v>-10.642735</v>
      </c>
      <c r="K398" s="6">
        <v>-4.2895089999999998</v>
      </c>
      <c r="R398" s="5">
        <v>9.4228000000000006E-2</v>
      </c>
      <c r="S398" s="5">
        <v>1</v>
      </c>
      <c r="T398" s="5">
        <v>1.0821194872856099</v>
      </c>
      <c r="U398" s="5">
        <v>0</v>
      </c>
      <c r="V398" s="5">
        <v>0.1</v>
      </c>
      <c r="W398" s="5" t="s">
        <v>15</v>
      </c>
      <c r="X398" s="5">
        <v>-4.5431049999999997</v>
      </c>
      <c r="Y398" s="5">
        <v>-7.5085329999999999</v>
      </c>
      <c r="Z398" s="6">
        <v>-2.9654278999999999</v>
      </c>
    </row>
    <row r="399" spans="1:26" x14ac:dyDescent="0.25">
      <c r="A399" s="3">
        <v>1188</v>
      </c>
      <c r="C399" s="3">
        <v>9.3591939999999998E-2</v>
      </c>
      <c r="D399" s="3">
        <v>1</v>
      </c>
      <c r="E399" s="3">
        <v>1.08129515862464</v>
      </c>
      <c r="F399" s="3">
        <v>0</v>
      </c>
      <c r="G399" s="3">
        <v>0.1</v>
      </c>
      <c r="H399" s="3" t="s">
        <v>16</v>
      </c>
      <c r="I399" s="3">
        <v>-11.266306999999999</v>
      </c>
      <c r="J399" s="3">
        <v>-7.2594570000000003</v>
      </c>
      <c r="K399" s="4">
        <v>-4.00685</v>
      </c>
      <c r="R399" s="3">
        <v>9.4280705000000006E-2</v>
      </c>
      <c r="S399" s="3">
        <v>1</v>
      </c>
      <c r="T399" s="3">
        <v>1.08218779349327</v>
      </c>
      <c r="U399" s="3">
        <v>0</v>
      </c>
      <c r="V399" s="3">
        <v>0</v>
      </c>
      <c r="W399" s="3" t="s">
        <v>16</v>
      </c>
      <c r="X399" s="3">
        <v>-11.266306999999999</v>
      </c>
      <c r="Y399" s="3">
        <v>-7.2594570000000003</v>
      </c>
      <c r="Z399" s="4">
        <v>-4.00685</v>
      </c>
    </row>
    <row r="400" spans="1:26" x14ac:dyDescent="0.25">
      <c r="A400" s="5">
        <v>1191</v>
      </c>
      <c r="C400" s="5">
        <v>0.11138447999999999</v>
      </c>
      <c r="D400" s="5">
        <v>0</v>
      </c>
      <c r="E400" s="5">
        <v>0.14399999999999999</v>
      </c>
      <c r="F400" s="5">
        <v>0.132860688015248</v>
      </c>
      <c r="G400" s="5">
        <v>0</v>
      </c>
      <c r="H400" s="5" t="s">
        <v>16</v>
      </c>
      <c r="I400" s="5">
        <v>-11.266306999999999</v>
      </c>
      <c r="J400" s="5">
        <v>-7.2594570000000003</v>
      </c>
      <c r="K400" s="6">
        <v>-4.00685</v>
      </c>
      <c r="R400" s="5">
        <v>0.112161055</v>
      </c>
      <c r="S400" s="5">
        <v>0</v>
      </c>
      <c r="T400" s="5">
        <v>0.14399999999999999</v>
      </c>
      <c r="U400" s="5">
        <v>0.13388635619790701</v>
      </c>
      <c r="V400" s="5">
        <v>0</v>
      </c>
      <c r="W400" s="5" t="s">
        <v>15</v>
      </c>
      <c r="X400" s="5">
        <v>-8.3737010000000005</v>
      </c>
      <c r="Y400" s="5">
        <v>-5.351261</v>
      </c>
      <c r="Z400" s="6">
        <v>-3.02244</v>
      </c>
    </row>
    <row r="401" spans="1:26" x14ac:dyDescent="0.25">
      <c r="A401" s="3">
        <v>1194</v>
      </c>
      <c r="C401" s="3">
        <v>0.11708584399999999</v>
      </c>
      <c r="D401" s="3">
        <v>0</v>
      </c>
      <c r="E401" s="3">
        <v>0.14399999999999999</v>
      </c>
      <c r="F401" s="3">
        <v>0.14042710033547301</v>
      </c>
      <c r="G401" s="3">
        <v>0</v>
      </c>
      <c r="H401" s="3" t="s">
        <v>16</v>
      </c>
      <c r="I401" s="3">
        <v>-10.66994</v>
      </c>
      <c r="J401" s="3">
        <v>-18.360251999999999</v>
      </c>
      <c r="K401" s="4">
        <v>-7.6903123999999998</v>
      </c>
      <c r="R401" s="3">
        <v>0.11869528999999999</v>
      </c>
      <c r="S401" s="3">
        <v>1</v>
      </c>
      <c r="T401" s="3">
        <v>1.11382909440994</v>
      </c>
      <c r="U401" s="3">
        <v>0</v>
      </c>
      <c r="V401" s="3">
        <v>0.1</v>
      </c>
      <c r="W401" s="3" t="s">
        <v>15</v>
      </c>
      <c r="X401" s="3">
        <v>-4.7274466000000004</v>
      </c>
      <c r="Y401" s="3">
        <v>-7.7779493000000004</v>
      </c>
      <c r="Z401" s="4">
        <v>-3.0505027999999998</v>
      </c>
    </row>
    <row r="402" spans="1:26" x14ac:dyDescent="0.25">
      <c r="A402" s="5">
        <v>1197</v>
      </c>
      <c r="C402" s="5">
        <v>0.16364335999999999</v>
      </c>
      <c r="D402" s="5">
        <v>1</v>
      </c>
      <c r="E402" s="5">
        <v>1.1720817947387601</v>
      </c>
      <c r="F402" s="5">
        <v>0</v>
      </c>
      <c r="G402" s="5">
        <v>0.1</v>
      </c>
      <c r="H402" s="5" t="s">
        <v>15</v>
      </c>
      <c r="I402" s="5">
        <v>-4.9980950000000002</v>
      </c>
      <c r="J402" s="5">
        <v>-8.1533165000000007</v>
      </c>
      <c r="K402" s="6">
        <v>-3.1552215000000001</v>
      </c>
      <c r="R402" s="5">
        <v>0.1658123</v>
      </c>
      <c r="S402" s="5">
        <v>1</v>
      </c>
      <c r="T402" s="5">
        <v>1.1748927390575401</v>
      </c>
      <c r="U402" s="5">
        <v>0</v>
      </c>
      <c r="V402" s="5">
        <v>0</v>
      </c>
      <c r="W402" s="5" t="s">
        <v>16</v>
      </c>
      <c r="X402" s="5">
        <v>-4.9980950000000002</v>
      </c>
      <c r="Y402" s="5">
        <v>-8.1533165000000007</v>
      </c>
      <c r="Z402" s="6">
        <v>-3.1552215000000001</v>
      </c>
    </row>
    <row r="403" spans="1:26" x14ac:dyDescent="0.25">
      <c r="A403" s="3">
        <v>1200</v>
      </c>
      <c r="C403" s="3">
        <v>0.17305338000000001</v>
      </c>
      <c r="D403" s="3">
        <v>0</v>
      </c>
      <c r="E403" s="3">
        <v>0.14399999999999999</v>
      </c>
      <c r="F403" s="3">
        <v>0.21949072131849801</v>
      </c>
      <c r="G403" s="3">
        <v>0</v>
      </c>
      <c r="H403" s="3" t="s">
        <v>16</v>
      </c>
      <c r="I403" s="3">
        <v>-6.7747096999999998</v>
      </c>
      <c r="J403" s="3">
        <v>-11.198919999999999</v>
      </c>
      <c r="K403" s="4">
        <v>-4.4242105</v>
      </c>
      <c r="R403" s="3">
        <v>0.17378266000000001</v>
      </c>
      <c r="S403" s="3">
        <v>0</v>
      </c>
      <c r="T403" s="3">
        <v>0.14399999999999999</v>
      </c>
      <c r="U403" s="3">
        <v>0.220582637980996</v>
      </c>
      <c r="V403" s="3">
        <v>0</v>
      </c>
      <c r="W403" s="3" t="s">
        <v>15</v>
      </c>
      <c r="X403" s="3">
        <v>-8.6954270000000005</v>
      </c>
      <c r="Y403" s="3">
        <v>-5.8134829999999997</v>
      </c>
      <c r="Z403" s="4">
        <v>-2.8819436999999999</v>
      </c>
    </row>
    <row r="404" spans="1:26" x14ac:dyDescent="0.25">
      <c r="A404" s="5">
        <v>1203</v>
      </c>
      <c r="C404" s="5">
        <v>0.19944853000000001</v>
      </c>
      <c r="D404" s="5">
        <v>1</v>
      </c>
      <c r="E404" s="5">
        <v>1.21848528957366</v>
      </c>
      <c r="F404" s="5">
        <v>0</v>
      </c>
      <c r="G404" s="5">
        <v>0.1</v>
      </c>
      <c r="H404" s="5" t="s">
        <v>15</v>
      </c>
      <c r="I404" s="5">
        <v>-5.2103780000000004</v>
      </c>
      <c r="J404" s="5">
        <v>-8.420223</v>
      </c>
      <c r="K404" s="6">
        <v>-3.2098450000000001</v>
      </c>
      <c r="R404" s="5">
        <v>0.20072581</v>
      </c>
      <c r="S404" s="5">
        <v>1</v>
      </c>
      <c r="T404" s="5">
        <v>1.2201406481265999</v>
      </c>
      <c r="U404" s="5">
        <v>0</v>
      </c>
      <c r="V404" s="5">
        <v>0.1</v>
      </c>
      <c r="W404" s="5" t="s">
        <v>15</v>
      </c>
      <c r="X404" s="5">
        <v>-5.2181983000000001</v>
      </c>
      <c r="Y404" s="5">
        <v>-8.4308589999999999</v>
      </c>
      <c r="Z404" s="6">
        <v>-3.2126603</v>
      </c>
    </row>
    <row r="405" spans="1:26" x14ac:dyDescent="0.25">
      <c r="A405" s="3">
        <v>1206</v>
      </c>
      <c r="C405" s="3">
        <v>0.24519926</v>
      </c>
      <c r="D405" s="3">
        <v>0</v>
      </c>
      <c r="E405" s="3">
        <v>0.14399999999999999</v>
      </c>
      <c r="F405" s="3">
        <v>0.33650354268756399</v>
      </c>
      <c r="G405" s="3">
        <v>0</v>
      </c>
      <c r="H405" s="3" t="s">
        <v>16</v>
      </c>
      <c r="I405" s="3">
        <v>-7.0942154000000004</v>
      </c>
      <c r="J405" s="3">
        <v>-11.601514999999999</v>
      </c>
      <c r="K405" s="4">
        <v>-4.5072994</v>
      </c>
      <c r="R405" s="3">
        <v>0.24694706</v>
      </c>
      <c r="S405" s="3">
        <v>0</v>
      </c>
      <c r="T405" s="3">
        <v>0.14399999999999999</v>
      </c>
      <c r="U405" s="3">
        <v>0.33958557862892402</v>
      </c>
      <c r="V405" s="3">
        <v>0</v>
      </c>
      <c r="W405" s="3" t="s">
        <v>15</v>
      </c>
      <c r="X405" s="3">
        <v>-8.9865300000000001</v>
      </c>
      <c r="Y405" s="3">
        <v>-6.3167020000000003</v>
      </c>
      <c r="Z405" s="4">
        <v>-2.6698284000000001</v>
      </c>
    </row>
    <row r="406" spans="1:26" x14ac:dyDescent="0.25">
      <c r="A406" s="5">
        <v>1209</v>
      </c>
      <c r="C406" s="5">
        <v>0.21701002</v>
      </c>
      <c r="D406" s="5">
        <v>0</v>
      </c>
      <c r="E406" s="5">
        <v>0.14399999999999999</v>
      </c>
      <c r="F406" s="5">
        <v>0.28850180225872102</v>
      </c>
      <c r="G406" s="5">
        <v>0</v>
      </c>
      <c r="H406" s="5" t="s">
        <v>16</v>
      </c>
      <c r="I406" s="5">
        <v>-12.207618999999999</v>
      </c>
      <c r="J406" s="5">
        <v>-8.7238059999999997</v>
      </c>
      <c r="K406" s="6">
        <v>-3.4838122999999999</v>
      </c>
      <c r="R406" s="5">
        <v>0.21750899000000001</v>
      </c>
      <c r="S406" s="5">
        <v>1</v>
      </c>
      <c r="T406" s="5">
        <v>1.2418916466236101</v>
      </c>
      <c r="U406" s="5">
        <v>0</v>
      </c>
      <c r="V406" s="5">
        <v>0.1</v>
      </c>
      <c r="W406" s="5" t="s">
        <v>16</v>
      </c>
      <c r="X406" s="5">
        <v>-12.207618999999999</v>
      </c>
      <c r="Y406" s="5">
        <v>-8.7238059999999997</v>
      </c>
      <c r="Z406" s="6">
        <v>-3.4838122999999999</v>
      </c>
    </row>
    <row r="407" spans="1:26" x14ac:dyDescent="0.25">
      <c r="A407" s="3">
        <v>1212</v>
      </c>
      <c r="C407" s="3">
        <v>0.22293621</v>
      </c>
      <c r="D407" s="3">
        <v>0</v>
      </c>
      <c r="E407" s="3">
        <v>0.14399999999999999</v>
      </c>
      <c r="F407" s="3">
        <v>0.29833459495573</v>
      </c>
      <c r="G407" s="3">
        <v>0</v>
      </c>
      <c r="H407" s="3" t="s">
        <v>17</v>
      </c>
      <c r="I407" s="3">
        <v>-8.2208100000000003E-3</v>
      </c>
      <c r="J407" s="3">
        <v>2.1338241000000001E-2</v>
      </c>
      <c r="K407" s="4">
        <v>-1.3117431000000001E-2</v>
      </c>
      <c r="R407" s="3">
        <v>0.22462483</v>
      </c>
      <c r="S407" s="3">
        <v>0</v>
      </c>
      <c r="T407" s="3">
        <v>0.14399999999999999</v>
      </c>
      <c r="U407" s="3">
        <v>0.30116089039736899</v>
      </c>
      <c r="V407" s="3">
        <v>0</v>
      </c>
      <c r="W407" s="3" t="s">
        <v>16</v>
      </c>
      <c r="X407" s="3">
        <v>-8.2208100000000003E-3</v>
      </c>
      <c r="Y407" s="3">
        <v>2.1338241000000001E-2</v>
      </c>
      <c r="Z407" s="4">
        <v>-1.3117431000000001E-2</v>
      </c>
    </row>
    <row r="408" spans="1:26" x14ac:dyDescent="0.25">
      <c r="A408" s="5">
        <v>1215</v>
      </c>
      <c r="C408" s="5">
        <v>0.20013833</v>
      </c>
      <c r="D408" s="5">
        <v>1</v>
      </c>
      <c r="E408" s="5">
        <v>1.2193792762756299</v>
      </c>
      <c r="F408" s="5">
        <v>0</v>
      </c>
      <c r="G408" s="5">
        <v>0.1</v>
      </c>
      <c r="H408" s="5" t="s">
        <v>15</v>
      </c>
      <c r="I408" s="5">
        <v>-6.0434732000000002</v>
      </c>
      <c r="J408" s="5">
        <v>-9.8280930000000009</v>
      </c>
      <c r="K408" s="6">
        <v>-3.7846193000000001</v>
      </c>
      <c r="R408" s="5">
        <v>0.20188259</v>
      </c>
      <c r="S408" s="5">
        <v>1</v>
      </c>
      <c r="T408" s="5">
        <v>1.22163983130455</v>
      </c>
      <c r="U408" s="5">
        <v>0</v>
      </c>
      <c r="V408" s="5">
        <v>0.1</v>
      </c>
      <c r="W408" s="5" t="s">
        <v>15</v>
      </c>
      <c r="X408" s="5">
        <v>-5.2252799999999997</v>
      </c>
      <c r="Y408" s="5">
        <v>-8.4404955000000008</v>
      </c>
      <c r="Z408" s="6">
        <v>-3.2152156999999999</v>
      </c>
    </row>
    <row r="409" spans="1:26" x14ac:dyDescent="0.25">
      <c r="A409" s="3">
        <v>1218</v>
      </c>
      <c r="C409" s="3">
        <v>0.29170819999999997</v>
      </c>
      <c r="D409" s="3">
        <v>0</v>
      </c>
      <c r="E409" s="3">
        <v>0.14399999999999999</v>
      </c>
      <c r="F409" s="3">
        <v>0.42317021928715398</v>
      </c>
      <c r="G409" s="3">
        <v>0</v>
      </c>
      <c r="H409" s="3" t="s">
        <v>15</v>
      </c>
      <c r="I409" s="3">
        <v>-10.571974000000001</v>
      </c>
      <c r="J409" s="3">
        <v>-7.7178620000000002</v>
      </c>
      <c r="K409" s="4">
        <v>-2.8541116999999998</v>
      </c>
      <c r="R409" s="3">
        <v>0.29324080000000002</v>
      </c>
      <c r="S409" s="3">
        <v>1</v>
      </c>
      <c r="T409" s="3">
        <v>1.3400400581359799</v>
      </c>
      <c r="U409" s="3">
        <v>0</v>
      </c>
      <c r="V409" s="3">
        <v>0</v>
      </c>
      <c r="W409" s="3" t="s">
        <v>16</v>
      </c>
      <c r="X409" s="3">
        <v>-10.571974000000001</v>
      </c>
      <c r="Y409" s="3">
        <v>-7.7178620000000002</v>
      </c>
      <c r="Z409" s="4">
        <v>-2.8541116999999998</v>
      </c>
    </row>
    <row r="410" spans="1:26" x14ac:dyDescent="0.25">
      <c r="A410" s="5">
        <v>1221</v>
      </c>
      <c r="C410" s="5">
        <v>0.21957647999999999</v>
      </c>
      <c r="D410" s="5">
        <v>1</v>
      </c>
      <c r="E410" s="5">
        <v>1.24457111549377</v>
      </c>
      <c r="F410" s="5">
        <v>0</v>
      </c>
      <c r="G410" s="5">
        <v>0.1</v>
      </c>
      <c r="H410" s="5" t="s">
        <v>15</v>
      </c>
      <c r="I410" s="5">
        <v>-6.1822609999999996</v>
      </c>
      <c r="J410" s="5">
        <v>-10.019221</v>
      </c>
      <c r="K410" s="6">
        <v>-3.8369602999999999</v>
      </c>
      <c r="R410" s="5">
        <v>0.22119997</v>
      </c>
      <c r="S410" s="5">
        <v>1</v>
      </c>
      <c r="T410" s="5">
        <v>1.24667516684532</v>
      </c>
      <c r="U410" s="5">
        <v>0</v>
      </c>
      <c r="V410" s="5">
        <v>0</v>
      </c>
      <c r="W410" s="5" t="s">
        <v>16</v>
      </c>
      <c r="X410" s="5">
        <v>-6.1822609999999996</v>
      </c>
      <c r="Y410" s="5">
        <v>-10.019221</v>
      </c>
      <c r="Z410" s="6">
        <v>-3.8369602999999999</v>
      </c>
    </row>
    <row r="411" spans="1:26" x14ac:dyDescent="0.25">
      <c r="A411" s="3">
        <v>1224</v>
      </c>
      <c r="C411" s="3">
        <v>0.27150983000000001</v>
      </c>
      <c r="D411" s="3">
        <v>0</v>
      </c>
      <c r="E411" s="3">
        <v>0.14399999999999999</v>
      </c>
      <c r="F411" s="3">
        <v>0.38430366930370902</v>
      </c>
      <c r="G411" s="3">
        <v>0</v>
      </c>
      <c r="H411" s="3" t="s">
        <v>15</v>
      </c>
      <c r="I411" s="3">
        <v>-10.524518</v>
      </c>
      <c r="J411" s="3">
        <v>-7.5592337000000001</v>
      </c>
      <c r="K411" s="4">
        <v>-2.9652843</v>
      </c>
      <c r="R411" s="3">
        <v>0.27296007</v>
      </c>
      <c r="S411" s="3">
        <v>0</v>
      </c>
      <c r="T411" s="3">
        <v>0.14399999999999999</v>
      </c>
      <c r="U411" s="3">
        <v>0.38702905251297298</v>
      </c>
      <c r="V411" s="3">
        <v>0</v>
      </c>
      <c r="W411" s="3" t="s">
        <v>15</v>
      </c>
      <c r="X411" s="3">
        <v>-9.0791699999999995</v>
      </c>
      <c r="Y411" s="3">
        <v>-6.4778479999999998</v>
      </c>
      <c r="Z411" s="4">
        <v>-2.6013221999999998</v>
      </c>
    </row>
    <row r="412" spans="1:26" x14ac:dyDescent="0.25">
      <c r="A412" s="5">
        <v>1227</v>
      </c>
      <c r="C412" s="5">
        <v>0.27357057000000001</v>
      </c>
      <c r="D412" s="5">
        <v>1</v>
      </c>
      <c r="E412" s="5">
        <v>1.3145474553108201</v>
      </c>
      <c r="F412" s="5">
        <v>0</v>
      </c>
      <c r="G412" s="5">
        <v>0.1</v>
      </c>
      <c r="H412" s="5" t="s">
        <v>15</v>
      </c>
      <c r="I412" s="5">
        <v>-7.0734786999999999</v>
      </c>
      <c r="J412" s="5">
        <v>-10.659451000000001</v>
      </c>
      <c r="K412" s="6">
        <v>-3.5859717999999998</v>
      </c>
      <c r="R412" s="5">
        <v>0.27454020000000001</v>
      </c>
      <c r="S412" s="5">
        <v>1</v>
      </c>
      <c r="T412" s="5">
        <v>1.31580408096313</v>
      </c>
      <c r="U412" s="5">
        <v>0</v>
      </c>
      <c r="V412" s="5">
        <v>0.1</v>
      </c>
      <c r="W412" s="5" t="s">
        <v>16</v>
      </c>
      <c r="X412" s="5">
        <v>-7.0734786999999999</v>
      </c>
      <c r="Y412" s="5">
        <v>-10.659451000000001</v>
      </c>
      <c r="Z412" s="6">
        <v>-3.5859717999999998</v>
      </c>
    </row>
    <row r="413" spans="1:26" x14ac:dyDescent="0.25">
      <c r="A413" s="3">
        <v>1230</v>
      </c>
      <c r="C413" s="3">
        <v>0.26474720000000002</v>
      </c>
      <c r="D413" s="3">
        <v>0</v>
      </c>
      <c r="E413" s="3">
        <v>0.14399999999999999</v>
      </c>
      <c r="F413" s="3">
        <v>0.37172328329397702</v>
      </c>
      <c r="G413" s="3">
        <v>0</v>
      </c>
      <c r="H413" s="3" t="s">
        <v>15</v>
      </c>
      <c r="I413" s="3">
        <v>-10.836114</v>
      </c>
      <c r="J413" s="3">
        <v>-7.6228312999999996</v>
      </c>
      <c r="K413" s="4">
        <v>-3.2132825999999999</v>
      </c>
      <c r="R413" s="3">
        <v>0.26667755999999998</v>
      </c>
      <c r="S413" s="3">
        <v>0</v>
      </c>
      <c r="T413" s="3">
        <v>0.14399999999999999</v>
      </c>
      <c r="U413" s="3">
        <v>0.37529291599722803</v>
      </c>
      <c r="V413" s="3">
        <v>0</v>
      </c>
      <c r="W413" s="3" t="s">
        <v>15</v>
      </c>
      <c r="X413" s="3">
        <v>-9.6589500000000008</v>
      </c>
      <c r="Y413" s="3">
        <v>-7.4467907000000002</v>
      </c>
      <c r="Z413" s="4">
        <v>-2.2121591999999999</v>
      </c>
    </row>
    <row r="414" spans="1:26" x14ac:dyDescent="0.25">
      <c r="A414" s="5">
        <v>1233</v>
      </c>
      <c r="C414" s="5">
        <v>0.26421670000000003</v>
      </c>
      <c r="D414" s="5">
        <v>1</v>
      </c>
      <c r="E414" s="5">
        <v>1.30242483186721</v>
      </c>
      <c r="F414" s="5">
        <v>0</v>
      </c>
      <c r="G414" s="5">
        <v>0.1</v>
      </c>
      <c r="H414" s="5" t="s">
        <v>15</v>
      </c>
      <c r="I414" s="5">
        <v>-6.9781700000000004</v>
      </c>
      <c r="J414" s="5">
        <v>-10.550212</v>
      </c>
      <c r="K414" s="6">
        <v>-3.5720420000000002</v>
      </c>
      <c r="R414" s="5">
        <v>0.26556748000000002</v>
      </c>
      <c r="S414" s="5">
        <v>1</v>
      </c>
      <c r="T414" s="5">
        <v>1.30417545604705</v>
      </c>
      <c r="U414" s="5">
        <v>0</v>
      </c>
      <c r="V414" s="5">
        <v>0.1</v>
      </c>
      <c r="W414" s="5" t="s">
        <v>15</v>
      </c>
      <c r="X414" s="5">
        <v>-6.5532649999999997</v>
      </c>
      <c r="Y414" s="5">
        <v>-9.4814100000000003</v>
      </c>
      <c r="Z414" s="6">
        <v>-2.9281450000000002</v>
      </c>
    </row>
    <row r="415" spans="1:26" x14ac:dyDescent="0.25">
      <c r="A415" s="3">
        <v>1236</v>
      </c>
      <c r="C415" s="3">
        <v>0.25827600000000001</v>
      </c>
      <c r="D415" s="3">
        <v>0</v>
      </c>
      <c r="E415" s="3">
        <v>0.14399999999999999</v>
      </c>
      <c r="F415" s="3">
        <v>0.359879001045664</v>
      </c>
      <c r="G415" s="3">
        <v>0</v>
      </c>
      <c r="H415" s="3" t="s">
        <v>15</v>
      </c>
      <c r="I415" s="3">
        <v>-10.808468</v>
      </c>
      <c r="J415" s="3">
        <v>-7.5806979999999999</v>
      </c>
      <c r="K415" s="4">
        <v>-3.2277699000000002</v>
      </c>
      <c r="R415" s="3">
        <v>0.26011466999999999</v>
      </c>
      <c r="S415" s="3">
        <v>0</v>
      </c>
      <c r="T415" s="3">
        <v>0.14399999999999999</v>
      </c>
      <c r="U415" s="3">
        <v>0.36322534986733901</v>
      </c>
      <c r="V415" s="3">
        <v>0</v>
      </c>
      <c r="W415" s="3" t="s">
        <v>15</v>
      </c>
      <c r="X415" s="3">
        <v>-9.6307120000000008</v>
      </c>
      <c r="Y415" s="3">
        <v>-7.4072513999999998</v>
      </c>
      <c r="Z415" s="4">
        <v>-2.2234601999999999</v>
      </c>
    </row>
    <row r="416" spans="1:26" x14ac:dyDescent="0.25">
      <c r="A416" s="5">
        <v>1239</v>
      </c>
      <c r="C416" s="5">
        <v>0.24369605999999999</v>
      </c>
      <c r="D416" s="5">
        <v>1</v>
      </c>
      <c r="E416" s="5">
        <v>1.2758300986289901</v>
      </c>
      <c r="F416" s="5">
        <v>0</v>
      </c>
      <c r="G416" s="5">
        <v>0.1</v>
      </c>
      <c r="H416" s="5" t="s">
        <v>15</v>
      </c>
      <c r="I416" s="5">
        <v>-6.7743869999999999</v>
      </c>
      <c r="J416" s="5">
        <v>-10.326537999999999</v>
      </c>
      <c r="K416" s="6">
        <v>-3.5521512</v>
      </c>
      <c r="R416" s="5">
        <v>0.24553041</v>
      </c>
      <c r="S416" s="5">
        <v>1</v>
      </c>
      <c r="T416" s="5">
        <v>1.2782074134349799</v>
      </c>
      <c r="U416" s="5">
        <v>0</v>
      </c>
      <c r="V416" s="5">
        <v>0.1</v>
      </c>
      <c r="W416" s="5" t="s">
        <v>16</v>
      </c>
      <c r="X416" s="5">
        <v>-6.7743869999999999</v>
      </c>
      <c r="Y416" s="5">
        <v>-10.326537999999999</v>
      </c>
      <c r="Z416" s="6">
        <v>-3.5521512</v>
      </c>
    </row>
    <row r="417" spans="1:26" x14ac:dyDescent="0.25">
      <c r="A417" s="3">
        <v>1242</v>
      </c>
      <c r="C417" s="3">
        <v>0.68255484</v>
      </c>
      <c r="D417" s="3">
        <v>1</v>
      </c>
      <c r="E417" s="3">
        <v>1.8445910739898601</v>
      </c>
      <c r="F417" s="3">
        <v>0</v>
      </c>
      <c r="G417" s="3">
        <v>0</v>
      </c>
      <c r="H417" s="3" t="s">
        <v>15</v>
      </c>
      <c r="I417" s="3">
        <v>-10.535323</v>
      </c>
      <c r="J417" s="3">
        <v>-10.77788</v>
      </c>
      <c r="K417" s="4">
        <v>-0.24255657</v>
      </c>
      <c r="R417" s="3">
        <v>0.68359099999999995</v>
      </c>
      <c r="S417" s="3">
        <v>1</v>
      </c>
      <c r="T417" s="3">
        <v>1.84593394660949</v>
      </c>
      <c r="U417" s="3">
        <v>0</v>
      </c>
      <c r="V417" s="3">
        <v>0</v>
      </c>
      <c r="W417" s="3" t="s">
        <v>15</v>
      </c>
      <c r="X417" s="3">
        <v>-9.5428359999999994</v>
      </c>
      <c r="Y417" s="3">
        <v>-10.194037</v>
      </c>
      <c r="Z417" s="4">
        <v>-0.65120124999999995</v>
      </c>
    </row>
    <row r="418" spans="1:26" x14ac:dyDescent="0.25">
      <c r="A418" s="5">
        <v>1245</v>
      </c>
      <c r="C418" s="5">
        <v>0.27420187000000001</v>
      </c>
      <c r="D418" s="5">
        <v>0</v>
      </c>
      <c r="E418" s="5">
        <v>0.14399999999999999</v>
      </c>
      <c r="F418" s="5">
        <v>0.38937055370948398</v>
      </c>
      <c r="G418" s="5">
        <v>0</v>
      </c>
      <c r="H418" s="5" t="s">
        <v>16</v>
      </c>
      <c r="I418" s="5">
        <v>-10.224582</v>
      </c>
      <c r="J418" s="5">
        <v>-18.477367000000001</v>
      </c>
      <c r="K418" s="6">
        <v>-8.2527860000000004</v>
      </c>
      <c r="R418" s="5">
        <v>0.27500986999999999</v>
      </c>
      <c r="S418" s="5">
        <v>1</v>
      </c>
      <c r="T418" s="5">
        <v>1.31641279220581</v>
      </c>
      <c r="U418" s="5">
        <v>0</v>
      </c>
      <c r="V418" s="5">
        <v>0</v>
      </c>
      <c r="W418" s="5" t="s">
        <v>16</v>
      </c>
      <c r="X418" s="5">
        <v>-10.224582</v>
      </c>
      <c r="Y418" s="5">
        <v>-18.477367000000001</v>
      </c>
      <c r="Z418" s="6">
        <v>-8.2527860000000004</v>
      </c>
    </row>
    <row r="419" spans="1:26" x14ac:dyDescent="0.25">
      <c r="A419" s="3">
        <v>1248</v>
      </c>
      <c r="C419" s="3">
        <v>0.24525183</v>
      </c>
      <c r="D419" s="3">
        <v>1</v>
      </c>
      <c r="E419" s="3">
        <v>1.27784637737274</v>
      </c>
      <c r="F419" s="3">
        <v>0</v>
      </c>
      <c r="G419" s="3">
        <v>0.1</v>
      </c>
      <c r="H419" s="3" t="s">
        <v>15</v>
      </c>
      <c r="I419" s="3">
        <v>-6.7891180000000002</v>
      </c>
      <c r="J419" s="3">
        <v>-10.342485</v>
      </c>
      <c r="K419" s="4">
        <v>-3.5533676000000001</v>
      </c>
      <c r="R419" s="3">
        <v>0.24628188000000001</v>
      </c>
      <c r="S419" s="3">
        <v>0</v>
      </c>
      <c r="T419" s="3">
        <v>0.14399999999999999</v>
      </c>
      <c r="U419" s="3">
        <v>0.33841108799224101</v>
      </c>
      <c r="V419" s="3">
        <v>0</v>
      </c>
      <c r="W419" s="3" t="s">
        <v>16</v>
      </c>
      <c r="X419" s="3">
        <v>-6.7891180000000002</v>
      </c>
      <c r="Y419" s="3">
        <v>-10.342485</v>
      </c>
      <c r="Z419" s="4">
        <v>-3.5533676000000001</v>
      </c>
    </row>
    <row r="420" spans="1:26" x14ac:dyDescent="0.25">
      <c r="A420" s="5">
        <v>1251</v>
      </c>
      <c r="C420" s="5">
        <v>0.30290738</v>
      </c>
      <c r="D420" s="5">
        <v>0</v>
      </c>
      <c r="E420" s="5">
        <v>0.14399999999999999</v>
      </c>
      <c r="F420" s="5">
        <v>0.44559996672727797</v>
      </c>
      <c r="G420" s="5">
        <v>0</v>
      </c>
      <c r="H420" s="5" t="s">
        <v>15</v>
      </c>
      <c r="I420" s="5">
        <v>-10.9419565</v>
      </c>
      <c r="J420" s="5">
        <v>-7.9148215999999998</v>
      </c>
      <c r="K420" s="6">
        <v>-3.0271349999999999</v>
      </c>
      <c r="R420" s="5">
        <v>0.30474912999999998</v>
      </c>
      <c r="S420" s="5">
        <v>1</v>
      </c>
      <c r="T420" s="5">
        <v>1.3549548740386901</v>
      </c>
      <c r="U420" s="5">
        <v>0</v>
      </c>
      <c r="V420" s="5">
        <v>0.1</v>
      </c>
      <c r="W420" s="5" t="s">
        <v>15</v>
      </c>
      <c r="X420" s="5">
        <v>-6.832147</v>
      </c>
      <c r="Y420" s="5">
        <v>-9.9086200000000009</v>
      </c>
      <c r="Z420" s="6">
        <v>-3.0764727999999999</v>
      </c>
    </row>
    <row r="421" spans="1:26" x14ac:dyDescent="0.25">
      <c r="A421" s="3">
        <v>1254</v>
      </c>
      <c r="C421" s="3">
        <v>0.34314016000000003</v>
      </c>
      <c r="D421" s="3">
        <v>1</v>
      </c>
      <c r="E421" s="3">
        <v>1.4047096409797599</v>
      </c>
      <c r="F421" s="3">
        <v>0</v>
      </c>
      <c r="G421" s="3">
        <v>0.1</v>
      </c>
      <c r="H421" s="3" t="s">
        <v>15</v>
      </c>
      <c r="I421" s="3">
        <v>-7.5811114000000002</v>
      </c>
      <c r="J421" s="3">
        <v>-11.586460000000001</v>
      </c>
      <c r="K421" s="4">
        <v>-4.0053486999999999</v>
      </c>
      <c r="R421" s="3">
        <v>0.34547024999999998</v>
      </c>
      <c r="S421" s="3">
        <v>0</v>
      </c>
      <c r="T421" s="3">
        <v>0.14399999999999999</v>
      </c>
      <c r="U421" s="3">
        <v>0.53721763545120005</v>
      </c>
      <c r="V421" s="3">
        <v>0</v>
      </c>
      <c r="W421" s="3" t="s">
        <v>15</v>
      </c>
      <c r="X421" s="3">
        <v>-9.7368629999999996</v>
      </c>
      <c r="Y421" s="3">
        <v>-7.9654809999999996</v>
      </c>
      <c r="Z421" s="4">
        <v>-1.7713823</v>
      </c>
    </row>
    <row r="422" spans="1:26" x14ac:dyDescent="0.25">
      <c r="A422" s="5">
        <v>1257</v>
      </c>
      <c r="C422" s="5">
        <v>0.40766838</v>
      </c>
      <c r="D422" s="5">
        <v>0</v>
      </c>
      <c r="E422" s="5">
        <v>0.14399999999999999</v>
      </c>
      <c r="F422" s="5">
        <v>0.69279945259033604</v>
      </c>
      <c r="G422" s="5">
        <v>0</v>
      </c>
      <c r="H422" s="5" t="s">
        <v>15</v>
      </c>
      <c r="I422" s="5">
        <v>-10.830811499999999</v>
      </c>
      <c r="J422" s="5">
        <v>-8.6245200000000004</v>
      </c>
      <c r="K422" s="6">
        <v>-2.2062911999999999</v>
      </c>
      <c r="R422" s="5">
        <v>0.40979641999999999</v>
      </c>
      <c r="S422" s="5">
        <v>1</v>
      </c>
      <c r="T422" s="5">
        <v>1.4910961561203</v>
      </c>
      <c r="U422" s="5">
        <v>0</v>
      </c>
      <c r="V422" s="5">
        <v>0.1</v>
      </c>
      <c r="W422" s="5" t="s">
        <v>15</v>
      </c>
      <c r="X422" s="5">
        <v>-7.3850293000000002</v>
      </c>
      <c r="Y422" s="5">
        <v>-11.191755000000001</v>
      </c>
      <c r="Z422" s="6">
        <v>-3.8067259999999998</v>
      </c>
    </row>
    <row r="423" spans="1:26" x14ac:dyDescent="0.25">
      <c r="A423" s="3">
        <v>1260</v>
      </c>
      <c r="C423" s="3">
        <v>0.31234282000000002</v>
      </c>
      <c r="D423" s="3">
        <v>1</v>
      </c>
      <c r="E423" s="3">
        <v>1.3647962980270301</v>
      </c>
      <c r="F423" s="3">
        <v>0</v>
      </c>
      <c r="G423" s="3">
        <v>0.1</v>
      </c>
      <c r="H423" s="3" t="s">
        <v>16</v>
      </c>
      <c r="I423" s="3">
        <v>-7.4010889999999998</v>
      </c>
      <c r="J423" s="3">
        <v>-11.024343</v>
      </c>
      <c r="K423" s="4">
        <v>-3.6232533</v>
      </c>
      <c r="R423" s="3">
        <v>0.31495082000000002</v>
      </c>
      <c r="S423" s="3">
        <v>0</v>
      </c>
      <c r="T423" s="3">
        <v>0.14399999999999999</v>
      </c>
      <c r="U423" s="3">
        <v>0.47046544543616697</v>
      </c>
      <c r="V423" s="3">
        <v>0</v>
      </c>
      <c r="W423" s="3" t="s">
        <v>15</v>
      </c>
      <c r="X423" s="3">
        <v>-9.7780419999999992</v>
      </c>
      <c r="Y423" s="3">
        <v>-7.7675650000000003</v>
      </c>
      <c r="Z423" s="4">
        <v>-2.0104769999999998</v>
      </c>
    </row>
    <row r="424" spans="1:26" x14ac:dyDescent="0.25">
      <c r="A424" s="5">
        <v>1263</v>
      </c>
      <c r="C424" s="5">
        <v>0.60729100000000003</v>
      </c>
      <c r="D424" s="5">
        <v>0</v>
      </c>
      <c r="E424" s="5">
        <v>0.14399999999999999</v>
      </c>
      <c r="F424" s="5">
        <v>1.50108557672029</v>
      </c>
      <c r="G424" s="5">
        <v>0</v>
      </c>
      <c r="H424" s="5" t="s">
        <v>15</v>
      </c>
      <c r="I424" s="5">
        <v>-10.667854999999999</v>
      </c>
      <c r="J424" s="5">
        <v>-10.217644</v>
      </c>
      <c r="K424" s="6">
        <v>-0.45021151999999998</v>
      </c>
      <c r="R424" s="5">
        <v>0.60955959999999998</v>
      </c>
      <c r="S424" s="5">
        <v>1</v>
      </c>
      <c r="T424" s="5">
        <v>1.74998923587799</v>
      </c>
      <c r="U424" s="5">
        <v>0</v>
      </c>
      <c r="V424" s="5">
        <v>0.1</v>
      </c>
      <c r="W424" s="5" t="s">
        <v>15</v>
      </c>
      <c r="X424" s="5">
        <v>-8.3391350000000006</v>
      </c>
      <c r="Y424" s="5">
        <v>-13.646421999999999</v>
      </c>
      <c r="Z424" s="6">
        <v>-5.3072869999999996</v>
      </c>
    </row>
    <row r="425" spans="1:26" x14ac:dyDescent="0.25">
      <c r="A425" s="3">
        <v>1266</v>
      </c>
      <c r="C425" s="3">
        <v>0.25983044999999999</v>
      </c>
      <c r="D425" s="3">
        <v>0</v>
      </c>
      <c r="E425" s="3">
        <v>0.14399999999999999</v>
      </c>
      <c r="F425" s="3">
        <v>0.36270709059664902</v>
      </c>
      <c r="G425" s="3">
        <v>0</v>
      </c>
      <c r="H425" s="3" t="s">
        <v>16</v>
      </c>
      <c r="I425" s="3">
        <v>-16.678941999999999</v>
      </c>
      <c r="J425" s="3">
        <v>-30.082692999999999</v>
      </c>
      <c r="K425" s="4">
        <v>-13.403751</v>
      </c>
      <c r="R425" s="3">
        <v>0.26125735</v>
      </c>
      <c r="S425" s="3">
        <v>1</v>
      </c>
      <c r="T425" s="3">
        <v>1.29858952617645</v>
      </c>
      <c r="U425" s="3">
        <v>0</v>
      </c>
      <c r="V425" s="3">
        <v>0</v>
      </c>
      <c r="W425" s="3" t="s">
        <v>16</v>
      </c>
      <c r="X425" s="3">
        <v>-16.678941999999999</v>
      </c>
      <c r="Y425" s="3">
        <v>-30.082692999999999</v>
      </c>
      <c r="Z425" s="4">
        <v>-13.403751</v>
      </c>
    </row>
    <row r="426" spans="1:26" x14ac:dyDescent="0.25">
      <c r="A426" s="5">
        <v>1269</v>
      </c>
      <c r="C426" s="5">
        <v>0.44177738</v>
      </c>
      <c r="D426" s="5">
        <v>1</v>
      </c>
      <c r="E426" s="5">
        <v>1.5325434823036099</v>
      </c>
      <c r="F426" s="5">
        <v>0</v>
      </c>
      <c r="G426" s="5">
        <v>0.1</v>
      </c>
      <c r="H426" s="5" t="s">
        <v>15</v>
      </c>
      <c r="I426" s="5">
        <v>-8.0964799999999997</v>
      </c>
      <c r="J426" s="5">
        <v>-13.009389000000001</v>
      </c>
      <c r="K426" s="6">
        <v>-4.9129085999999997</v>
      </c>
      <c r="R426" s="5">
        <v>0.44482905</v>
      </c>
      <c r="S426" s="5">
        <v>0</v>
      </c>
      <c r="T426" s="5">
        <v>0.14399999999999999</v>
      </c>
      <c r="U426" s="5">
        <v>0.80119150559905905</v>
      </c>
      <c r="V426" s="5">
        <v>0</v>
      </c>
      <c r="W426" s="5" t="s">
        <v>15</v>
      </c>
      <c r="X426" s="5">
        <v>-9.7058959999999992</v>
      </c>
      <c r="Y426" s="5">
        <v>-8.5322069999999997</v>
      </c>
      <c r="Z426" s="6">
        <v>-1.1736898</v>
      </c>
    </row>
    <row r="427" spans="1:26" x14ac:dyDescent="0.25">
      <c r="A427" s="3">
        <v>1272</v>
      </c>
      <c r="C427" s="3">
        <v>0.355153</v>
      </c>
      <c r="D427" s="3">
        <v>0</v>
      </c>
      <c r="E427" s="3">
        <v>0.14399999999999999</v>
      </c>
      <c r="F427" s="3">
        <v>0.55960743232418397</v>
      </c>
      <c r="G427" s="3">
        <v>0</v>
      </c>
      <c r="H427" s="3" t="s">
        <v>16</v>
      </c>
      <c r="I427" s="3">
        <v>-9.7612559999999995</v>
      </c>
      <c r="J427" s="3">
        <v>-8.1208760000000009</v>
      </c>
      <c r="K427" s="4">
        <v>-1.6403798999999999</v>
      </c>
      <c r="R427" s="3">
        <v>0.35640179999999999</v>
      </c>
      <c r="S427" s="3">
        <v>1</v>
      </c>
      <c r="T427" s="3">
        <v>1.42189673423767</v>
      </c>
      <c r="U427" s="3">
        <v>0</v>
      </c>
      <c r="V427" s="3">
        <v>0.1</v>
      </c>
      <c r="W427" s="3" t="s">
        <v>15</v>
      </c>
      <c r="X427" s="3">
        <v>-7.1363934999999996</v>
      </c>
      <c r="Y427" s="3">
        <v>-10.526282</v>
      </c>
      <c r="Z427" s="4">
        <v>-3.3898888</v>
      </c>
    </row>
    <row r="428" spans="1:26" x14ac:dyDescent="0.25">
      <c r="A428" s="5">
        <v>1275</v>
      </c>
      <c r="C428" s="5">
        <v>0.36224863000000002</v>
      </c>
      <c r="D428" s="5">
        <v>1</v>
      </c>
      <c r="E428" s="5">
        <v>1.4294742236137301</v>
      </c>
      <c r="F428" s="5">
        <v>0</v>
      </c>
      <c r="G428" s="5">
        <v>0.1</v>
      </c>
      <c r="H428" s="5" t="s">
        <v>15</v>
      </c>
      <c r="I428" s="5">
        <v>-7.7073745999999996</v>
      </c>
      <c r="J428" s="5">
        <v>-11.853398</v>
      </c>
      <c r="K428" s="6">
        <v>-4.1460238</v>
      </c>
      <c r="R428" s="5">
        <v>0.36306460000000002</v>
      </c>
      <c r="S428" s="5">
        <v>0</v>
      </c>
      <c r="T428" s="5">
        <v>0.14399999999999999</v>
      </c>
      <c r="U428" s="5">
        <v>0.57836773656915696</v>
      </c>
      <c r="V428" s="5">
        <v>0</v>
      </c>
      <c r="W428" s="5" t="s">
        <v>15</v>
      </c>
      <c r="X428" s="5">
        <v>-9.7151069999999997</v>
      </c>
      <c r="Y428" s="5">
        <v>-8.0548950000000001</v>
      </c>
      <c r="Z428" s="6">
        <v>-1.6602116</v>
      </c>
    </row>
    <row r="429" spans="1:26" x14ac:dyDescent="0.25">
      <c r="A429" s="3">
        <v>1278</v>
      </c>
      <c r="C429" s="3">
        <v>0.31951436</v>
      </c>
      <c r="D429" s="3">
        <v>0</v>
      </c>
      <c r="E429" s="3">
        <v>0.14399999999999999</v>
      </c>
      <c r="F429" s="3">
        <v>0.48009744608563198</v>
      </c>
      <c r="G429" s="3">
        <v>0</v>
      </c>
      <c r="H429" s="3" t="s">
        <v>15</v>
      </c>
      <c r="I429" s="3">
        <v>-10.94849</v>
      </c>
      <c r="J429" s="3">
        <v>-8.0480909999999994</v>
      </c>
      <c r="K429" s="4">
        <v>-2.9003991999999998</v>
      </c>
      <c r="R429" s="3">
        <v>0.322496</v>
      </c>
      <c r="S429" s="3">
        <v>1</v>
      </c>
      <c r="T429" s="3">
        <v>1.3779548120498599</v>
      </c>
      <c r="U429" s="3">
        <v>0</v>
      </c>
      <c r="V429" s="3">
        <v>0.1</v>
      </c>
      <c r="W429" s="3" t="s">
        <v>15</v>
      </c>
      <c r="X429" s="3">
        <v>-6.9297890000000004</v>
      </c>
      <c r="Y429" s="3">
        <v>-10.114902499999999</v>
      </c>
      <c r="Z429" s="4">
        <v>-3.1851134000000001</v>
      </c>
    </row>
    <row r="430" spans="1:26" x14ac:dyDescent="0.25">
      <c r="A430" s="5">
        <v>1281</v>
      </c>
      <c r="C430" s="5">
        <v>0.26219495999999998</v>
      </c>
      <c r="D430" s="5">
        <v>1</v>
      </c>
      <c r="E430" s="5">
        <v>1.29980466985702</v>
      </c>
      <c r="F430" s="5">
        <v>0</v>
      </c>
      <c r="G430" s="5">
        <v>0.1</v>
      </c>
      <c r="H430" s="5" t="s">
        <v>15</v>
      </c>
      <c r="I430" s="5">
        <v>-6.9575686000000001</v>
      </c>
      <c r="J430" s="5">
        <v>-10.526598999999999</v>
      </c>
      <c r="K430" s="6">
        <v>-3.5690303000000001</v>
      </c>
      <c r="R430" s="5">
        <v>0.26379543999999999</v>
      </c>
      <c r="S430" s="5">
        <v>0</v>
      </c>
      <c r="T430" s="5">
        <v>0.14399999999999999</v>
      </c>
      <c r="U430" s="5">
        <v>0.36996948627444198</v>
      </c>
      <c r="V430" s="5">
        <v>0</v>
      </c>
      <c r="W430" s="5" t="s">
        <v>15</v>
      </c>
      <c r="X430" s="5">
        <v>-9.6459910000000004</v>
      </c>
      <c r="Y430" s="5">
        <v>-7.4287685999999997</v>
      </c>
      <c r="Z430" s="6">
        <v>-2.2172227000000002</v>
      </c>
    </row>
    <row r="431" spans="1:26" x14ac:dyDescent="0.25">
      <c r="A431" s="3">
        <v>1284</v>
      </c>
      <c r="C431" s="3">
        <v>0.25107186999999997</v>
      </c>
      <c r="D431" s="3">
        <v>1</v>
      </c>
      <c r="E431" s="3">
        <v>1.2853891439437799</v>
      </c>
      <c r="F431" s="3">
        <v>0</v>
      </c>
      <c r="G431" s="3">
        <v>0</v>
      </c>
      <c r="H431" s="3" t="s">
        <v>16</v>
      </c>
      <c r="I431" s="3">
        <v>-20.712530000000001</v>
      </c>
      <c r="J431" s="3">
        <v>-14.208705999999999</v>
      </c>
      <c r="K431" s="4">
        <v>-6.5038239999999998</v>
      </c>
      <c r="R431" s="3">
        <v>0.25264752000000001</v>
      </c>
      <c r="S431" s="3">
        <v>1</v>
      </c>
      <c r="T431" s="3">
        <v>1.2874311847686699</v>
      </c>
      <c r="U431" s="3">
        <v>0</v>
      </c>
      <c r="V431" s="3">
        <v>0.1</v>
      </c>
      <c r="W431" s="3" t="s">
        <v>15</v>
      </c>
      <c r="X431" s="3">
        <v>-6.4401479999999998</v>
      </c>
      <c r="Y431" s="3">
        <v>-9.3518179999999997</v>
      </c>
      <c r="Z431" s="4">
        <v>-2.9116702000000001</v>
      </c>
    </row>
    <row r="432" spans="1:26" x14ac:dyDescent="0.25">
      <c r="A432" s="5">
        <v>1287</v>
      </c>
      <c r="C432" s="5">
        <v>0.23002306</v>
      </c>
      <c r="D432" s="5">
        <v>0</v>
      </c>
      <c r="E432" s="5">
        <v>0.14399999999999999</v>
      </c>
      <c r="F432" s="5">
        <v>0.31027031856011</v>
      </c>
      <c r="G432" s="5">
        <v>0</v>
      </c>
      <c r="H432" s="5" t="s">
        <v>15</v>
      </c>
      <c r="I432" s="5">
        <v>-10.687711</v>
      </c>
      <c r="J432" s="5">
        <v>-7.3632049999999998</v>
      </c>
      <c r="K432" s="6">
        <v>-3.3245057999999998</v>
      </c>
      <c r="R432" s="5">
        <v>0.23155455</v>
      </c>
      <c r="S432" s="5">
        <v>0</v>
      </c>
      <c r="T432" s="5">
        <v>0.14399999999999999</v>
      </c>
      <c r="U432" s="5">
        <v>0.31287551521271401</v>
      </c>
      <c r="V432" s="5">
        <v>0</v>
      </c>
      <c r="W432" s="5" t="s">
        <v>15</v>
      </c>
      <c r="X432" s="5">
        <v>-9.5191700000000008</v>
      </c>
      <c r="Y432" s="5">
        <v>-7.2141000000000002</v>
      </c>
      <c r="Z432" s="6">
        <v>-2.3050700000000002</v>
      </c>
    </row>
    <row r="433" spans="1:26" x14ac:dyDescent="0.25">
      <c r="A433" s="3">
        <v>1290</v>
      </c>
      <c r="C433" s="3">
        <v>0.17548764</v>
      </c>
      <c r="D433" s="3">
        <v>0</v>
      </c>
      <c r="E433" s="3">
        <v>0.14399999999999999</v>
      </c>
      <c r="F433" s="3">
        <v>0.223142056963199</v>
      </c>
      <c r="G433" s="3">
        <v>0</v>
      </c>
      <c r="H433" s="3" t="s">
        <v>16</v>
      </c>
      <c r="I433" s="3">
        <v>-11.897854000000001</v>
      </c>
      <c r="J433" s="3">
        <v>-7.8976459999999999</v>
      </c>
      <c r="K433" s="4">
        <v>-4.0002079999999998</v>
      </c>
      <c r="R433" s="3">
        <v>0.17648034000000001</v>
      </c>
      <c r="S433" s="3">
        <v>0</v>
      </c>
      <c r="T433" s="3">
        <v>0.14399999999999999</v>
      </c>
      <c r="U433" s="3">
        <v>0.22463654215199</v>
      </c>
      <c r="V433" s="3">
        <v>0</v>
      </c>
      <c r="W433" s="3" t="s">
        <v>16</v>
      </c>
      <c r="X433" s="3">
        <v>-11.897854000000001</v>
      </c>
      <c r="Y433" s="3">
        <v>-7.8976459999999999</v>
      </c>
      <c r="Z433" s="4">
        <v>-4.0002079999999998</v>
      </c>
    </row>
    <row r="434" spans="1:26" x14ac:dyDescent="0.25">
      <c r="A434" s="5">
        <v>1293</v>
      </c>
      <c r="C434" s="5">
        <v>0.13063495</v>
      </c>
      <c r="D434" s="5">
        <v>0</v>
      </c>
      <c r="E434" s="5">
        <v>0.14399999999999999</v>
      </c>
      <c r="F434" s="5">
        <v>0.158752593189632</v>
      </c>
      <c r="G434" s="5">
        <v>0</v>
      </c>
      <c r="H434" s="5" t="s">
        <v>16</v>
      </c>
      <c r="I434" s="5">
        <v>-6.4769019999999999</v>
      </c>
      <c r="J434" s="5">
        <v>-11.028957</v>
      </c>
      <c r="K434" s="6">
        <v>-4.5520554000000004</v>
      </c>
      <c r="R434" s="5">
        <v>0.13113443999999999</v>
      </c>
      <c r="S434" s="5">
        <v>1</v>
      </c>
      <c r="T434" s="5">
        <v>1.1299502284526799</v>
      </c>
      <c r="U434" s="5">
        <v>0</v>
      </c>
      <c r="V434" s="5">
        <v>0.1</v>
      </c>
      <c r="W434" s="5" t="s">
        <v>15</v>
      </c>
      <c r="X434" s="5">
        <v>-5.6437689999999998</v>
      </c>
      <c r="Y434" s="5">
        <v>-8.3437180000000009</v>
      </c>
      <c r="Z434" s="6">
        <v>-2.6999488</v>
      </c>
    </row>
    <row r="435" spans="1:26" x14ac:dyDescent="0.25">
      <c r="A435" s="3">
        <v>1296</v>
      </c>
      <c r="C435" s="3">
        <v>0.12712255</v>
      </c>
      <c r="D435" s="3">
        <v>1</v>
      </c>
      <c r="E435" s="3">
        <v>1.12475082635879</v>
      </c>
      <c r="F435" s="3">
        <v>0</v>
      </c>
      <c r="G435" s="3">
        <v>0.1</v>
      </c>
      <c r="H435" s="3" t="s">
        <v>16</v>
      </c>
      <c r="I435" s="3">
        <v>-11.300376999999999</v>
      </c>
      <c r="J435" s="3">
        <v>-6.9162889999999999</v>
      </c>
      <c r="K435" s="4">
        <v>-4.3840880000000002</v>
      </c>
      <c r="R435" s="3">
        <v>0.12702698000000001</v>
      </c>
      <c r="S435" s="3">
        <v>0</v>
      </c>
      <c r="T435" s="3">
        <v>0.14399999999999999</v>
      </c>
      <c r="U435" s="3">
        <v>0.15382454659011999</v>
      </c>
      <c r="V435" s="3">
        <v>0</v>
      </c>
      <c r="W435" s="3" t="s">
        <v>15</v>
      </c>
      <c r="X435" s="3">
        <v>-8.9568259999999995</v>
      </c>
      <c r="Y435" s="3">
        <v>-6.3958306</v>
      </c>
      <c r="Z435" s="4">
        <v>-2.5609956</v>
      </c>
    </row>
    <row r="436" spans="1:26" x14ac:dyDescent="0.25">
      <c r="A436" s="5">
        <v>1299</v>
      </c>
      <c r="C436" s="5">
        <v>0.13597882</v>
      </c>
      <c r="D436" s="5">
        <v>0</v>
      </c>
      <c r="E436" s="5">
        <v>0.14399999999999999</v>
      </c>
      <c r="F436" s="5">
        <v>0.166117316737078</v>
      </c>
      <c r="G436" s="5">
        <v>0</v>
      </c>
      <c r="H436" s="5" t="s">
        <v>15</v>
      </c>
      <c r="I436" s="5">
        <v>-10.434714</v>
      </c>
      <c r="J436" s="5">
        <v>-6.6364530000000004</v>
      </c>
      <c r="K436" s="6">
        <v>-3.7982611999999998</v>
      </c>
      <c r="R436" s="5">
        <v>0.13397485000000001</v>
      </c>
      <c r="S436" s="5">
        <v>1</v>
      </c>
      <c r="T436" s="5">
        <v>1.13363140583038</v>
      </c>
      <c r="U436" s="5">
        <v>0</v>
      </c>
      <c r="V436" s="5">
        <v>0.1</v>
      </c>
      <c r="W436" s="5" t="s">
        <v>15</v>
      </c>
      <c r="X436" s="5">
        <v>-6.5272889999999997</v>
      </c>
      <c r="Y436" s="5">
        <v>-8.8568259999999999</v>
      </c>
      <c r="Z436" s="6">
        <v>-2.3295370000000002</v>
      </c>
    </row>
    <row r="437" spans="1:26" x14ac:dyDescent="0.25">
      <c r="A437" s="3">
        <v>1302</v>
      </c>
      <c r="C437" s="3">
        <v>0.11326246</v>
      </c>
      <c r="D437" s="3">
        <v>1</v>
      </c>
      <c r="E437" s="3">
        <v>1.10678814768791</v>
      </c>
      <c r="F437" s="3">
        <v>0</v>
      </c>
      <c r="G437" s="3">
        <v>0.1</v>
      </c>
      <c r="H437" s="3" t="s">
        <v>15</v>
      </c>
      <c r="I437" s="3">
        <v>-6.1454009999999997</v>
      </c>
      <c r="J437" s="3">
        <v>-9.1216740000000005</v>
      </c>
      <c r="K437" s="4">
        <v>-2.9762726000000002</v>
      </c>
      <c r="R437" s="3">
        <v>0.11430402000000001</v>
      </c>
      <c r="S437" s="3">
        <v>1</v>
      </c>
      <c r="T437" s="3">
        <v>1.10813801121711</v>
      </c>
      <c r="U437" s="3">
        <v>0</v>
      </c>
      <c r="V437" s="3">
        <v>0</v>
      </c>
      <c r="W437" s="3" t="s">
        <v>16</v>
      </c>
      <c r="X437" s="3">
        <v>-6.1454009999999997</v>
      </c>
      <c r="Y437" s="3">
        <v>-9.1216740000000005</v>
      </c>
      <c r="Z437" s="4">
        <v>-2.9762726000000002</v>
      </c>
    </row>
    <row r="438" spans="1:26" x14ac:dyDescent="0.25">
      <c r="A438" s="5">
        <v>1305</v>
      </c>
      <c r="C438" s="5">
        <v>9.5365480000000002E-2</v>
      </c>
      <c r="D438" s="5">
        <v>0</v>
      </c>
      <c r="E438" s="5">
        <v>0.14399999999999999</v>
      </c>
      <c r="F438" s="5">
        <v>0.11204270036478101</v>
      </c>
      <c r="G438" s="5">
        <v>0</v>
      </c>
      <c r="H438" s="5" t="s">
        <v>15</v>
      </c>
      <c r="I438" s="5">
        <v>-10.225949999999999</v>
      </c>
      <c r="J438" s="5">
        <v>-6.3601593999999997</v>
      </c>
      <c r="K438" s="6">
        <v>-3.8657908000000001</v>
      </c>
      <c r="R438" s="5">
        <v>9.5765920000000004E-2</v>
      </c>
      <c r="S438" s="5">
        <v>0</v>
      </c>
      <c r="T438" s="5">
        <v>0.14399999999999999</v>
      </c>
      <c r="U438" s="5">
        <v>0.112555359334683</v>
      </c>
      <c r="V438" s="5">
        <v>0</v>
      </c>
      <c r="W438" s="5" t="s">
        <v>15</v>
      </c>
      <c r="X438" s="5">
        <v>-9.3134770000000007</v>
      </c>
      <c r="Y438" s="5">
        <v>-7.2871737000000003</v>
      </c>
      <c r="Z438" s="6">
        <v>-2.0263027999999998</v>
      </c>
    </row>
    <row r="439" spans="1:26" x14ac:dyDescent="0.25">
      <c r="A439" s="3">
        <v>1308</v>
      </c>
      <c r="C439" s="3">
        <v>0.10997978</v>
      </c>
      <c r="D439" s="3">
        <v>0</v>
      </c>
      <c r="E439" s="3">
        <v>0.14399999999999999</v>
      </c>
      <c r="F439" s="3">
        <v>0.13100933966908301</v>
      </c>
      <c r="G439" s="3">
        <v>0</v>
      </c>
      <c r="H439" s="3" t="s">
        <v>16</v>
      </c>
      <c r="I439" s="3">
        <v>-5.0466094000000004</v>
      </c>
      <c r="J439" s="3">
        <v>-9.6269629999999999</v>
      </c>
      <c r="K439" s="4">
        <v>-4.5803532999999996</v>
      </c>
      <c r="R439" s="3">
        <v>0.11004986</v>
      </c>
      <c r="S439" s="3">
        <v>1</v>
      </c>
      <c r="T439" s="3">
        <v>1.1026246168613401</v>
      </c>
      <c r="U439" s="3">
        <v>0</v>
      </c>
      <c r="V439" s="3">
        <v>0.1</v>
      </c>
      <c r="W439" s="3" t="s">
        <v>15</v>
      </c>
      <c r="X439" s="3">
        <v>-6.3780580000000002</v>
      </c>
      <c r="Y439" s="3">
        <v>-8.6003790000000002</v>
      </c>
      <c r="Z439" s="4">
        <v>-2.222321</v>
      </c>
    </row>
    <row r="440" spans="1:26" x14ac:dyDescent="0.25">
      <c r="A440" s="5">
        <v>1311</v>
      </c>
      <c r="C440" s="5">
        <v>0.10207324</v>
      </c>
      <c r="D440" s="5">
        <v>0</v>
      </c>
      <c r="E440" s="5">
        <v>0.14399999999999999</v>
      </c>
      <c r="F440" s="5">
        <v>0.12068209852543101</v>
      </c>
      <c r="G440" s="5">
        <v>0</v>
      </c>
      <c r="H440" s="5" t="s">
        <v>16</v>
      </c>
      <c r="I440" s="5">
        <v>-10.781473999999999</v>
      </c>
      <c r="J440" s="5">
        <v>-5.7960729999999998</v>
      </c>
      <c r="K440" s="6">
        <v>-4.9854010000000004</v>
      </c>
      <c r="R440" s="5">
        <v>0.10265942</v>
      </c>
      <c r="S440" s="5">
        <v>1</v>
      </c>
      <c r="T440" s="5">
        <v>1.0930466072559299</v>
      </c>
      <c r="U440" s="5">
        <v>0</v>
      </c>
      <c r="V440" s="5">
        <v>0</v>
      </c>
      <c r="W440" s="5" t="s">
        <v>16</v>
      </c>
      <c r="X440" s="5">
        <v>-10.781473999999999</v>
      </c>
      <c r="Y440" s="5">
        <v>-5.7960729999999998</v>
      </c>
      <c r="Z440" s="6">
        <v>-4.9854010000000004</v>
      </c>
    </row>
    <row r="441" spans="1:26" x14ac:dyDescent="0.25">
      <c r="A441" s="3">
        <v>1314</v>
      </c>
      <c r="C441" s="3">
        <v>7.0782529999999996E-2</v>
      </c>
      <c r="D441" s="3">
        <v>0</v>
      </c>
      <c r="E441" s="3">
        <v>0.14399999999999999</v>
      </c>
      <c r="F441" s="3">
        <v>8.1297760560827603E-2</v>
      </c>
      <c r="G441" s="3">
        <v>0</v>
      </c>
      <c r="H441" s="3" t="s">
        <v>16</v>
      </c>
      <c r="I441" s="3">
        <v>-5.1106100000000003</v>
      </c>
      <c r="J441" s="3">
        <v>-9.7278000000000002</v>
      </c>
      <c r="K441" s="4">
        <v>-4.6171904000000001</v>
      </c>
      <c r="R441" s="3">
        <v>7.1267515000000003E-2</v>
      </c>
      <c r="S441" s="3">
        <v>0</v>
      </c>
      <c r="T441" s="3">
        <v>0.14399999999999999</v>
      </c>
      <c r="U441" s="3">
        <v>8.1890842994780194E-2</v>
      </c>
      <c r="V441" s="3">
        <v>0</v>
      </c>
      <c r="W441" s="3" t="s">
        <v>15</v>
      </c>
      <c r="X441" s="3">
        <v>-9.1757089999999994</v>
      </c>
      <c r="Y441" s="3">
        <v>-7.1363187000000003</v>
      </c>
      <c r="Z441" s="4">
        <v>-2.03939</v>
      </c>
    </row>
    <row r="442" spans="1:26" x14ac:dyDescent="0.25">
      <c r="A442" s="5">
        <v>1317</v>
      </c>
      <c r="C442" s="5">
        <v>6.8462640000000005E-2</v>
      </c>
      <c r="D442" s="5">
        <v>0</v>
      </c>
      <c r="E442" s="5">
        <v>0.14399999999999999</v>
      </c>
      <c r="F442" s="5">
        <v>7.8468100624256507E-2</v>
      </c>
      <c r="G442" s="5">
        <v>0</v>
      </c>
      <c r="H442" s="5" t="s">
        <v>16</v>
      </c>
      <c r="I442" s="5">
        <v>-10.538961</v>
      </c>
      <c r="J442" s="5">
        <v>-5.468343</v>
      </c>
      <c r="K442" s="6">
        <v>-5.0706186000000004</v>
      </c>
      <c r="R442" s="5">
        <v>6.9091335000000004E-2</v>
      </c>
      <c r="S442" s="5">
        <v>1</v>
      </c>
      <c r="T442" s="5">
        <v>1.0495423700809401</v>
      </c>
      <c r="U442" s="5">
        <v>0</v>
      </c>
      <c r="V442" s="5">
        <v>0.1</v>
      </c>
      <c r="W442" s="5" t="s">
        <v>15</v>
      </c>
      <c r="X442" s="5">
        <v>-6.1678996000000001</v>
      </c>
      <c r="Y442" s="5">
        <v>-8.1294880000000003</v>
      </c>
      <c r="Z442" s="6">
        <v>-1.9615883999999999</v>
      </c>
    </row>
    <row r="443" spans="1:26" x14ac:dyDescent="0.25">
      <c r="A443" s="3">
        <v>1320</v>
      </c>
      <c r="C443" s="3">
        <v>7.9981713999999995E-2</v>
      </c>
      <c r="D443" s="3">
        <v>1</v>
      </c>
      <c r="E443" s="3">
        <v>1.0636563019752501</v>
      </c>
      <c r="F443" s="3">
        <v>0</v>
      </c>
      <c r="G443" s="3">
        <v>0.1</v>
      </c>
      <c r="H443" s="3" t="s">
        <v>15</v>
      </c>
      <c r="I443" s="3">
        <v>-5.8886900000000004</v>
      </c>
      <c r="J443" s="3">
        <v>-8.6754049999999996</v>
      </c>
      <c r="K443" s="4">
        <v>-2.7867145999999998</v>
      </c>
      <c r="R443" s="3">
        <v>8.0301849999999994E-2</v>
      </c>
      <c r="S443" s="3">
        <v>0</v>
      </c>
      <c r="T443" s="3">
        <v>0.14399999999999999</v>
      </c>
      <c r="U443" s="3">
        <v>9.3036274458962398E-2</v>
      </c>
      <c r="V443" s="3">
        <v>0</v>
      </c>
      <c r="W443" s="3" t="s">
        <v>15</v>
      </c>
      <c r="X443" s="3">
        <v>-9.2301730000000006</v>
      </c>
      <c r="Y443" s="3">
        <v>-7.1988560000000001</v>
      </c>
      <c r="Z443" s="4">
        <v>-2.0313172000000002</v>
      </c>
    </row>
    <row r="444" spans="1:26" x14ac:dyDescent="0.25">
      <c r="A444" s="5">
        <v>1323</v>
      </c>
      <c r="C444" s="5">
        <v>7.7041449999999997E-2</v>
      </c>
      <c r="D444" s="5">
        <v>0</v>
      </c>
      <c r="E444" s="5">
        <v>0.14399999999999999</v>
      </c>
      <c r="F444" s="5">
        <v>8.8992505089821594E-2</v>
      </c>
      <c r="G444" s="5">
        <v>0</v>
      </c>
      <c r="H444" s="5" t="s">
        <v>15</v>
      </c>
      <c r="I444" s="5">
        <v>-10.125935</v>
      </c>
      <c r="J444" s="5">
        <v>-6.2371078000000004</v>
      </c>
      <c r="K444" s="6">
        <v>-3.8888267999999999</v>
      </c>
      <c r="R444" s="5">
        <v>7.7965199999999998E-2</v>
      </c>
      <c r="S444" s="5">
        <v>1</v>
      </c>
      <c r="T444" s="5">
        <v>1.06104289913177</v>
      </c>
      <c r="U444" s="5">
        <v>0</v>
      </c>
      <c r="V444" s="5">
        <v>0.1</v>
      </c>
      <c r="W444" s="5" t="s">
        <v>15</v>
      </c>
      <c r="X444" s="5">
        <v>-6.2011329999999996</v>
      </c>
      <c r="Y444" s="5">
        <v>-8.22818</v>
      </c>
      <c r="Z444" s="6">
        <v>-2.0270472000000002</v>
      </c>
    </row>
    <row r="445" spans="1:26" x14ac:dyDescent="0.25">
      <c r="A445" s="3">
        <v>1326</v>
      </c>
      <c r="C445" s="3">
        <v>6.4988285000000007E-2</v>
      </c>
      <c r="D445" s="3">
        <v>0</v>
      </c>
      <c r="E445" s="3">
        <v>0.14399999999999999</v>
      </c>
      <c r="F445" s="3">
        <v>7.4252676341148502E-2</v>
      </c>
      <c r="G445" s="3">
        <v>0</v>
      </c>
      <c r="H445" s="3" t="s">
        <v>16</v>
      </c>
      <c r="I445" s="3">
        <v>-9.2877329999999994</v>
      </c>
      <c r="J445" s="3">
        <v>-16.36927</v>
      </c>
      <c r="K445" s="4">
        <v>-7.0815371999999996</v>
      </c>
      <c r="R445" s="3">
        <v>6.5981685999999998E-2</v>
      </c>
      <c r="S445" s="3">
        <v>0</v>
      </c>
      <c r="T445" s="3">
        <v>0.14399999999999999</v>
      </c>
      <c r="U445" s="3">
        <v>7.5455240046516894E-2</v>
      </c>
      <c r="V445" s="3">
        <v>0</v>
      </c>
      <c r="W445" s="3" t="s">
        <v>15</v>
      </c>
      <c r="X445" s="3">
        <v>-9.1460310000000007</v>
      </c>
      <c r="Y445" s="3">
        <v>-7.0977829999999997</v>
      </c>
      <c r="Z445" s="4">
        <v>-2.0482483</v>
      </c>
    </row>
    <row r="446" spans="1:26" x14ac:dyDescent="0.25">
      <c r="A446" s="5">
        <v>1329</v>
      </c>
      <c r="C446" s="5">
        <v>6.1336769999999999E-2</v>
      </c>
      <c r="D446" s="5">
        <v>0</v>
      </c>
      <c r="E446" s="5">
        <v>0.14399999999999999</v>
      </c>
      <c r="F446" s="5">
        <v>6.9850947984321204E-2</v>
      </c>
      <c r="G446" s="5">
        <v>0</v>
      </c>
      <c r="H446" s="5" t="s">
        <v>16</v>
      </c>
      <c r="I446" s="5">
        <v>-4.8340740000000002</v>
      </c>
      <c r="J446" s="5">
        <v>-9.1039440000000003</v>
      </c>
      <c r="K446" s="6">
        <v>-4.2698700000000001</v>
      </c>
      <c r="R446" s="5">
        <v>6.2353520000000003E-2</v>
      </c>
      <c r="S446" s="5">
        <v>1</v>
      </c>
      <c r="T446" s="5">
        <v>1.04081016397476</v>
      </c>
      <c r="U446" s="5">
        <v>0</v>
      </c>
      <c r="V446" s="5">
        <v>0.1</v>
      </c>
      <c r="W446" s="5" t="s">
        <v>15</v>
      </c>
      <c r="X446" s="5">
        <v>-6.1421419999999998</v>
      </c>
      <c r="Y446" s="5">
        <v>-8.0552224999999993</v>
      </c>
      <c r="Z446" s="6">
        <v>-1.9130807000000001</v>
      </c>
    </row>
    <row r="447" spans="1:26" x14ac:dyDescent="0.25">
      <c r="A447" s="3">
        <v>1332</v>
      </c>
      <c r="C447" s="3">
        <v>6.9218859999999993E-2</v>
      </c>
      <c r="D447" s="3">
        <v>1</v>
      </c>
      <c r="E447" s="3">
        <v>1.0497076413631401</v>
      </c>
      <c r="F447" s="3">
        <v>0</v>
      </c>
      <c r="G447" s="3">
        <v>0.1</v>
      </c>
      <c r="H447" s="3" t="s">
        <v>15</v>
      </c>
      <c r="I447" s="3">
        <v>-5.8476543000000003</v>
      </c>
      <c r="J447" s="3">
        <v>-8.5394489999999994</v>
      </c>
      <c r="K447" s="4">
        <v>-2.6917944</v>
      </c>
      <c r="R447" s="3">
        <v>6.9908040000000005E-2</v>
      </c>
      <c r="S447" s="3">
        <v>0</v>
      </c>
      <c r="T447" s="3">
        <v>0.14399999999999999</v>
      </c>
      <c r="U447" s="3">
        <v>8.0229697450467305E-2</v>
      </c>
      <c r="V447" s="3">
        <v>0</v>
      </c>
      <c r="W447" s="3" t="s">
        <v>15</v>
      </c>
      <c r="X447" s="3">
        <v>-9.1678719999999991</v>
      </c>
      <c r="Y447" s="3">
        <v>-7.1267560000000003</v>
      </c>
      <c r="Z447" s="4">
        <v>-2.0411161999999998</v>
      </c>
    </row>
    <row r="448" spans="1:26" x14ac:dyDescent="0.25">
      <c r="A448" s="5">
        <v>1335</v>
      </c>
      <c r="C448" s="5">
        <v>8.7981489999999996E-2</v>
      </c>
      <c r="D448" s="5">
        <v>0</v>
      </c>
      <c r="E448" s="5">
        <v>0.14399999999999999</v>
      </c>
      <c r="F448" s="5">
        <v>0.10265874774896799</v>
      </c>
      <c r="G448" s="5">
        <v>0</v>
      </c>
      <c r="H448" s="5" t="s">
        <v>15</v>
      </c>
      <c r="I448" s="5">
        <v>-10.191538</v>
      </c>
      <c r="J448" s="5">
        <v>-6.3146662999999998</v>
      </c>
      <c r="K448" s="6">
        <v>-3.8768715999999999</v>
      </c>
      <c r="R448" s="5">
        <v>8.8877514000000005E-2</v>
      </c>
      <c r="S448" s="5">
        <v>1</v>
      </c>
      <c r="T448" s="5">
        <v>1.0751852581501</v>
      </c>
      <c r="U448" s="5">
        <v>0</v>
      </c>
      <c r="V448" s="5">
        <v>0.1</v>
      </c>
      <c r="W448" s="5" t="s">
        <v>15</v>
      </c>
      <c r="X448" s="5">
        <v>-6.2395835000000002</v>
      </c>
      <c r="Y448" s="5">
        <v>-8.3552630000000008</v>
      </c>
      <c r="Z448" s="6">
        <v>-2.1156793</v>
      </c>
    </row>
    <row r="449" spans="1:26" x14ac:dyDescent="0.25">
      <c r="A449" s="3">
        <v>1338</v>
      </c>
      <c r="C449" s="3">
        <v>0.12245702999999999</v>
      </c>
      <c r="D449" s="3">
        <v>1</v>
      </c>
      <c r="E449" s="3">
        <v>1.11870430755615</v>
      </c>
      <c r="F449" s="3">
        <v>0</v>
      </c>
      <c r="G449" s="3">
        <v>0.1</v>
      </c>
      <c r="H449" s="3" t="s">
        <v>16</v>
      </c>
      <c r="I449" s="3">
        <v>-4.9723252999999996</v>
      </c>
      <c r="J449" s="3">
        <v>-9.4833090000000002</v>
      </c>
      <c r="K449" s="4">
        <v>-4.5109835</v>
      </c>
      <c r="R449" s="3">
        <v>0.123229966</v>
      </c>
      <c r="S449" s="3">
        <v>1</v>
      </c>
      <c r="T449" s="3">
        <v>1.1197060353755901</v>
      </c>
      <c r="U449" s="3">
        <v>0</v>
      </c>
      <c r="V449" s="3">
        <v>0</v>
      </c>
      <c r="W449" s="3" t="s">
        <v>16</v>
      </c>
      <c r="X449" s="3">
        <v>-4.9723252999999996</v>
      </c>
      <c r="Y449" s="3">
        <v>-9.4833090000000002</v>
      </c>
      <c r="Z449" s="4">
        <v>-4.5109835</v>
      </c>
    </row>
    <row r="450" spans="1:26" x14ac:dyDescent="0.25">
      <c r="A450" s="5">
        <v>1341</v>
      </c>
      <c r="C450" s="5">
        <v>0.18616852</v>
      </c>
      <c r="D450" s="5">
        <v>1</v>
      </c>
      <c r="E450" s="5">
        <v>1.2012744040489101</v>
      </c>
      <c r="F450" s="5">
        <v>0</v>
      </c>
      <c r="G450" s="5">
        <v>0</v>
      </c>
      <c r="H450" s="5" t="s">
        <v>16</v>
      </c>
      <c r="I450" s="5">
        <v>-19.279415</v>
      </c>
      <c r="J450" s="5">
        <v>-11.004942</v>
      </c>
      <c r="K450" s="6">
        <v>-8.2744730000000004</v>
      </c>
      <c r="R450" s="5">
        <v>0.18679662</v>
      </c>
      <c r="S450" s="5">
        <v>0</v>
      </c>
      <c r="T450" s="5">
        <v>0.14399999999999999</v>
      </c>
      <c r="U450" s="5">
        <v>0.240357601941977</v>
      </c>
      <c r="V450" s="5">
        <v>0</v>
      </c>
      <c r="W450" s="5" t="s">
        <v>15</v>
      </c>
      <c r="X450" s="5">
        <v>-9.8306640000000005</v>
      </c>
      <c r="Y450" s="5">
        <v>-7.9548163000000001</v>
      </c>
      <c r="Z450" s="6">
        <v>-1.8758473</v>
      </c>
    </row>
    <row r="451" spans="1:26" x14ac:dyDescent="0.25">
      <c r="A451" s="3">
        <v>1344</v>
      </c>
      <c r="C451" s="3">
        <v>0.2127561</v>
      </c>
      <c r="D451" s="3">
        <v>0</v>
      </c>
      <c r="E451" s="3">
        <v>0.14399999999999999</v>
      </c>
      <c r="F451" s="3">
        <v>0.28152502178358602</v>
      </c>
      <c r="G451" s="3">
        <v>0</v>
      </c>
      <c r="H451" s="3" t="s">
        <v>15</v>
      </c>
      <c r="I451" s="3">
        <v>-10.914109</v>
      </c>
      <c r="J451" s="3">
        <v>-7.3358426000000003</v>
      </c>
      <c r="K451" s="4">
        <v>-3.5782666000000001</v>
      </c>
      <c r="R451" s="3">
        <v>0.21387742000000001</v>
      </c>
      <c r="S451" s="3">
        <v>1</v>
      </c>
      <c r="T451" s="3">
        <v>1.2371851422786699</v>
      </c>
      <c r="U451" s="3">
        <v>0</v>
      </c>
      <c r="V451" s="3">
        <v>0.1</v>
      </c>
      <c r="W451" s="3" t="s">
        <v>15</v>
      </c>
      <c r="X451" s="3">
        <v>-7.0195746000000003</v>
      </c>
      <c r="Y451" s="3">
        <v>-9.504429</v>
      </c>
      <c r="Z451" s="4">
        <v>-2.4848542</v>
      </c>
    </row>
    <row r="452" spans="1:26" x14ac:dyDescent="0.25">
      <c r="A452" s="5">
        <v>1347</v>
      </c>
      <c r="C452" s="5">
        <v>0.18258530000000001</v>
      </c>
      <c r="D452" s="5">
        <v>1</v>
      </c>
      <c r="E452" s="5">
        <v>1.19663054752349</v>
      </c>
      <c r="F452" s="5">
        <v>0</v>
      </c>
      <c r="G452" s="5">
        <v>0.1</v>
      </c>
      <c r="H452" s="5" t="s">
        <v>16</v>
      </c>
      <c r="I452" s="5">
        <v>-11.368607000000001</v>
      </c>
      <c r="J452" s="5">
        <v>-6.7721140000000002</v>
      </c>
      <c r="K452" s="6">
        <v>-4.5964929999999997</v>
      </c>
      <c r="R452" s="5">
        <v>0.18239886999999999</v>
      </c>
      <c r="S452" s="5">
        <v>0</v>
      </c>
      <c r="T452" s="5">
        <v>0.14399999999999999</v>
      </c>
      <c r="U452" s="5">
        <v>0.23361305497837501</v>
      </c>
      <c r="V452" s="5">
        <v>0</v>
      </c>
      <c r="W452" s="5" t="s">
        <v>15</v>
      </c>
      <c r="X452" s="5">
        <v>-9.8048649999999995</v>
      </c>
      <c r="Y452" s="5">
        <v>-7.9180320000000002</v>
      </c>
      <c r="Z452" s="6">
        <v>-1.8868327</v>
      </c>
    </row>
    <row r="453" spans="1:26" x14ac:dyDescent="0.25">
      <c r="A453" s="3">
        <v>1350</v>
      </c>
      <c r="C453" s="3">
        <v>0.22126609</v>
      </c>
      <c r="D453" s="3">
        <v>0</v>
      </c>
      <c r="E453" s="3">
        <v>0.14399999999999999</v>
      </c>
      <c r="F453" s="3">
        <v>0.29555001073756099</v>
      </c>
      <c r="G453" s="3">
        <v>0</v>
      </c>
      <c r="H453" s="3" t="s">
        <v>15</v>
      </c>
      <c r="I453" s="3">
        <v>-10.952075000000001</v>
      </c>
      <c r="J453" s="3">
        <v>-7.4009929999999997</v>
      </c>
      <c r="K453" s="4">
        <v>-3.5510820999999999</v>
      </c>
      <c r="R453" s="3">
        <v>0.22335190999999999</v>
      </c>
      <c r="S453" s="3">
        <v>0</v>
      </c>
      <c r="T453" s="3">
        <v>0.14399999999999999</v>
      </c>
      <c r="U453" s="3">
        <v>0.29902934557701599</v>
      </c>
      <c r="V453" s="3">
        <v>0</v>
      </c>
      <c r="W453" s="3" t="s">
        <v>16</v>
      </c>
      <c r="X453" s="3">
        <v>-10.952075000000001</v>
      </c>
      <c r="Y453" s="3">
        <v>-7.4009929999999997</v>
      </c>
      <c r="Z453" s="4">
        <v>-3.5510820999999999</v>
      </c>
    </row>
    <row r="454" spans="1:26" x14ac:dyDescent="0.25">
      <c r="A454" s="5">
        <v>1353</v>
      </c>
      <c r="C454" s="5">
        <v>0.28649202000000001</v>
      </c>
      <c r="D454" s="5">
        <v>0</v>
      </c>
      <c r="E454" s="5">
        <v>0.14399999999999999</v>
      </c>
      <c r="F454" s="5">
        <v>0.41294198208585597</v>
      </c>
      <c r="G454" s="5">
        <v>0</v>
      </c>
      <c r="H454" s="5" t="s">
        <v>16</v>
      </c>
      <c r="I454" s="5">
        <v>-7.1640160000000002</v>
      </c>
      <c r="J454" s="5">
        <v>-12.917821</v>
      </c>
      <c r="K454" s="6">
        <v>-5.7538049999999998</v>
      </c>
      <c r="R454" s="5">
        <v>0.2878077</v>
      </c>
      <c r="S454" s="5">
        <v>0</v>
      </c>
      <c r="T454" s="5">
        <v>0.14399999999999999</v>
      </c>
      <c r="U454" s="5">
        <v>0.41550902924496502</v>
      </c>
      <c r="V454" s="5">
        <v>0</v>
      </c>
      <c r="W454" s="5" t="s">
        <v>16</v>
      </c>
      <c r="X454" s="5">
        <v>-7.1640160000000002</v>
      </c>
      <c r="Y454" s="5">
        <v>-12.917821</v>
      </c>
      <c r="Z454" s="6">
        <v>-5.7538049999999998</v>
      </c>
    </row>
    <row r="455" spans="1:26" x14ac:dyDescent="0.25">
      <c r="A455" s="3">
        <v>1356</v>
      </c>
      <c r="C455" s="3">
        <v>0.24543719999999999</v>
      </c>
      <c r="D455" s="3">
        <v>0</v>
      </c>
      <c r="E455" s="3">
        <v>0.14399999999999999</v>
      </c>
      <c r="F455" s="3">
        <v>0.33692237012139897</v>
      </c>
      <c r="G455" s="3">
        <v>0</v>
      </c>
      <c r="H455" s="3" t="s">
        <v>16</v>
      </c>
      <c r="I455" s="3">
        <v>-20.732524999999999</v>
      </c>
      <c r="J455" s="3">
        <v>-13.537049</v>
      </c>
      <c r="K455" s="4">
        <v>-7.1954756</v>
      </c>
      <c r="R455" s="3">
        <v>0.24657166999999999</v>
      </c>
      <c r="S455" s="3">
        <v>0</v>
      </c>
      <c r="T455" s="3">
        <v>0.14399999999999999</v>
      </c>
      <c r="U455" s="3">
        <v>0.338922541251586</v>
      </c>
      <c r="V455" s="3">
        <v>0</v>
      </c>
      <c r="W455" s="3" t="s">
        <v>16</v>
      </c>
      <c r="X455" s="3">
        <v>-20.732524999999999</v>
      </c>
      <c r="Y455" s="3">
        <v>-13.537049</v>
      </c>
      <c r="Z455" s="4">
        <v>-7.1954756</v>
      </c>
    </row>
    <row r="456" spans="1:26" x14ac:dyDescent="0.25">
      <c r="A456" s="5">
        <v>1359</v>
      </c>
      <c r="C456" s="5">
        <v>0.23191655</v>
      </c>
      <c r="D456" s="5">
        <v>0</v>
      </c>
      <c r="E456" s="5">
        <v>0.14399999999999999</v>
      </c>
      <c r="F456" s="5">
        <v>0.313492652818879</v>
      </c>
      <c r="G456" s="5">
        <v>0</v>
      </c>
      <c r="H456" s="5" t="s">
        <v>17</v>
      </c>
      <c r="I456" s="5">
        <v>-1.4105156000000001E-2</v>
      </c>
      <c r="J456" s="5">
        <v>2.1332916E-2</v>
      </c>
      <c r="K456" s="6">
        <v>-7.2277599999999997E-3</v>
      </c>
      <c r="R456" s="5">
        <v>0.23247994</v>
      </c>
      <c r="S456" s="5">
        <v>1</v>
      </c>
      <c r="T456" s="5">
        <v>1.2612940084934201</v>
      </c>
      <c r="U456" s="5">
        <v>0</v>
      </c>
      <c r="V456" s="5">
        <v>0.1</v>
      </c>
      <c r="W456" s="5" t="s">
        <v>16</v>
      </c>
      <c r="X456" s="5">
        <v>-1.4105156000000001E-2</v>
      </c>
      <c r="Y456" s="5">
        <v>2.1332916E-2</v>
      </c>
      <c r="Z456" s="6">
        <v>-7.2277599999999997E-3</v>
      </c>
    </row>
    <row r="457" spans="1:26" x14ac:dyDescent="0.25">
      <c r="A457" s="3">
        <v>1362</v>
      </c>
      <c r="C457" s="3">
        <v>0.26110460000000002</v>
      </c>
      <c r="D457" s="3">
        <v>1</v>
      </c>
      <c r="E457" s="3">
        <v>1.29839157915115</v>
      </c>
      <c r="F457" s="3">
        <v>0</v>
      </c>
      <c r="G457" s="3">
        <v>0.1</v>
      </c>
      <c r="H457" s="3" t="s">
        <v>15</v>
      </c>
      <c r="I457" s="3">
        <v>-8.605245</v>
      </c>
      <c r="J457" s="3">
        <v>-12.547625</v>
      </c>
      <c r="K457" s="4">
        <v>-3.94238</v>
      </c>
      <c r="R457" s="3">
        <v>0.26246774</v>
      </c>
      <c r="S457" s="3">
        <v>1</v>
      </c>
      <c r="T457" s="3">
        <v>1.30015819358825</v>
      </c>
      <c r="U457" s="3">
        <v>0</v>
      </c>
      <c r="V457" s="3">
        <v>0</v>
      </c>
      <c r="W457" s="3" t="s">
        <v>16</v>
      </c>
      <c r="X457" s="3">
        <v>-8.605245</v>
      </c>
      <c r="Y457" s="3">
        <v>-12.547625</v>
      </c>
      <c r="Z457" s="4">
        <v>-3.94238</v>
      </c>
    </row>
    <row r="458" spans="1:26" x14ac:dyDescent="0.25">
      <c r="A458" s="5">
        <v>1365</v>
      </c>
      <c r="C458" s="5">
        <v>0.22318855000000001</v>
      </c>
      <c r="D458" s="5">
        <v>1</v>
      </c>
      <c r="E458" s="5">
        <v>1.2492523598670899</v>
      </c>
      <c r="F458" s="5">
        <v>0</v>
      </c>
      <c r="G458" s="5">
        <v>0</v>
      </c>
      <c r="H458" s="5" t="s">
        <v>16</v>
      </c>
      <c r="I458" s="5">
        <v>-13.367146999999999</v>
      </c>
      <c r="J458" s="5">
        <v>-8.368881</v>
      </c>
      <c r="K458" s="6">
        <v>-4.9982660000000001</v>
      </c>
      <c r="R458" s="5">
        <v>0.22290118</v>
      </c>
      <c r="S458" s="5">
        <v>1</v>
      </c>
      <c r="T458" s="5">
        <v>1.2488799297809601</v>
      </c>
      <c r="U458" s="5">
        <v>0</v>
      </c>
      <c r="V458" s="5">
        <v>0</v>
      </c>
      <c r="W458" s="5" t="s">
        <v>16</v>
      </c>
      <c r="X458" s="5">
        <v>-13.367146999999999</v>
      </c>
      <c r="Y458" s="5">
        <v>-8.368881</v>
      </c>
      <c r="Z458" s="6">
        <v>-4.9982660000000001</v>
      </c>
    </row>
    <row r="459" spans="1:26" x14ac:dyDescent="0.25">
      <c r="A459" s="3">
        <v>1368</v>
      </c>
      <c r="C459" s="3">
        <v>0.32490370000000002</v>
      </c>
      <c r="D459" s="3">
        <v>0</v>
      </c>
      <c r="E459" s="3">
        <v>0.14399999999999999</v>
      </c>
      <c r="F459" s="3">
        <v>0.491625797297497</v>
      </c>
      <c r="G459" s="3">
        <v>0</v>
      </c>
      <c r="H459" s="3" t="s">
        <v>15</v>
      </c>
      <c r="I459" s="3">
        <v>-13.297529000000001</v>
      </c>
      <c r="J459" s="3">
        <v>-9.7347280000000005</v>
      </c>
      <c r="K459" s="4">
        <v>-3.5628014000000001</v>
      </c>
      <c r="R459" s="3">
        <v>0.3266657</v>
      </c>
      <c r="S459" s="3">
        <v>0</v>
      </c>
      <c r="T459" s="3">
        <v>0.14399999999999999</v>
      </c>
      <c r="U459" s="3">
        <v>0.49543156931797799</v>
      </c>
      <c r="V459" s="3">
        <v>0</v>
      </c>
      <c r="W459" s="3" t="s">
        <v>15</v>
      </c>
      <c r="X459" s="3">
        <v>-10.382223</v>
      </c>
      <c r="Y459" s="3">
        <v>-8.9333500000000008</v>
      </c>
      <c r="Z459" s="4">
        <v>-1.4488734999999999</v>
      </c>
    </row>
    <row r="460" spans="1:26" x14ac:dyDescent="0.25">
      <c r="A460" s="5">
        <v>1371</v>
      </c>
      <c r="C460" s="5">
        <v>0.30530879999999999</v>
      </c>
      <c r="D460" s="5">
        <v>1</v>
      </c>
      <c r="E460" s="5">
        <v>1.3556801905632001</v>
      </c>
      <c r="F460" s="5">
        <v>0</v>
      </c>
      <c r="G460" s="5">
        <v>0.1</v>
      </c>
      <c r="H460" s="5" t="s">
        <v>15</v>
      </c>
      <c r="I460" s="5">
        <v>-9.4151360000000004</v>
      </c>
      <c r="J460" s="5">
        <v>-13.258008999999999</v>
      </c>
      <c r="K460" s="6">
        <v>-3.8428726000000002</v>
      </c>
      <c r="R460" s="5">
        <v>0.30651915000000002</v>
      </c>
      <c r="S460" s="5">
        <v>0</v>
      </c>
      <c r="T460" s="5">
        <v>0.14399999999999999</v>
      </c>
      <c r="U460" s="5">
        <v>0.45297424574467199</v>
      </c>
      <c r="V460" s="5">
        <v>0</v>
      </c>
      <c r="W460" s="5" t="s">
        <v>17</v>
      </c>
      <c r="X460" s="5">
        <v>-0.25264373000000001</v>
      </c>
      <c r="Y460" s="5">
        <v>-0.18816589</v>
      </c>
      <c r="Z460" s="6">
        <v>-6.4477846000000005E-2</v>
      </c>
    </row>
    <row r="461" spans="1:26" x14ac:dyDescent="0.25">
      <c r="A461" s="3">
        <v>1374</v>
      </c>
      <c r="C461" s="3">
        <v>0.28826322999999998</v>
      </c>
      <c r="D461" s="3">
        <v>0</v>
      </c>
      <c r="E461" s="3">
        <v>0.14399999999999999</v>
      </c>
      <c r="F461" s="3">
        <v>0.41639982482913201</v>
      </c>
      <c r="G461" s="3">
        <v>0</v>
      </c>
      <c r="H461" s="3" t="s">
        <v>15</v>
      </c>
      <c r="I461" s="3">
        <v>-13.597094999999999</v>
      </c>
      <c r="J461" s="3">
        <v>-9.5121210000000005</v>
      </c>
      <c r="K461" s="4">
        <v>-4.0849732999999997</v>
      </c>
      <c r="R461" s="3">
        <v>0.28923870000000002</v>
      </c>
      <c r="S461" s="3">
        <v>0</v>
      </c>
      <c r="T461" s="3">
        <v>0.14399999999999999</v>
      </c>
      <c r="U461" s="3">
        <v>0.41831084403212598</v>
      </c>
      <c r="V461" s="3">
        <v>0</v>
      </c>
      <c r="W461" s="3" t="s">
        <v>16</v>
      </c>
      <c r="X461" s="3">
        <v>-13.597094999999999</v>
      </c>
      <c r="Y461" s="3">
        <v>-9.5121210000000005</v>
      </c>
      <c r="Z461" s="4">
        <v>-4.0849732999999997</v>
      </c>
    </row>
    <row r="462" spans="1:26" x14ac:dyDescent="0.25">
      <c r="A462" s="5">
        <v>1377</v>
      </c>
      <c r="C462" s="5">
        <v>0.74924694999999997</v>
      </c>
      <c r="D462" s="5">
        <v>1</v>
      </c>
      <c r="E462" s="5">
        <v>1.9310240535736001</v>
      </c>
      <c r="F462" s="5">
        <v>0</v>
      </c>
      <c r="G462" s="5">
        <v>0.1</v>
      </c>
      <c r="H462" s="5" t="s">
        <v>15</v>
      </c>
      <c r="I462" s="5">
        <v>-12.494217000000001</v>
      </c>
      <c r="J462" s="5">
        <v>-19.805944</v>
      </c>
      <c r="K462" s="6">
        <v>-7.3117274999999999</v>
      </c>
      <c r="R462" s="5">
        <v>0.74891110000000005</v>
      </c>
      <c r="S462" s="5">
        <v>1</v>
      </c>
      <c r="T462" s="5">
        <v>1.93058876323699</v>
      </c>
      <c r="U462" s="5">
        <v>0</v>
      </c>
      <c r="V462" s="5">
        <v>0.1</v>
      </c>
      <c r="W462" s="5" t="s">
        <v>15</v>
      </c>
      <c r="X462" s="5">
        <v>-16.497574</v>
      </c>
      <c r="Y462" s="5">
        <v>-24.359052999999999</v>
      </c>
      <c r="Z462" s="6">
        <v>-7.8614790000000001</v>
      </c>
    </row>
    <row r="463" spans="1:26" x14ac:dyDescent="0.25">
      <c r="A463" s="3">
        <v>1380</v>
      </c>
      <c r="C463" s="3">
        <v>0.28709750000000001</v>
      </c>
      <c r="D463" s="3">
        <v>0</v>
      </c>
      <c r="E463" s="3">
        <v>0.14399999999999999</v>
      </c>
      <c r="F463" s="3">
        <v>0.41412230088767399</v>
      </c>
      <c r="G463" s="3">
        <v>0</v>
      </c>
      <c r="H463" s="3" t="s">
        <v>15</v>
      </c>
      <c r="I463" s="3">
        <v>-13.593628000000001</v>
      </c>
      <c r="J463" s="3">
        <v>-9.5019349999999996</v>
      </c>
      <c r="K463" s="4">
        <v>-4.0916930000000002</v>
      </c>
      <c r="R463" s="3">
        <v>0.2871976</v>
      </c>
      <c r="S463" s="3">
        <v>0</v>
      </c>
      <c r="T463" s="3">
        <v>0.14399999999999999</v>
      </c>
      <c r="U463" s="3">
        <v>0.414317559614858</v>
      </c>
      <c r="V463" s="3">
        <v>0</v>
      </c>
      <c r="W463" s="3" t="s">
        <v>15</v>
      </c>
      <c r="X463" s="3">
        <v>-16.400210999999999</v>
      </c>
      <c r="Y463" s="3">
        <v>-15.093226</v>
      </c>
      <c r="Z463" s="4">
        <v>-1.3069849</v>
      </c>
    </row>
    <row r="464" spans="1:26" x14ac:dyDescent="0.25">
      <c r="A464" s="5">
        <v>1383</v>
      </c>
      <c r="C464" s="5">
        <v>0.38371803999999998</v>
      </c>
      <c r="D464" s="5">
        <v>1</v>
      </c>
      <c r="E464" s="5">
        <v>1.4572985844612101</v>
      </c>
      <c r="F464" s="5">
        <v>0</v>
      </c>
      <c r="G464" s="5">
        <v>0.1</v>
      </c>
      <c r="H464" s="5" t="s">
        <v>15</v>
      </c>
      <c r="I464" s="5">
        <v>-10.013417</v>
      </c>
      <c r="J464" s="5">
        <v>-14.543640999999999</v>
      </c>
      <c r="K464" s="6">
        <v>-4.5302239999999996</v>
      </c>
      <c r="R464" s="5">
        <v>0.38537644999999998</v>
      </c>
      <c r="S464" s="5">
        <v>1</v>
      </c>
      <c r="T464" s="5">
        <v>1.4594478836059499</v>
      </c>
      <c r="U464" s="5">
        <v>0</v>
      </c>
      <c r="V464" s="5">
        <v>0.1</v>
      </c>
      <c r="W464" s="5" t="s">
        <v>15</v>
      </c>
      <c r="X464" s="5">
        <v>-13.72419</v>
      </c>
      <c r="Y464" s="5">
        <v>-18.119692000000001</v>
      </c>
      <c r="Z464" s="6">
        <v>-4.3955019999999996</v>
      </c>
    </row>
    <row r="465" spans="1:26" x14ac:dyDescent="0.25">
      <c r="A465" s="3">
        <v>1386</v>
      </c>
      <c r="C465" s="3">
        <v>0.41344342000000001</v>
      </c>
      <c r="D465" s="3">
        <v>1</v>
      </c>
      <c r="E465" s="3">
        <v>1.4958226675987201</v>
      </c>
      <c r="F465" s="3">
        <v>0</v>
      </c>
      <c r="G465" s="3">
        <v>0</v>
      </c>
      <c r="H465" s="3" t="s">
        <v>16</v>
      </c>
      <c r="I465" s="3">
        <v>-14.477809000000001</v>
      </c>
      <c r="J465" s="3">
        <v>-23.339932999999998</v>
      </c>
      <c r="K465" s="4">
        <v>-8.8621239999999997</v>
      </c>
      <c r="R465" s="3">
        <v>0.41500169999999997</v>
      </c>
      <c r="S465" s="3">
        <v>0</v>
      </c>
      <c r="T465" s="3">
        <v>0.14399999999999999</v>
      </c>
      <c r="U465" s="3">
        <v>0.71316628820827899</v>
      </c>
      <c r="V465" s="3">
        <v>0</v>
      </c>
      <c r="W465" s="3" t="s">
        <v>15</v>
      </c>
      <c r="X465" s="3">
        <v>-16.633330000000001</v>
      </c>
      <c r="Y465" s="3">
        <v>-16.326715</v>
      </c>
      <c r="Z465" s="4">
        <v>-0.30661391999999998</v>
      </c>
    </row>
    <row r="466" spans="1:26" x14ac:dyDescent="0.25">
      <c r="A466" s="5">
        <v>1389</v>
      </c>
      <c r="C466" s="5">
        <v>0.47027794000000001</v>
      </c>
      <c r="D466" s="5">
        <v>0</v>
      </c>
      <c r="E466" s="5">
        <v>0.14399999999999999</v>
      </c>
      <c r="F466" s="5">
        <v>0.88365420415623097</v>
      </c>
      <c r="G466" s="5">
        <v>0</v>
      </c>
      <c r="H466" s="5" t="s">
        <v>15</v>
      </c>
      <c r="I466" s="5">
        <v>-13.47059</v>
      </c>
      <c r="J466" s="5">
        <v>-10.999848</v>
      </c>
      <c r="K466" s="6">
        <v>-2.4707412999999998</v>
      </c>
      <c r="R466" s="5">
        <v>0.47176433000000001</v>
      </c>
      <c r="S466" s="5">
        <v>0</v>
      </c>
      <c r="T466" s="5">
        <v>0.14399999999999999</v>
      </c>
      <c r="U466" s="5">
        <v>0.88870254525902204</v>
      </c>
      <c r="V466" s="5">
        <v>0</v>
      </c>
      <c r="W466" s="5" t="s">
        <v>16</v>
      </c>
      <c r="X466" s="5">
        <v>-13.47059</v>
      </c>
      <c r="Y466" s="5">
        <v>-10.999848</v>
      </c>
      <c r="Z466" s="6">
        <v>-2.4707412999999998</v>
      </c>
    </row>
    <row r="467" spans="1:26" x14ac:dyDescent="0.25">
      <c r="A467" s="3">
        <v>1392</v>
      </c>
      <c r="C467" s="3">
        <v>0.38334321999999998</v>
      </c>
      <c r="D467" s="3">
        <v>0</v>
      </c>
      <c r="E467" s="3">
        <v>0.14399999999999999</v>
      </c>
      <c r="F467" s="3">
        <v>0.62848463750111405</v>
      </c>
      <c r="G467" s="3">
        <v>0</v>
      </c>
      <c r="H467" s="3" t="s">
        <v>17</v>
      </c>
      <c r="I467" s="3">
        <v>-6.197743E-2</v>
      </c>
      <c r="J467" s="3">
        <v>-1.7906383000000001E-2</v>
      </c>
      <c r="K467" s="4">
        <v>-4.4071050000000001E-2</v>
      </c>
      <c r="R467" s="3">
        <v>0.38465017000000001</v>
      </c>
      <c r="S467" s="3">
        <v>1</v>
      </c>
      <c r="T467" s="3">
        <v>1.45850662136077</v>
      </c>
      <c r="U467" s="3">
        <v>0</v>
      </c>
      <c r="V467" s="3">
        <v>0.1</v>
      </c>
      <c r="W467" s="3" t="s">
        <v>15</v>
      </c>
      <c r="X467" s="3">
        <v>-13.718315</v>
      </c>
      <c r="Y467" s="3">
        <v>-18.105657999999998</v>
      </c>
      <c r="Z467" s="4">
        <v>-4.3873424999999999</v>
      </c>
    </row>
    <row r="468" spans="1:26" x14ac:dyDescent="0.25">
      <c r="A468" s="5">
        <v>1395</v>
      </c>
      <c r="C468" s="5">
        <v>0.3631395</v>
      </c>
      <c r="D468" s="5">
        <v>1</v>
      </c>
      <c r="E468" s="5">
        <v>1.43062880516052</v>
      </c>
      <c r="F468" s="5">
        <v>0</v>
      </c>
      <c r="G468" s="5">
        <v>0.1</v>
      </c>
      <c r="H468" s="5" t="s">
        <v>15</v>
      </c>
      <c r="I468" s="5">
        <v>-12.727513</v>
      </c>
      <c r="J468" s="5">
        <v>-18.408961999999999</v>
      </c>
      <c r="K468" s="6">
        <v>-5.6814489999999997</v>
      </c>
      <c r="R468" s="5">
        <v>0.36624913999999997</v>
      </c>
      <c r="S468" s="5">
        <v>0</v>
      </c>
      <c r="T468" s="5">
        <v>0.14399999999999999</v>
      </c>
      <c r="U468" s="5">
        <v>0.58604127116486704</v>
      </c>
      <c r="V468" s="5">
        <v>0</v>
      </c>
      <c r="W468" s="5" t="s">
        <v>15</v>
      </c>
      <c r="X468" s="5">
        <v>-16.588877</v>
      </c>
      <c r="Y468" s="5">
        <v>-15.818606000000001</v>
      </c>
      <c r="Z468" s="6">
        <v>-0.77027034999999999</v>
      </c>
    </row>
    <row r="469" spans="1:26" x14ac:dyDescent="0.25">
      <c r="A469" s="3">
        <v>1398</v>
      </c>
      <c r="C469" s="3">
        <v>0.29698091999999998</v>
      </c>
      <c r="D469" s="3">
        <v>0</v>
      </c>
      <c r="E469" s="3">
        <v>0.14399999999999999</v>
      </c>
      <c r="F469" s="3">
        <v>0.43364941103190502</v>
      </c>
      <c r="G469" s="3">
        <v>0</v>
      </c>
      <c r="H469" s="3" t="s">
        <v>15</v>
      </c>
      <c r="I469" s="3">
        <v>-17.53715</v>
      </c>
      <c r="J469" s="3">
        <v>-12.468576000000001</v>
      </c>
      <c r="K469" s="4">
        <v>-5.0685729999999998</v>
      </c>
      <c r="R469" s="3">
        <v>0.29847002</v>
      </c>
      <c r="S469" s="3">
        <v>1</v>
      </c>
      <c r="T469" s="3">
        <v>1.3468171463012599</v>
      </c>
      <c r="U469" s="3">
        <v>0</v>
      </c>
      <c r="V469" s="3">
        <v>0.1</v>
      </c>
      <c r="W469" s="3" t="s">
        <v>15</v>
      </c>
      <c r="X469" s="3">
        <v>-12.983036999999999</v>
      </c>
      <c r="Y469" s="3">
        <v>-16.500824000000001</v>
      </c>
      <c r="Z469" s="4">
        <v>-3.5177870000000002</v>
      </c>
    </row>
    <row r="470" spans="1:26" x14ac:dyDescent="0.25">
      <c r="A470" s="5">
        <v>1401</v>
      </c>
      <c r="C470" s="5">
        <v>0.24997221999999999</v>
      </c>
      <c r="D470" s="5">
        <v>1</v>
      </c>
      <c r="E470" s="5">
        <v>1.28396400260925</v>
      </c>
      <c r="F470" s="5">
        <v>0</v>
      </c>
      <c r="G470" s="5">
        <v>0.1</v>
      </c>
      <c r="H470" s="5" t="s">
        <v>15</v>
      </c>
      <c r="I470" s="5">
        <v>-11.359291000000001</v>
      </c>
      <c r="J470" s="5">
        <v>-16.167992000000002</v>
      </c>
      <c r="K470" s="6">
        <v>-4.8087005999999999</v>
      </c>
      <c r="R470" s="5">
        <v>0.25110297999999998</v>
      </c>
      <c r="S470" s="5">
        <v>1</v>
      </c>
      <c r="T470" s="5">
        <v>1.2854294672012301</v>
      </c>
      <c r="U470" s="5">
        <v>0</v>
      </c>
      <c r="V470" s="5">
        <v>0</v>
      </c>
      <c r="W470" s="5" t="s">
        <v>16</v>
      </c>
      <c r="X470" s="5">
        <v>-11.359291000000001</v>
      </c>
      <c r="Y470" s="5">
        <v>-16.167992000000002</v>
      </c>
      <c r="Z470" s="6">
        <v>-4.8087005999999999</v>
      </c>
    </row>
    <row r="471" spans="1:26" x14ac:dyDescent="0.25">
      <c r="A471" s="3">
        <v>1404</v>
      </c>
      <c r="C471" s="3">
        <v>0.58347870000000002</v>
      </c>
      <c r="D471" s="3">
        <v>0</v>
      </c>
      <c r="E471" s="3">
        <v>0.14399999999999999</v>
      </c>
      <c r="F471" s="3">
        <v>1.3657799517970599</v>
      </c>
      <c r="G471" s="3">
        <v>0</v>
      </c>
      <c r="H471" s="3" t="s">
        <v>16</v>
      </c>
      <c r="I471" s="3">
        <v>-3.3981269999999999E-3</v>
      </c>
      <c r="J471" s="3">
        <v>1.7509273999999998E-2</v>
      </c>
      <c r="K471" s="4">
        <v>-1.4111146999999999E-2</v>
      </c>
      <c r="R471" s="3">
        <v>0.58421487000000005</v>
      </c>
      <c r="S471" s="3">
        <v>0</v>
      </c>
      <c r="T471" s="3">
        <v>0.14399999999999999</v>
      </c>
      <c r="U471" s="3">
        <v>1.3697382309569299</v>
      </c>
      <c r="V471" s="3">
        <v>0</v>
      </c>
      <c r="W471" s="3" t="s">
        <v>17</v>
      </c>
      <c r="X471" s="3">
        <v>-0.65330160000000004</v>
      </c>
      <c r="Y471" s="3">
        <v>-0.53123116000000004</v>
      </c>
      <c r="Z471" s="4">
        <v>-0.12207042999999999</v>
      </c>
    </row>
    <row r="472" spans="1:26" x14ac:dyDescent="0.25">
      <c r="A472" s="5">
        <v>1407</v>
      </c>
      <c r="C472" s="5">
        <v>0.26791775000000001</v>
      </c>
      <c r="D472" s="5">
        <v>0</v>
      </c>
      <c r="E472" s="5">
        <v>0.14399999999999999</v>
      </c>
      <c r="F472" s="5">
        <v>0.37759525974922598</v>
      </c>
      <c r="G472" s="5">
        <v>0</v>
      </c>
      <c r="H472" s="5" t="s">
        <v>17</v>
      </c>
      <c r="I472" s="5">
        <v>-8.9173119999999995E-2</v>
      </c>
      <c r="J472" s="5">
        <v>-3.9374284000000002E-2</v>
      </c>
      <c r="K472" s="6">
        <v>-4.9798839999999997E-2</v>
      </c>
      <c r="R472" s="5">
        <v>0.26882922999999997</v>
      </c>
      <c r="S472" s="5">
        <v>1</v>
      </c>
      <c r="T472" s="5">
        <v>1.30840267753601</v>
      </c>
      <c r="U472" s="5">
        <v>0</v>
      </c>
      <c r="V472" s="5">
        <v>0.1</v>
      </c>
      <c r="W472" s="5" t="s">
        <v>15</v>
      </c>
      <c r="X472" s="5">
        <v>-20.025732000000001</v>
      </c>
      <c r="Y472" s="5">
        <v>-25.600860000000001</v>
      </c>
      <c r="Z472" s="6">
        <v>-5.5751286000000002</v>
      </c>
    </row>
    <row r="473" spans="1:26" x14ac:dyDescent="0.25">
      <c r="A473" s="3">
        <v>1410</v>
      </c>
      <c r="C473" s="3">
        <v>0.31918675000000002</v>
      </c>
      <c r="D473" s="3">
        <v>1</v>
      </c>
      <c r="E473" s="3">
        <v>1.3736660242080601</v>
      </c>
      <c r="F473" s="3">
        <v>0</v>
      </c>
      <c r="G473" s="3">
        <v>0.1</v>
      </c>
      <c r="H473" s="3" t="s">
        <v>15</v>
      </c>
      <c r="I473" s="3">
        <v>-16.062764999999999</v>
      </c>
      <c r="J473" s="3">
        <v>-23.050543000000001</v>
      </c>
      <c r="K473" s="4">
        <v>-6.9877776999999996</v>
      </c>
      <c r="R473" s="3">
        <v>0.3197139</v>
      </c>
      <c r="S473" s="3">
        <v>0</v>
      </c>
      <c r="T473" s="3">
        <v>0.14399999999999999</v>
      </c>
      <c r="U473" s="3">
        <v>0.48052127234527697</v>
      </c>
      <c r="V473" s="3">
        <v>0</v>
      </c>
      <c r="W473" s="3" t="s">
        <v>16</v>
      </c>
      <c r="X473" s="3">
        <v>-16.062764999999999</v>
      </c>
      <c r="Y473" s="3">
        <v>-23.050543000000001</v>
      </c>
      <c r="Z473" s="4">
        <v>-6.9877776999999996</v>
      </c>
    </row>
    <row r="474" spans="1:26" x14ac:dyDescent="0.25">
      <c r="A474" s="5">
        <v>1413</v>
      </c>
      <c r="C474" s="5">
        <v>0.30273378000000001</v>
      </c>
      <c r="D474" s="5">
        <v>0</v>
      </c>
      <c r="E474" s="5">
        <v>0.14399999999999999</v>
      </c>
      <c r="F474" s="5">
        <v>0.44524727935106101</v>
      </c>
      <c r="G474" s="5">
        <v>0</v>
      </c>
      <c r="H474" s="5" t="s">
        <v>15</v>
      </c>
      <c r="I474" s="5">
        <v>-23.021519999999999</v>
      </c>
      <c r="J474" s="5">
        <v>-16.592022</v>
      </c>
      <c r="K474" s="6">
        <v>-6.4294986999999999</v>
      </c>
      <c r="R474" s="5">
        <v>0.30389357</v>
      </c>
      <c r="S474" s="5">
        <v>0</v>
      </c>
      <c r="T474" s="5">
        <v>0.14399999999999999</v>
      </c>
      <c r="U474" s="5">
        <v>0.44760657615830701</v>
      </c>
      <c r="V474" s="5">
        <v>0</v>
      </c>
      <c r="W474" s="5" t="s">
        <v>16</v>
      </c>
      <c r="X474" s="5">
        <v>-23.021519999999999</v>
      </c>
      <c r="Y474" s="5">
        <v>-16.592022</v>
      </c>
      <c r="Z474" s="6">
        <v>-6.4294986999999999</v>
      </c>
    </row>
    <row r="475" spans="1:26" x14ac:dyDescent="0.25">
      <c r="A475" s="3">
        <v>1416</v>
      </c>
      <c r="C475" s="3">
        <v>0.56473326999999995</v>
      </c>
      <c r="D475" s="3">
        <v>0</v>
      </c>
      <c r="E475" s="3">
        <v>0.14399999999999999</v>
      </c>
      <c r="F475" s="3">
        <v>1.2693496350477</v>
      </c>
      <c r="G475" s="3">
        <v>0</v>
      </c>
      <c r="H475" s="3" t="s">
        <v>16</v>
      </c>
      <c r="I475" s="3">
        <v>-9.1481600000000007</v>
      </c>
      <c r="J475" s="3">
        <v>-15.727221</v>
      </c>
      <c r="K475" s="4">
        <v>-6.5790606</v>
      </c>
      <c r="R475" s="3">
        <v>0.56607019999999997</v>
      </c>
      <c r="S475" s="3">
        <v>1</v>
      </c>
      <c r="T475" s="3">
        <v>1.69362697792053</v>
      </c>
      <c r="U475" s="3">
        <v>0</v>
      </c>
      <c r="V475" s="3">
        <v>0.1</v>
      </c>
      <c r="W475" s="3" t="s">
        <v>15</v>
      </c>
      <c r="X475" s="3">
        <v>-23.728289</v>
      </c>
      <c r="Y475" s="3">
        <v>-34.659829999999999</v>
      </c>
      <c r="Z475" s="4">
        <v>-10.93154</v>
      </c>
    </row>
    <row r="476" spans="1:26" x14ac:dyDescent="0.25">
      <c r="A476" s="5">
        <v>1419</v>
      </c>
      <c r="C476" s="5">
        <v>0.24488985999999999</v>
      </c>
      <c r="D476" s="5">
        <v>1</v>
      </c>
      <c r="E476" s="5">
        <v>1.2773772525787299</v>
      </c>
      <c r="F476" s="5">
        <v>0</v>
      </c>
      <c r="G476" s="5">
        <v>0.1</v>
      </c>
      <c r="H476" s="5" t="s">
        <v>15</v>
      </c>
      <c r="I476" s="5">
        <v>-14.792864</v>
      </c>
      <c r="J476" s="5">
        <v>-21.241409999999998</v>
      </c>
      <c r="K476" s="6">
        <v>-6.4485454999999998</v>
      </c>
      <c r="R476" s="5">
        <v>0.24543524999999999</v>
      </c>
      <c r="S476" s="5">
        <v>0</v>
      </c>
      <c r="T476" s="5">
        <v>0.14399999999999999</v>
      </c>
      <c r="U476" s="5">
        <v>0.33691893313501797</v>
      </c>
      <c r="V476" s="5">
        <v>0</v>
      </c>
      <c r="W476" s="5" t="s">
        <v>15</v>
      </c>
      <c r="X476" s="5">
        <v>-25.520071000000002</v>
      </c>
      <c r="Y476" s="5">
        <v>-23.482002000000001</v>
      </c>
      <c r="Z476" s="6">
        <v>-2.0380688</v>
      </c>
    </row>
    <row r="477" spans="1:26" x14ac:dyDescent="0.25">
      <c r="A477" s="3">
        <v>1422</v>
      </c>
      <c r="C477" s="3">
        <v>0.28494920000000001</v>
      </c>
      <c r="D477" s="3">
        <v>0</v>
      </c>
      <c r="E477" s="3">
        <v>0.14399999999999999</v>
      </c>
      <c r="F477" s="3">
        <v>0.40994271458857501</v>
      </c>
      <c r="G477" s="3">
        <v>0</v>
      </c>
      <c r="H477" s="3" t="s">
        <v>16</v>
      </c>
      <c r="I477" s="3">
        <v>-25.520071000000002</v>
      </c>
      <c r="J477" s="3">
        <v>-23.482002000000001</v>
      </c>
      <c r="K477" s="4">
        <v>-2.0380688</v>
      </c>
      <c r="R477" s="3">
        <v>0.28662120000000002</v>
      </c>
      <c r="S477" s="3">
        <v>1</v>
      </c>
      <c r="T477" s="3">
        <v>1.3314610919952301</v>
      </c>
      <c r="U477" s="3">
        <v>0</v>
      </c>
      <c r="V477" s="3">
        <v>0.1</v>
      </c>
      <c r="W477" s="3" t="s">
        <v>15</v>
      </c>
      <c r="X477" s="3">
        <v>-20.366790000000002</v>
      </c>
      <c r="Y477" s="3">
        <v>-26.032520000000002</v>
      </c>
      <c r="Z477" s="4">
        <v>-5.6657295000000003</v>
      </c>
    </row>
    <row r="478" spans="1:26" x14ac:dyDescent="0.25">
      <c r="A478" s="5">
        <v>1425</v>
      </c>
      <c r="C478" s="5">
        <v>0.28825499999999998</v>
      </c>
      <c r="D478" s="5">
        <v>1</v>
      </c>
      <c r="E478" s="5">
        <v>1.3335784878730701</v>
      </c>
      <c r="F478" s="5">
        <v>0</v>
      </c>
      <c r="G478" s="5">
        <v>0.1</v>
      </c>
      <c r="H478" s="5" t="s">
        <v>15</v>
      </c>
      <c r="I478" s="5">
        <v>-15.657251</v>
      </c>
      <c r="J478" s="5">
        <v>-22.216614</v>
      </c>
      <c r="K478" s="6">
        <v>-6.5593624000000004</v>
      </c>
      <c r="R478" s="5">
        <v>0.28946739999999999</v>
      </c>
      <c r="S478" s="5">
        <v>0</v>
      </c>
      <c r="T478" s="5">
        <v>0.14399999999999999</v>
      </c>
      <c r="U478" s="5">
        <v>0.418759584717464</v>
      </c>
      <c r="V478" s="5">
        <v>0</v>
      </c>
      <c r="W478" s="5" t="s">
        <v>15</v>
      </c>
      <c r="X478" s="5">
        <v>-25.984324000000001</v>
      </c>
      <c r="Y478" s="5">
        <v>-24.185472000000001</v>
      </c>
      <c r="Z478" s="6">
        <v>-1.798851</v>
      </c>
    </row>
    <row r="479" spans="1:26" x14ac:dyDescent="0.25">
      <c r="A479" s="3">
        <v>1428</v>
      </c>
      <c r="C479" s="3">
        <v>0.35320996999999998</v>
      </c>
      <c r="D479" s="3">
        <v>1</v>
      </c>
      <c r="E479" s="3">
        <v>1.4177601242065401</v>
      </c>
      <c r="F479" s="3">
        <v>0</v>
      </c>
      <c r="G479" s="3">
        <v>0</v>
      </c>
      <c r="H479" s="3" t="s">
        <v>16</v>
      </c>
      <c r="I479" s="3">
        <v>-14.884964</v>
      </c>
      <c r="J479" s="3">
        <v>-9.9725859999999997</v>
      </c>
      <c r="K479" s="4">
        <v>-4.9123783000000003</v>
      </c>
      <c r="R479" s="3">
        <v>0.35389292</v>
      </c>
      <c r="S479" s="3">
        <v>1</v>
      </c>
      <c r="T479" s="3">
        <v>1.4186452274322501</v>
      </c>
      <c r="U479" s="3">
        <v>0</v>
      </c>
      <c r="V479" s="3">
        <v>0.1</v>
      </c>
      <c r="W479" s="3" t="s">
        <v>16</v>
      </c>
      <c r="X479" s="3">
        <v>-14.884964</v>
      </c>
      <c r="Y479" s="3">
        <v>-9.9725859999999997</v>
      </c>
      <c r="Z479" s="4">
        <v>-4.9123783000000003</v>
      </c>
    </row>
    <row r="480" spans="1:26" x14ac:dyDescent="0.25">
      <c r="A480" s="5">
        <v>1431</v>
      </c>
      <c r="C480" s="5">
        <v>0.21300727</v>
      </c>
      <c r="D480" s="5">
        <v>0</v>
      </c>
      <c r="E480" s="5">
        <v>0.14399999999999999</v>
      </c>
      <c r="F480" s="5">
        <v>0.281935102227231</v>
      </c>
      <c r="G480" s="5">
        <v>0</v>
      </c>
      <c r="H480" s="5" t="s">
        <v>15</v>
      </c>
      <c r="I480" s="5">
        <v>-22.306750000000001</v>
      </c>
      <c r="J480" s="5">
        <v>-15.2540455</v>
      </c>
      <c r="K480" s="6">
        <v>-7.0527040000000003</v>
      </c>
      <c r="R480" s="5">
        <v>0.21386543999999999</v>
      </c>
      <c r="S480" s="5">
        <v>0</v>
      </c>
      <c r="T480" s="5">
        <v>0.14399999999999999</v>
      </c>
      <c r="U480" s="5">
        <v>0.283337961469524</v>
      </c>
      <c r="V480" s="5">
        <v>0</v>
      </c>
      <c r="W480" s="5" t="s">
        <v>16</v>
      </c>
      <c r="X480" s="5">
        <v>-22.306750000000001</v>
      </c>
      <c r="Y480" s="5">
        <v>-15.2540455</v>
      </c>
      <c r="Z480" s="6">
        <v>-7.0527040000000003</v>
      </c>
    </row>
    <row r="481" spans="1:26" x14ac:dyDescent="0.25">
      <c r="A481" s="3">
        <v>1434</v>
      </c>
      <c r="C481" s="3">
        <v>0.17799230999999999</v>
      </c>
      <c r="D481" s="3">
        <v>1</v>
      </c>
      <c r="E481" s="3">
        <v>1.19067803907394</v>
      </c>
      <c r="F481" s="3">
        <v>0</v>
      </c>
      <c r="G481" s="3">
        <v>0.1</v>
      </c>
      <c r="H481" s="3" t="s">
        <v>15</v>
      </c>
      <c r="I481" s="3">
        <v>-13.7179985</v>
      </c>
      <c r="J481" s="3">
        <v>-19.930005999999999</v>
      </c>
      <c r="K481" s="4">
        <v>-6.2120075000000003</v>
      </c>
      <c r="R481" s="3">
        <v>0.17898463000000001</v>
      </c>
      <c r="S481" s="3">
        <v>1</v>
      </c>
      <c r="T481" s="3">
        <v>1.19196407675743</v>
      </c>
      <c r="U481" s="3">
        <v>0</v>
      </c>
      <c r="V481" s="3">
        <v>0.1</v>
      </c>
      <c r="W481" s="3" t="s">
        <v>15</v>
      </c>
      <c r="X481" s="3">
        <v>-18.480173000000001</v>
      </c>
      <c r="Y481" s="3">
        <v>-23.5943</v>
      </c>
      <c r="Z481" s="4">
        <v>-5.1141259999999997</v>
      </c>
    </row>
    <row r="482" spans="1:26" x14ac:dyDescent="0.25">
      <c r="A482" s="5">
        <v>1437</v>
      </c>
      <c r="C482" s="5">
        <v>0.18558686999999999</v>
      </c>
      <c r="D482" s="5">
        <v>0</v>
      </c>
      <c r="E482" s="5">
        <v>0.14399999999999999</v>
      </c>
      <c r="F482" s="5">
        <v>0.238495874579498</v>
      </c>
      <c r="G482" s="5">
        <v>0</v>
      </c>
      <c r="H482" s="5" t="s">
        <v>16</v>
      </c>
      <c r="I482" s="5">
        <v>-20.388697000000001</v>
      </c>
      <c r="J482" s="5">
        <v>-12.147111000000001</v>
      </c>
      <c r="K482" s="6">
        <v>-8.2415859999999999</v>
      </c>
      <c r="R482" s="5">
        <v>0.18564576999999999</v>
      </c>
      <c r="S482" s="5">
        <v>1</v>
      </c>
      <c r="T482" s="5">
        <v>1.2005969231128599</v>
      </c>
      <c r="U482" s="5">
        <v>0</v>
      </c>
      <c r="V482" s="5">
        <v>0</v>
      </c>
      <c r="W482" s="5" t="s">
        <v>16</v>
      </c>
      <c r="X482" s="5">
        <v>-20.388697000000001</v>
      </c>
      <c r="Y482" s="5">
        <v>-12.147111000000001</v>
      </c>
      <c r="Z482" s="6">
        <v>-8.2415859999999999</v>
      </c>
    </row>
    <row r="483" spans="1:26" x14ac:dyDescent="0.25">
      <c r="A483" s="3">
        <v>1440</v>
      </c>
      <c r="C483" s="3">
        <v>0.14721682999999999</v>
      </c>
      <c r="D483" s="3">
        <v>0</v>
      </c>
      <c r="E483" s="3">
        <v>0.14399999999999999</v>
      </c>
      <c r="F483" s="3">
        <v>0.181866944298365</v>
      </c>
      <c r="G483" s="3">
        <v>0</v>
      </c>
      <c r="H483" s="3" t="s">
        <v>16</v>
      </c>
      <c r="I483" s="3">
        <v>-20.388697000000001</v>
      </c>
      <c r="J483" s="3">
        <v>-12.147111000000001</v>
      </c>
      <c r="K483" s="4">
        <v>-8.2415859999999999</v>
      </c>
      <c r="R483" s="3">
        <v>0.14744843999999999</v>
      </c>
      <c r="S483" s="3">
        <v>0</v>
      </c>
      <c r="T483" s="3">
        <v>0.14399999999999999</v>
      </c>
      <c r="U483" s="3">
        <v>0.18219534080343799</v>
      </c>
      <c r="V483" s="3">
        <v>0</v>
      </c>
      <c r="W483" s="3" t="s">
        <v>15</v>
      </c>
      <c r="X483" s="3">
        <v>-24.088986999999999</v>
      </c>
      <c r="Y483" s="3">
        <v>-21.567018999999998</v>
      </c>
      <c r="Z483" s="4">
        <v>-2.5219687999999998</v>
      </c>
    </row>
    <row r="484" spans="1:26" x14ac:dyDescent="0.25">
      <c r="A484" s="5">
        <v>1443</v>
      </c>
      <c r="C484" s="5">
        <v>9.6194699999999994E-2</v>
      </c>
      <c r="D484" s="5">
        <v>1</v>
      </c>
      <c r="E484" s="5">
        <v>1.0846683304309801</v>
      </c>
      <c r="F484" s="5">
        <v>0</v>
      </c>
      <c r="G484" s="5">
        <v>0.1</v>
      </c>
      <c r="H484" s="5" t="s">
        <v>15</v>
      </c>
      <c r="I484" s="5">
        <v>-11.128081</v>
      </c>
      <c r="J484" s="5">
        <v>-16.128430999999999</v>
      </c>
      <c r="K484" s="6">
        <v>-5.0003500000000001</v>
      </c>
      <c r="R484" s="5">
        <v>9.5606700000000003E-2</v>
      </c>
      <c r="S484" s="5">
        <v>1</v>
      </c>
      <c r="T484" s="5">
        <v>1.0839062826633401</v>
      </c>
      <c r="U484" s="5">
        <v>0</v>
      </c>
      <c r="V484" s="5">
        <v>0.1</v>
      </c>
      <c r="W484" s="5" t="s">
        <v>15</v>
      </c>
      <c r="X484" s="5">
        <v>-11.119584</v>
      </c>
      <c r="Y484" s="5">
        <v>-16.115352999999999</v>
      </c>
      <c r="Z484" s="6">
        <v>-4.9957684999999996</v>
      </c>
    </row>
    <row r="485" spans="1:26" x14ac:dyDescent="0.25">
      <c r="A485" s="3">
        <v>1446</v>
      </c>
      <c r="C485" s="3">
        <v>9.6562564000000004E-2</v>
      </c>
      <c r="D485" s="3">
        <v>0</v>
      </c>
      <c r="E485" s="3">
        <v>0.14399999999999999</v>
      </c>
      <c r="F485" s="3">
        <v>0.11357642077423299</v>
      </c>
      <c r="G485" s="3">
        <v>0</v>
      </c>
      <c r="H485" s="3" t="s">
        <v>15</v>
      </c>
      <c r="I485" s="3">
        <v>-18.105111999999998</v>
      </c>
      <c r="J485" s="3">
        <v>-12.3857155</v>
      </c>
      <c r="K485" s="4">
        <v>-5.7193965999999996</v>
      </c>
      <c r="R485" s="3">
        <v>9.6170409999999998E-2</v>
      </c>
      <c r="S485" s="3">
        <v>0</v>
      </c>
      <c r="T485" s="3">
        <v>0.14399999999999999</v>
      </c>
      <c r="U485" s="3">
        <v>0.113073603618775</v>
      </c>
      <c r="V485" s="3">
        <v>0</v>
      </c>
      <c r="W485" s="3" t="s">
        <v>15</v>
      </c>
      <c r="X485" s="3">
        <v>-18.101505</v>
      </c>
      <c r="Y485" s="3">
        <v>-12.381637</v>
      </c>
      <c r="Z485" s="4">
        <v>-5.7198687000000001</v>
      </c>
    </row>
    <row r="486" spans="1:26" x14ac:dyDescent="0.25">
      <c r="A486" s="5">
        <v>1449</v>
      </c>
      <c r="C486" s="5">
        <v>7.2571899999999995E-2</v>
      </c>
      <c r="D486" s="5">
        <v>1</v>
      </c>
      <c r="E486" s="5">
        <v>1.0540531868934599</v>
      </c>
      <c r="F486" s="5">
        <v>0</v>
      </c>
      <c r="G486" s="5">
        <v>0.1</v>
      </c>
      <c r="H486" s="5" t="s">
        <v>15</v>
      </c>
      <c r="I486" s="5">
        <v>-10.879966</v>
      </c>
      <c r="J486" s="5">
        <v>-15.571837</v>
      </c>
      <c r="K486" s="6">
        <v>-4.6918715999999998</v>
      </c>
      <c r="R486" s="5">
        <v>7.2333620000000001E-2</v>
      </c>
      <c r="S486" s="5">
        <v>1</v>
      </c>
      <c r="T486" s="5">
        <v>1.0537443702220901</v>
      </c>
      <c r="U486" s="5">
        <v>0</v>
      </c>
      <c r="V486" s="5">
        <v>0.1</v>
      </c>
      <c r="W486" s="5" t="s">
        <v>15</v>
      </c>
      <c r="X486" s="5">
        <v>-10.878206</v>
      </c>
      <c r="Y486" s="5">
        <v>-15.566398</v>
      </c>
      <c r="Z486" s="6">
        <v>-4.6881914</v>
      </c>
    </row>
    <row r="487" spans="1:26" x14ac:dyDescent="0.25">
      <c r="A487" s="3">
        <v>1452</v>
      </c>
      <c r="C487" s="3">
        <v>5.8712779999999999E-2</v>
      </c>
      <c r="D487" s="3">
        <v>0</v>
      </c>
      <c r="E487" s="3">
        <v>0.14399999999999999</v>
      </c>
      <c r="F487" s="3">
        <v>6.6705791075098303E-2</v>
      </c>
      <c r="G487" s="3">
        <v>0</v>
      </c>
      <c r="H487" s="3" t="s">
        <v>15</v>
      </c>
      <c r="I487" s="3">
        <v>-17.701117</v>
      </c>
      <c r="J487" s="3">
        <v>-11.896611</v>
      </c>
      <c r="K487" s="4">
        <v>-5.8045052999999998</v>
      </c>
      <c r="R487" s="3">
        <v>5.8420939999999998E-2</v>
      </c>
      <c r="S487" s="3">
        <v>0</v>
      </c>
      <c r="T487" s="3">
        <v>0.14399999999999999</v>
      </c>
      <c r="U487" s="3">
        <v>6.6356908432897405E-2</v>
      </c>
      <c r="V487" s="3">
        <v>0</v>
      </c>
      <c r="W487" s="3" t="s">
        <v>15</v>
      </c>
      <c r="X487" s="3">
        <v>-17.697706</v>
      </c>
      <c r="Y487" s="3">
        <v>-11.892104</v>
      </c>
      <c r="Z487" s="4">
        <v>-5.8056020000000004</v>
      </c>
    </row>
    <row r="488" spans="1:26" x14ac:dyDescent="0.25">
      <c r="A488" s="5">
        <v>1455</v>
      </c>
      <c r="C488" s="5">
        <v>4.5431405000000001E-2</v>
      </c>
      <c r="D488" s="5">
        <v>1</v>
      </c>
      <c r="E488" s="5">
        <v>1.01887910127639</v>
      </c>
      <c r="F488" s="5">
        <v>0</v>
      </c>
      <c r="G488" s="5">
        <v>0.1</v>
      </c>
      <c r="H488" s="5" t="s">
        <v>16</v>
      </c>
      <c r="I488" s="5">
        <v>-17.726762999999998</v>
      </c>
      <c r="J488" s="5">
        <v>-11.930540000000001</v>
      </c>
      <c r="K488" s="6">
        <v>-5.7962227000000004</v>
      </c>
      <c r="R488" s="5">
        <v>4.5197710000000002E-2</v>
      </c>
      <c r="S488" s="5">
        <v>1</v>
      </c>
      <c r="T488" s="5">
        <v>1.01857623267173</v>
      </c>
      <c r="U488" s="5">
        <v>0</v>
      </c>
      <c r="V488" s="5">
        <v>0.1</v>
      </c>
      <c r="W488" s="5" t="s">
        <v>16</v>
      </c>
      <c r="X488" s="5">
        <v>-17.726762999999998</v>
      </c>
      <c r="Y488" s="5">
        <v>-11.930540000000001</v>
      </c>
      <c r="Z488" s="6">
        <v>-5.7962227000000004</v>
      </c>
    </row>
    <row r="489" spans="1:26" x14ac:dyDescent="0.25">
      <c r="A489" s="3">
        <v>1458</v>
      </c>
      <c r="C489" s="3">
        <v>4.7547056999999997E-2</v>
      </c>
      <c r="D489" s="3">
        <v>1</v>
      </c>
      <c r="E489" s="3">
        <v>1.02162098622322</v>
      </c>
      <c r="F489" s="3">
        <v>0</v>
      </c>
      <c r="G489" s="3">
        <v>0</v>
      </c>
      <c r="H489" s="3" t="s">
        <v>16</v>
      </c>
      <c r="I489" s="3">
        <v>-10.671758000000001</v>
      </c>
      <c r="J489" s="3">
        <v>-15.044862</v>
      </c>
      <c r="K489" s="4">
        <v>-4.3731039999999997</v>
      </c>
      <c r="R489" s="3">
        <v>4.7801969999999999E-2</v>
      </c>
      <c r="S489" s="3">
        <v>0</v>
      </c>
      <c r="T489" s="3">
        <v>0.14399999999999999</v>
      </c>
      <c r="U489" s="3">
        <v>5.37858958839059E-2</v>
      </c>
      <c r="V489" s="3">
        <v>0</v>
      </c>
      <c r="W489" s="3" t="s">
        <v>15</v>
      </c>
      <c r="X489" s="3">
        <v>-17.587745999999999</v>
      </c>
      <c r="Y489" s="3">
        <v>-11.726457</v>
      </c>
      <c r="Z489" s="4">
        <v>-5.8612890000000002</v>
      </c>
    </row>
    <row r="490" spans="1:26" x14ac:dyDescent="0.25">
      <c r="A490" s="5">
        <v>1461</v>
      </c>
      <c r="C490" s="5">
        <v>5.6695669999999997E-2</v>
      </c>
      <c r="D490" s="5">
        <v>1</v>
      </c>
      <c r="E490" s="5">
        <v>1.03347758817672</v>
      </c>
      <c r="F490" s="5">
        <v>0</v>
      </c>
      <c r="G490" s="5">
        <v>0</v>
      </c>
      <c r="H490" s="5" t="s">
        <v>16</v>
      </c>
      <c r="I490" s="5">
        <v>-17.583069999999999</v>
      </c>
      <c r="J490" s="5">
        <v>-11.71824</v>
      </c>
      <c r="K490" s="6">
        <v>-5.8648309999999997</v>
      </c>
      <c r="R490" s="5">
        <v>5.6757269999999999E-2</v>
      </c>
      <c r="S490" s="5">
        <v>0</v>
      </c>
      <c r="T490" s="5">
        <v>0.14399999999999999</v>
      </c>
      <c r="U490" s="5">
        <v>6.4371557111361402E-2</v>
      </c>
      <c r="V490" s="5">
        <v>0</v>
      </c>
      <c r="W490" s="5" t="s">
        <v>16</v>
      </c>
      <c r="X490" s="5">
        <v>-17.583069999999999</v>
      </c>
      <c r="Y490" s="5">
        <v>-11.71824</v>
      </c>
      <c r="Z490" s="6">
        <v>-5.8648309999999997</v>
      </c>
    </row>
    <row r="491" spans="1:26" x14ac:dyDescent="0.25">
      <c r="A491" s="3">
        <v>1464</v>
      </c>
      <c r="C491" s="3">
        <v>5.6557834000000001E-2</v>
      </c>
      <c r="D491" s="3">
        <v>0</v>
      </c>
      <c r="E491" s="3">
        <v>0.14399999999999999</v>
      </c>
      <c r="F491" s="3">
        <v>6.4133956613040402E-2</v>
      </c>
      <c r="G491" s="3">
        <v>0</v>
      </c>
      <c r="H491" s="3" t="s">
        <v>15</v>
      </c>
      <c r="I491" s="3">
        <v>-17.675941000000002</v>
      </c>
      <c r="J491" s="3">
        <v>-11.863308</v>
      </c>
      <c r="K491" s="4">
        <v>-5.8126334999999996</v>
      </c>
      <c r="R491" s="3">
        <v>5.6845291999999999E-2</v>
      </c>
      <c r="S491" s="3">
        <v>1</v>
      </c>
      <c r="T491" s="3">
        <v>1.0336714990139</v>
      </c>
      <c r="U491" s="3">
        <v>0</v>
      </c>
      <c r="V491" s="3">
        <v>0.1</v>
      </c>
      <c r="W491" s="3" t="s">
        <v>16</v>
      </c>
      <c r="X491" s="3">
        <v>-17.675941000000002</v>
      </c>
      <c r="Y491" s="3">
        <v>-11.863308</v>
      </c>
      <c r="Z491" s="4">
        <v>-5.8126334999999996</v>
      </c>
    </row>
    <row r="492" spans="1:26" x14ac:dyDescent="0.25">
      <c r="A492" s="5">
        <v>1467</v>
      </c>
      <c r="C492" s="5">
        <v>7.4055225000000002E-2</v>
      </c>
      <c r="D492" s="5">
        <v>1</v>
      </c>
      <c r="E492" s="5">
        <v>1.0559755711555401</v>
      </c>
      <c r="F492" s="5">
        <v>0</v>
      </c>
      <c r="G492" s="5">
        <v>0.1</v>
      </c>
      <c r="H492" s="5" t="s">
        <v>15</v>
      </c>
      <c r="I492" s="5">
        <v>-10.8909235</v>
      </c>
      <c r="J492" s="5">
        <v>-15.605695000000001</v>
      </c>
      <c r="K492" s="6">
        <v>-4.7147712999999998</v>
      </c>
      <c r="R492" s="5">
        <v>7.4022724999999998E-2</v>
      </c>
      <c r="S492" s="5">
        <v>0</v>
      </c>
      <c r="T492" s="5">
        <v>0.14399999999999999</v>
      </c>
      <c r="U492" s="5">
        <v>8.5270189561248405E-2</v>
      </c>
      <c r="V492" s="5">
        <v>0</v>
      </c>
      <c r="W492" s="5" t="s">
        <v>15</v>
      </c>
      <c r="X492" s="5">
        <v>-17.872133000000002</v>
      </c>
      <c r="Y492" s="5">
        <v>-12.122972499999999</v>
      </c>
      <c r="Z492" s="6">
        <v>-5.749161</v>
      </c>
    </row>
    <row r="493" spans="1:26" x14ac:dyDescent="0.25">
      <c r="A493" s="3">
        <v>1470</v>
      </c>
      <c r="C493" s="3">
        <v>0.14189059000000001</v>
      </c>
      <c r="D493" s="3">
        <v>0</v>
      </c>
      <c r="E493" s="3">
        <v>0.14399999999999999</v>
      </c>
      <c r="F493" s="3">
        <v>0.174357606189774</v>
      </c>
      <c r="G493" s="3">
        <v>0</v>
      </c>
      <c r="H493" s="3" t="s">
        <v>15</v>
      </c>
      <c r="I493" s="3">
        <v>-18.550932</v>
      </c>
      <c r="J493" s="3">
        <v>-12.939871999999999</v>
      </c>
      <c r="K493" s="4">
        <v>-5.6110600000000002</v>
      </c>
      <c r="R493" s="3">
        <v>0.14243896</v>
      </c>
      <c r="S493" s="3">
        <v>0</v>
      </c>
      <c r="T493" s="3">
        <v>0.14399999999999999</v>
      </c>
      <c r="U493" s="3">
        <v>0.17512699289584599</v>
      </c>
      <c r="V493" s="3">
        <v>0</v>
      </c>
      <c r="W493" s="3" t="s">
        <v>16</v>
      </c>
      <c r="X493" s="3">
        <v>-18.550932</v>
      </c>
      <c r="Y493" s="3">
        <v>-12.939871999999999</v>
      </c>
      <c r="Z493" s="4">
        <v>-5.6110600000000002</v>
      </c>
    </row>
    <row r="494" spans="1:26" x14ac:dyDescent="0.25">
      <c r="A494" s="5">
        <v>1473</v>
      </c>
      <c r="C494" s="5">
        <v>0.16504537999999999</v>
      </c>
      <c r="D494" s="5">
        <v>0</v>
      </c>
      <c r="E494" s="5">
        <v>0.14399999999999999</v>
      </c>
      <c r="F494" s="5">
        <v>0.207611061766248</v>
      </c>
      <c r="G494" s="5">
        <v>0</v>
      </c>
      <c r="H494" s="5" t="s">
        <v>16</v>
      </c>
      <c r="I494" s="5">
        <v>-11.765594999999999</v>
      </c>
      <c r="J494" s="5">
        <v>-17.087240000000001</v>
      </c>
      <c r="K494" s="6">
        <v>-5.3216450000000002</v>
      </c>
      <c r="R494" s="5">
        <v>0.16543572000000001</v>
      </c>
      <c r="S494" s="5">
        <v>0</v>
      </c>
      <c r="T494" s="5">
        <v>0.14399999999999999</v>
      </c>
      <c r="U494" s="5">
        <v>0.20818547059133399</v>
      </c>
      <c r="V494" s="5">
        <v>0</v>
      </c>
      <c r="W494" s="5" t="s">
        <v>16</v>
      </c>
      <c r="X494" s="5">
        <v>-11.765594999999999</v>
      </c>
      <c r="Y494" s="5">
        <v>-17.087240000000001</v>
      </c>
      <c r="Z494" s="6">
        <v>-5.3216450000000002</v>
      </c>
    </row>
    <row r="495" spans="1:26" x14ac:dyDescent="0.25">
      <c r="A495" s="3">
        <v>1476</v>
      </c>
      <c r="C495" s="3">
        <v>0.14850515</v>
      </c>
      <c r="D495" s="3">
        <v>1</v>
      </c>
      <c r="E495" s="3">
        <v>1.1524626760482699</v>
      </c>
      <c r="F495" s="3">
        <v>0</v>
      </c>
      <c r="G495" s="3">
        <v>0.1</v>
      </c>
      <c r="H495" s="3" t="s">
        <v>16</v>
      </c>
      <c r="I495" s="3">
        <v>-18.813950999999999</v>
      </c>
      <c r="J495" s="3">
        <v>-13.310211000000001</v>
      </c>
      <c r="K495" s="4">
        <v>-5.5037402999999996</v>
      </c>
      <c r="R495" s="3">
        <v>0.14978240000000001</v>
      </c>
      <c r="S495" s="3">
        <v>1</v>
      </c>
      <c r="T495" s="3">
        <v>1.1541179959773999</v>
      </c>
      <c r="U495" s="3">
        <v>0</v>
      </c>
      <c r="V495" s="3">
        <v>0.1</v>
      </c>
      <c r="W495" s="3" t="s">
        <v>15</v>
      </c>
      <c r="X495" s="3">
        <v>-11.853694000000001</v>
      </c>
      <c r="Y495" s="3">
        <v>-17.187206</v>
      </c>
      <c r="Z495" s="4">
        <v>-5.3335122999999998</v>
      </c>
    </row>
    <row r="496" spans="1:26" x14ac:dyDescent="0.25">
      <c r="A496" s="5">
        <v>1479</v>
      </c>
      <c r="C496" s="5">
        <v>0.17654690000000001</v>
      </c>
      <c r="D496" s="5">
        <v>0</v>
      </c>
      <c r="E496" s="5">
        <v>0.14399999999999999</v>
      </c>
      <c r="F496" s="5">
        <v>0.224736865275911</v>
      </c>
      <c r="G496" s="5">
        <v>0</v>
      </c>
      <c r="H496" s="5" t="s">
        <v>15</v>
      </c>
      <c r="I496" s="5">
        <v>-18.983408000000001</v>
      </c>
      <c r="J496" s="5">
        <v>-13.520326000000001</v>
      </c>
      <c r="K496" s="6">
        <v>-5.4630822999999999</v>
      </c>
      <c r="R496" s="5">
        <v>0.17697284999999999</v>
      </c>
      <c r="S496" s="5">
        <v>1</v>
      </c>
      <c r="T496" s="5">
        <v>1.18935681509971</v>
      </c>
      <c r="U496" s="5">
        <v>0</v>
      </c>
      <c r="V496" s="5">
        <v>0</v>
      </c>
      <c r="W496" s="5" t="s">
        <v>16</v>
      </c>
      <c r="X496" s="5">
        <v>-18.983408000000001</v>
      </c>
      <c r="Y496" s="5">
        <v>-13.520326000000001</v>
      </c>
      <c r="Z496" s="6">
        <v>-5.4630822999999999</v>
      </c>
    </row>
    <row r="497" spans="1:26" x14ac:dyDescent="0.25">
      <c r="A497" s="3">
        <v>1482</v>
      </c>
      <c r="C497" s="3">
        <v>0.16824436000000001</v>
      </c>
      <c r="D497" s="3">
        <v>1</v>
      </c>
      <c r="E497" s="3">
        <v>1.1780446929931601</v>
      </c>
      <c r="F497" s="3">
        <v>0</v>
      </c>
      <c r="G497" s="3">
        <v>0.1</v>
      </c>
      <c r="H497" s="3" t="s">
        <v>16</v>
      </c>
      <c r="I497" s="3">
        <v>-18.251728</v>
      </c>
      <c r="J497" s="3">
        <v>-26.583378</v>
      </c>
      <c r="K497" s="4">
        <v>-8.3316499999999998</v>
      </c>
      <c r="R497" s="3">
        <v>0.16951983000000001</v>
      </c>
      <c r="S497" s="3">
        <v>0</v>
      </c>
      <c r="T497" s="3">
        <v>0.14399999999999999</v>
      </c>
      <c r="U497" s="3">
        <v>0.214223967947581</v>
      </c>
      <c r="V497" s="3">
        <v>0</v>
      </c>
      <c r="W497" s="3" t="s">
        <v>15</v>
      </c>
      <c r="X497" s="3">
        <v>-18.883237999999999</v>
      </c>
      <c r="Y497" s="3">
        <v>-13.391704000000001</v>
      </c>
      <c r="Z497" s="4">
        <v>-5.4915339999999997</v>
      </c>
    </row>
    <row r="498" spans="1:26" x14ac:dyDescent="0.25">
      <c r="A498" s="5">
        <v>1485</v>
      </c>
      <c r="C498" s="5">
        <v>0.14930528000000001</v>
      </c>
      <c r="D498" s="5">
        <v>0</v>
      </c>
      <c r="E498" s="5">
        <v>0.14399999999999999</v>
      </c>
      <c r="F498" s="5">
        <v>0.18483379710888201</v>
      </c>
      <c r="G498" s="5">
        <v>0</v>
      </c>
      <c r="H498" s="5" t="s">
        <v>16</v>
      </c>
      <c r="I498" s="5">
        <v>-28.220524000000001</v>
      </c>
      <c r="J498" s="5">
        <v>-20.298774999999999</v>
      </c>
      <c r="K498" s="6">
        <v>-7.9217490000000002</v>
      </c>
      <c r="R498" s="5">
        <v>0.14967886999999999</v>
      </c>
      <c r="S498" s="5">
        <v>1</v>
      </c>
      <c r="T498" s="5">
        <v>1.1539838168620999</v>
      </c>
      <c r="U498" s="5">
        <v>0</v>
      </c>
      <c r="V498" s="5">
        <v>0.1</v>
      </c>
      <c r="W498" s="5" t="s">
        <v>15</v>
      </c>
      <c r="X498" s="5">
        <v>-11.852418999999999</v>
      </c>
      <c r="Y498" s="5">
        <v>-17.185759999999998</v>
      </c>
      <c r="Z498" s="6">
        <v>-5.3333415999999998</v>
      </c>
    </row>
    <row r="499" spans="1:26" x14ac:dyDescent="0.25">
      <c r="A499" s="3">
        <v>1488</v>
      </c>
      <c r="C499" s="3">
        <v>0.12665419999999999</v>
      </c>
      <c r="D499" s="3">
        <v>1</v>
      </c>
      <c r="E499" s="3">
        <v>1.12414383387565</v>
      </c>
      <c r="F499" s="3">
        <v>0</v>
      </c>
      <c r="G499" s="3">
        <v>0.1</v>
      </c>
      <c r="H499" s="3" t="s">
        <v>16</v>
      </c>
      <c r="I499" s="3">
        <v>-17.706119999999999</v>
      </c>
      <c r="J499" s="3">
        <v>-25.937698000000001</v>
      </c>
      <c r="K499" s="4">
        <v>-8.231579</v>
      </c>
      <c r="R499" s="3">
        <v>0.12790208</v>
      </c>
      <c r="S499" s="3">
        <v>0</v>
      </c>
      <c r="T499" s="3">
        <v>0.14399999999999999</v>
      </c>
      <c r="U499" s="3">
        <v>0.15501657388847001</v>
      </c>
      <c r="V499" s="3">
        <v>0</v>
      </c>
      <c r="W499" s="3" t="s">
        <v>15</v>
      </c>
      <c r="X499" s="3">
        <v>-18.396307</v>
      </c>
      <c r="Y499" s="3">
        <v>-12.7220335</v>
      </c>
      <c r="Z499" s="4">
        <v>-5.6742735</v>
      </c>
    </row>
    <row r="500" spans="1:26" x14ac:dyDescent="0.25">
      <c r="A500" s="5">
        <v>1491</v>
      </c>
      <c r="C500" s="5">
        <v>0.12606550999999999</v>
      </c>
      <c r="D500" s="5">
        <v>1</v>
      </c>
      <c r="E500" s="5">
        <v>1.1233808977603901</v>
      </c>
      <c r="F500" s="5">
        <v>0</v>
      </c>
      <c r="G500" s="5">
        <v>0</v>
      </c>
      <c r="H500" s="5" t="s">
        <v>16</v>
      </c>
      <c r="I500" s="5">
        <v>-27.399048000000001</v>
      </c>
      <c r="J500" s="5">
        <v>-19.196297000000001</v>
      </c>
      <c r="K500" s="6">
        <v>-8.2027509999999992</v>
      </c>
      <c r="R500" s="5">
        <v>0.12690338000000001</v>
      </c>
      <c r="S500" s="5">
        <v>1</v>
      </c>
      <c r="T500" s="5">
        <v>1.12446678686141</v>
      </c>
      <c r="U500" s="5">
        <v>0</v>
      </c>
      <c r="V500" s="5">
        <v>0.1</v>
      </c>
      <c r="W500" s="5" t="s">
        <v>15</v>
      </c>
      <c r="X500" s="5">
        <v>-11.562541</v>
      </c>
      <c r="Y500" s="5">
        <v>-16.79917</v>
      </c>
      <c r="Z500" s="6">
        <v>-5.2366285000000001</v>
      </c>
    </row>
    <row r="501" spans="1:26" x14ac:dyDescent="0.25">
      <c r="A501" s="3">
        <v>1494</v>
      </c>
      <c r="C501" s="3">
        <v>0.113138154</v>
      </c>
      <c r="D501" s="3">
        <v>0</v>
      </c>
      <c r="E501" s="3">
        <v>0.14399999999999999</v>
      </c>
      <c r="F501" s="3">
        <v>0.135179073826977</v>
      </c>
      <c r="G501" s="3">
        <v>0</v>
      </c>
      <c r="H501" s="3" t="s">
        <v>16</v>
      </c>
      <c r="I501" s="3">
        <v>-17.265460999999998</v>
      </c>
      <c r="J501" s="3">
        <v>-25.372085999999999</v>
      </c>
      <c r="K501" s="4">
        <v>-8.1066249999999993</v>
      </c>
      <c r="R501" s="3">
        <v>0.11391874</v>
      </c>
      <c r="S501" s="3">
        <v>0</v>
      </c>
      <c r="T501" s="3">
        <v>0.14399999999999999</v>
      </c>
      <c r="U501" s="3">
        <v>0.13621356679989699</v>
      </c>
      <c r="V501" s="3">
        <v>0</v>
      </c>
      <c r="W501" s="3" t="s">
        <v>16</v>
      </c>
      <c r="X501" s="3">
        <v>-17.265460999999998</v>
      </c>
      <c r="Y501" s="3">
        <v>-25.372085999999999</v>
      </c>
      <c r="Z501" s="4">
        <v>-8.1066249999999993</v>
      </c>
    </row>
    <row r="502" spans="1:26" x14ac:dyDescent="0.25">
      <c r="A502" s="5">
        <v>1497</v>
      </c>
      <c r="C502" s="5">
        <v>9.6741065000000001E-2</v>
      </c>
      <c r="D502" s="5">
        <v>0</v>
      </c>
      <c r="E502" s="5">
        <v>0.14399999999999999</v>
      </c>
      <c r="F502" s="5">
        <v>0.113805417917642</v>
      </c>
      <c r="G502" s="5">
        <v>0</v>
      </c>
      <c r="H502" s="5" t="s">
        <v>17</v>
      </c>
      <c r="I502" s="5">
        <v>-0.30657519999999999</v>
      </c>
      <c r="J502" s="5">
        <v>-0.28551476999999997</v>
      </c>
      <c r="K502" s="6">
        <v>-2.1060437000000001E-2</v>
      </c>
      <c r="R502" s="5">
        <v>9.7932816000000006E-2</v>
      </c>
      <c r="S502" s="5">
        <v>1</v>
      </c>
      <c r="T502" s="5">
        <v>1.0869209289550701</v>
      </c>
      <c r="U502" s="5">
        <v>0</v>
      </c>
      <c r="V502" s="5">
        <v>0.1</v>
      </c>
      <c r="W502" s="5" t="s">
        <v>15</v>
      </c>
      <c r="X502" s="5">
        <v>-11.153198</v>
      </c>
      <c r="Y502" s="5">
        <v>-16.167096999999998</v>
      </c>
      <c r="Z502" s="6">
        <v>-5.0138990000000003</v>
      </c>
    </row>
    <row r="503" spans="1:26" x14ac:dyDescent="0.25">
      <c r="A503" s="3">
        <v>1500</v>
      </c>
      <c r="C503" s="3">
        <v>0.10397801</v>
      </c>
      <c r="D503" s="3">
        <v>1</v>
      </c>
      <c r="E503" s="3">
        <v>1.09475549840927</v>
      </c>
      <c r="F503" s="3">
        <v>0</v>
      </c>
      <c r="G503" s="3">
        <v>0.1</v>
      </c>
      <c r="H503" s="3" t="s">
        <v>16</v>
      </c>
      <c r="I503" s="3">
        <v>-11.101240000000001</v>
      </c>
      <c r="J503" s="3">
        <v>-16.083552999999998</v>
      </c>
      <c r="K503" s="4">
        <v>-4.9823130000000004</v>
      </c>
      <c r="R503" s="3">
        <v>0.10469247399999999</v>
      </c>
      <c r="S503" s="3">
        <v>0</v>
      </c>
      <c r="T503" s="3">
        <v>0.14399999999999999</v>
      </c>
      <c r="U503" s="3">
        <v>0.124085832144193</v>
      </c>
      <c r="V503" s="3">
        <v>0</v>
      </c>
      <c r="W503" s="3" t="s">
        <v>15</v>
      </c>
      <c r="X503" s="3">
        <v>-18.179860999999999</v>
      </c>
      <c r="Y503" s="3">
        <v>-12.470276999999999</v>
      </c>
      <c r="Z503" s="4">
        <v>-5.7095840000000004</v>
      </c>
    </row>
    <row r="504" spans="1:26" x14ac:dyDescent="0.25">
      <c r="A504" s="5">
        <v>1503</v>
      </c>
      <c r="C504" s="5">
        <v>6.6306680000000007E-2</v>
      </c>
      <c r="D504" s="5">
        <v>0</v>
      </c>
      <c r="E504" s="5">
        <v>0.14399999999999999</v>
      </c>
      <c r="F504" s="5">
        <v>7.5849135616414598E-2</v>
      </c>
      <c r="G504" s="5">
        <v>0</v>
      </c>
      <c r="H504" s="5" t="s">
        <v>15</v>
      </c>
      <c r="I504" s="5">
        <v>-26.798964999999999</v>
      </c>
      <c r="J504" s="5">
        <v>-18.364552</v>
      </c>
      <c r="K504" s="6">
        <v>-8.4344140000000003</v>
      </c>
      <c r="R504" s="5">
        <v>6.7070246E-2</v>
      </c>
      <c r="S504" s="5">
        <v>0</v>
      </c>
      <c r="T504" s="5">
        <v>0.14399999999999999</v>
      </c>
      <c r="U504" s="5">
        <v>7.6775501970917898E-2</v>
      </c>
      <c r="V504" s="5">
        <v>0</v>
      </c>
      <c r="W504" s="5" t="s">
        <v>16</v>
      </c>
      <c r="X504" s="5">
        <v>-26.798964999999999</v>
      </c>
      <c r="Y504" s="5">
        <v>-18.364552</v>
      </c>
      <c r="Z504" s="6">
        <v>-8.4344140000000003</v>
      </c>
    </row>
    <row r="505" spans="1:26" x14ac:dyDescent="0.25">
      <c r="A505" s="3">
        <v>1506</v>
      </c>
      <c r="C505" s="3">
        <v>8.9487579999999997E-2</v>
      </c>
      <c r="D505" s="3">
        <v>0</v>
      </c>
      <c r="E505" s="3">
        <v>0.14399999999999999</v>
      </c>
      <c r="F505" s="3">
        <v>0.104562158923969</v>
      </c>
      <c r="G505" s="3">
        <v>0</v>
      </c>
      <c r="H505" s="3" t="s">
        <v>16</v>
      </c>
      <c r="I505" s="3">
        <v>-10.817622</v>
      </c>
      <c r="J505" s="3">
        <v>-15.408486</v>
      </c>
      <c r="K505" s="4">
        <v>-4.5908639999999998</v>
      </c>
      <c r="R505" s="3">
        <v>9.0310100000000004E-2</v>
      </c>
      <c r="S505" s="3">
        <v>1</v>
      </c>
      <c r="T505" s="3">
        <v>1.07704188537597</v>
      </c>
      <c r="U505" s="3">
        <v>0</v>
      </c>
      <c r="V505" s="3">
        <v>0.1</v>
      </c>
      <c r="W505" s="3" t="s">
        <v>16</v>
      </c>
      <c r="X505" s="3">
        <v>-10.817622</v>
      </c>
      <c r="Y505" s="3">
        <v>-15.408486</v>
      </c>
      <c r="Z505" s="4">
        <v>-4.5908639999999998</v>
      </c>
    </row>
    <row r="506" spans="1:26" x14ac:dyDescent="0.25">
      <c r="A506" s="5">
        <v>1509</v>
      </c>
      <c r="C506" s="5">
        <v>0.13004528000000001</v>
      </c>
      <c r="D506" s="5">
        <v>1</v>
      </c>
      <c r="E506" s="5">
        <v>1.1285386826992001</v>
      </c>
      <c r="F506" s="5">
        <v>0</v>
      </c>
      <c r="G506" s="5">
        <v>0.1</v>
      </c>
      <c r="H506" s="5" t="s">
        <v>15</v>
      </c>
      <c r="I506" s="5">
        <v>-17.470967999999999</v>
      </c>
      <c r="J506" s="5">
        <v>-25.682154000000001</v>
      </c>
      <c r="K506" s="6">
        <v>-8.2111850000000004</v>
      </c>
      <c r="R506" s="5">
        <v>0.13132545000000001</v>
      </c>
      <c r="S506" s="5">
        <v>0</v>
      </c>
      <c r="T506" s="5">
        <v>0.14399999999999999</v>
      </c>
      <c r="U506" s="5">
        <v>0.15969978965071299</v>
      </c>
      <c r="V506" s="5">
        <v>0</v>
      </c>
      <c r="W506" s="5" t="s">
        <v>16</v>
      </c>
      <c r="X506" s="5">
        <v>-17.470967999999999</v>
      </c>
      <c r="Y506" s="5">
        <v>-25.682154000000001</v>
      </c>
      <c r="Z506" s="6">
        <v>-8.2111850000000004</v>
      </c>
    </row>
    <row r="507" spans="1:26" x14ac:dyDescent="0.25">
      <c r="A507" s="3">
        <v>1512</v>
      </c>
      <c r="C507" s="3">
        <v>0.10316159</v>
      </c>
      <c r="D507" s="3">
        <v>0</v>
      </c>
      <c r="E507" s="3">
        <v>0.14399999999999999</v>
      </c>
      <c r="F507" s="3">
        <v>0.122094345597193</v>
      </c>
      <c r="G507" s="3">
        <v>0</v>
      </c>
      <c r="H507" s="3" t="s">
        <v>15</v>
      </c>
      <c r="I507" s="3">
        <v>-27.376476</v>
      </c>
      <c r="J507" s="3">
        <v>-19.020976999999998</v>
      </c>
      <c r="K507" s="4">
        <v>-8.355499</v>
      </c>
      <c r="R507" s="3">
        <v>0.10309625</v>
      </c>
      <c r="S507" s="3">
        <v>0</v>
      </c>
      <c r="T507" s="3">
        <v>0.14399999999999999</v>
      </c>
      <c r="U507" s="3">
        <v>0.122009474886094</v>
      </c>
      <c r="V507" s="3">
        <v>0</v>
      </c>
      <c r="W507" s="3" t="s">
        <v>16</v>
      </c>
      <c r="X507" s="3">
        <v>-27.376476</v>
      </c>
      <c r="Y507" s="3">
        <v>-19.020976999999998</v>
      </c>
      <c r="Z507" s="4">
        <v>-8.355499</v>
      </c>
    </row>
    <row r="508" spans="1:26" x14ac:dyDescent="0.25">
      <c r="A508" s="5">
        <v>1515</v>
      </c>
      <c r="C508" s="5">
        <v>0.18782401000000001</v>
      </c>
      <c r="D508" s="5">
        <v>1</v>
      </c>
      <c r="E508" s="5">
        <v>1.2034199180603</v>
      </c>
      <c r="F508" s="5">
        <v>0</v>
      </c>
      <c r="G508" s="5">
        <v>0.1</v>
      </c>
      <c r="H508" s="5" t="s">
        <v>16</v>
      </c>
      <c r="I508" s="5">
        <v>-27.376476</v>
      </c>
      <c r="J508" s="5">
        <v>-19.020976999999998</v>
      </c>
      <c r="K508" s="6">
        <v>-8.355499</v>
      </c>
      <c r="R508" s="5">
        <v>0.18841210999999999</v>
      </c>
      <c r="S508" s="5">
        <v>1</v>
      </c>
      <c r="T508" s="5">
        <v>1.2041821010112701</v>
      </c>
      <c r="U508" s="5">
        <v>0</v>
      </c>
      <c r="V508" s="5">
        <v>0.1</v>
      </c>
      <c r="W508" s="5" t="s">
        <v>15</v>
      </c>
      <c r="X508" s="5">
        <v>-12.919919</v>
      </c>
      <c r="Y508" s="5">
        <v>-17.836803</v>
      </c>
      <c r="Z508" s="6">
        <v>-4.9168843999999998</v>
      </c>
    </row>
    <row r="509" spans="1:26" x14ac:dyDescent="0.25">
      <c r="A509" s="3">
        <v>1518</v>
      </c>
      <c r="C509" s="3">
        <v>0.13092506000000001</v>
      </c>
      <c r="D509" s="3">
        <v>1</v>
      </c>
      <c r="E509" s="3">
        <v>1.12967887687683</v>
      </c>
      <c r="F509" s="3">
        <v>0</v>
      </c>
      <c r="G509" s="3">
        <v>0</v>
      </c>
      <c r="H509" s="3" t="s">
        <v>16</v>
      </c>
      <c r="I509" s="3">
        <v>-12.919919</v>
      </c>
      <c r="J509" s="3">
        <v>-17.836803</v>
      </c>
      <c r="K509" s="4">
        <v>-4.9168843999999998</v>
      </c>
      <c r="R509" s="3">
        <v>0.13124527</v>
      </c>
      <c r="S509" s="3">
        <v>0</v>
      </c>
      <c r="T509" s="3">
        <v>0.14399999999999999</v>
      </c>
      <c r="U509" s="3">
        <v>0.15958973170868601</v>
      </c>
      <c r="V509" s="3">
        <v>0</v>
      </c>
      <c r="W509" s="3" t="s">
        <v>16</v>
      </c>
      <c r="X509" s="3">
        <v>-12.919919</v>
      </c>
      <c r="Y509" s="3">
        <v>-17.836803</v>
      </c>
      <c r="Z509" s="4">
        <v>-4.9168843999999998</v>
      </c>
    </row>
    <row r="510" spans="1:26" x14ac:dyDescent="0.25">
      <c r="A510" s="5">
        <v>1521</v>
      </c>
      <c r="C510" s="5">
        <v>0.12171666</v>
      </c>
      <c r="D510" s="5">
        <v>1</v>
      </c>
      <c r="E510" s="5">
        <v>1.11774479556083</v>
      </c>
      <c r="F510" s="5">
        <v>0</v>
      </c>
      <c r="G510" s="5">
        <v>0</v>
      </c>
      <c r="H510" s="5" t="s">
        <v>16</v>
      </c>
      <c r="I510" s="5">
        <v>-7.3359143999999999E-4</v>
      </c>
      <c r="J510" s="5">
        <v>6.800164E-3</v>
      </c>
      <c r="K510" s="6">
        <v>-6.0665724000000002E-3</v>
      </c>
      <c r="R510" s="5">
        <v>0.12199414</v>
      </c>
      <c r="S510" s="5">
        <v>1</v>
      </c>
      <c r="T510" s="5">
        <v>1.1181044025421101</v>
      </c>
      <c r="U510" s="5">
        <v>0</v>
      </c>
      <c r="V510" s="5">
        <v>0.1</v>
      </c>
      <c r="W510" s="5" t="s">
        <v>16</v>
      </c>
      <c r="X510" s="5">
        <v>-7.3359143999999999E-4</v>
      </c>
      <c r="Y510" s="5">
        <v>6.800164E-3</v>
      </c>
      <c r="Z510" s="6">
        <v>-6.0665724000000002E-3</v>
      </c>
    </row>
    <row r="511" spans="1:26" x14ac:dyDescent="0.25">
      <c r="A511" s="3">
        <v>1524</v>
      </c>
      <c r="C511" s="3">
        <v>0.10557598</v>
      </c>
      <c r="D511" s="3">
        <v>0</v>
      </c>
      <c r="E511" s="3">
        <v>0.14399999999999999</v>
      </c>
      <c r="F511" s="3">
        <v>0.12523783203896399</v>
      </c>
      <c r="G511" s="3">
        <v>0</v>
      </c>
      <c r="H511" s="3" t="s">
        <v>16</v>
      </c>
      <c r="I511" s="3">
        <v>-12.465572</v>
      </c>
      <c r="J511" s="3">
        <v>-17.0745</v>
      </c>
      <c r="K511" s="4">
        <v>-4.6089270000000004</v>
      </c>
      <c r="R511" s="3">
        <v>0.106066376</v>
      </c>
      <c r="S511" s="3">
        <v>0</v>
      </c>
      <c r="T511" s="3">
        <v>0.14399999999999999</v>
      </c>
      <c r="U511" s="3">
        <v>0.12587810696865701</v>
      </c>
      <c r="V511" s="3">
        <v>0</v>
      </c>
      <c r="W511" s="3" t="s">
        <v>16</v>
      </c>
      <c r="X511" s="3">
        <v>-12.465572</v>
      </c>
      <c r="Y511" s="3">
        <v>-17.0745</v>
      </c>
      <c r="Z511" s="4">
        <v>-4.6089270000000004</v>
      </c>
    </row>
    <row r="512" spans="1:26" x14ac:dyDescent="0.25">
      <c r="A512" s="5">
        <v>1527</v>
      </c>
      <c r="C512" s="5">
        <v>0.13562204</v>
      </c>
      <c r="D512" s="5">
        <v>1</v>
      </c>
      <c r="E512" s="5">
        <v>1.1357661631107301</v>
      </c>
      <c r="F512" s="5">
        <v>0</v>
      </c>
      <c r="G512" s="5">
        <v>0.1</v>
      </c>
      <c r="H512" s="5" t="s">
        <v>16</v>
      </c>
      <c r="I512" s="5">
        <v>-18.872734000000001</v>
      </c>
      <c r="J512" s="5">
        <v>-13.328744</v>
      </c>
      <c r="K512" s="6">
        <v>-5.54399</v>
      </c>
      <c r="R512" s="5">
        <v>0.13667594</v>
      </c>
      <c r="S512" s="5">
        <v>1</v>
      </c>
      <c r="T512" s="5">
        <v>1.1371320168971999</v>
      </c>
      <c r="U512" s="5">
        <v>0</v>
      </c>
      <c r="V512" s="5">
        <v>0.1</v>
      </c>
      <c r="W512" s="5" t="s">
        <v>15</v>
      </c>
      <c r="X512" s="5">
        <v>-12.302274000000001</v>
      </c>
      <c r="Y512" s="5">
        <v>-17.101161999999999</v>
      </c>
      <c r="Z512" s="6">
        <v>-4.7988879999999998</v>
      </c>
    </row>
    <row r="513" spans="1:26" x14ac:dyDescent="0.25">
      <c r="A513" s="3">
        <v>1530</v>
      </c>
      <c r="C513" s="3">
        <v>0.18029132</v>
      </c>
      <c r="D513" s="3">
        <v>0</v>
      </c>
      <c r="E513" s="3">
        <v>0.14399999999999999</v>
      </c>
      <c r="F513" s="3">
        <v>0.230403487777389</v>
      </c>
      <c r="G513" s="3">
        <v>0</v>
      </c>
      <c r="H513" s="3" t="s">
        <v>16</v>
      </c>
      <c r="I513" s="3">
        <v>-12.560017</v>
      </c>
      <c r="J513" s="3">
        <v>-17.615513</v>
      </c>
      <c r="K513" s="4">
        <v>-5.0554959999999998</v>
      </c>
      <c r="R513" s="3">
        <v>0.18098779000000001</v>
      </c>
      <c r="S513" s="3">
        <v>0</v>
      </c>
      <c r="T513" s="3">
        <v>0.14399999999999999</v>
      </c>
      <c r="U513" s="3">
        <v>0.23146251880615601</v>
      </c>
      <c r="V513" s="3">
        <v>0</v>
      </c>
      <c r="W513" s="3" t="s">
        <v>15</v>
      </c>
      <c r="X513" s="3">
        <v>-19.525601999999999</v>
      </c>
      <c r="Y513" s="3">
        <v>-13.883748000000001</v>
      </c>
      <c r="Z513" s="4">
        <v>-5.6418543000000003</v>
      </c>
    </row>
    <row r="514" spans="1:26" x14ac:dyDescent="0.25">
      <c r="A514" s="5">
        <v>1533</v>
      </c>
      <c r="C514" s="5">
        <v>0.15643549000000001</v>
      </c>
      <c r="D514" s="5">
        <v>0</v>
      </c>
      <c r="E514" s="5">
        <v>0.14399999999999999</v>
      </c>
      <c r="F514" s="5">
        <v>0.19505960193049901</v>
      </c>
      <c r="G514" s="5">
        <v>0</v>
      </c>
      <c r="H514" s="5" t="s">
        <v>17</v>
      </c>
      <c r="I514" s="5">
        <v>-0.32667485000000002</v>
      </c>
      <c r="J514" s="5">
        <v>-0.28835021999999999</v>
      </c>
      <c r="K514" s="6">
        <v>-3.8324624000000002E-2</v>
      </c>
      <c r="R514" s="5">
        <v>0.15736175999999999</v>
      </c>
      <c r="S514" s="5">
        <v>1</v>
      </c>
      <c r="T514" s="5">
        <v>1.16394084191322</v>
      </c>
      <c r="U514" s="5">
        <v>0</v>
      </c>
      <c r="V514" s="5">
        <v>0.1</v>
      </c>
      <c r="W514" s="5" t="s">
        <v>16</v>
      </c>
      <c r="X514" s="5">
        <v>-0.32667485000000002</v>
      </c>
      <c r="Y514" s="5">
        <v>-0.28835021999999999</v>
      </c>
      <c r="Z514" s="6">
        <v>-3.8324624000000002E-2</v>
      </c>
    </row>
    <row r="515" spans="1:26" x14ac:dyDescent="0.25">
      <c r="A515" s="3">
        <v>1536</v>
      </c>
      <c r="C515" s="3">
        <v>0.16588789000000001</v>
      </c>
      <c r="D515" s="3">
        <v>1</v>
      </c>
      <c r="E515" s="3">
        <v>1.17499070835113</v>
      </c>
      <c r="F515" s="3">
        <v>0</v>
      </c>
      <c r="G515" s="3">
        <v>0.1</v>
      </c>
      <c r="H515" s="3" t="s">
        <v>15</v>
      </c>
      <c r="I515" s="3">
        <v>-26.517643</v>
      </c>
      <c r="J515" s="3">
        <v>-38.001038000000001</v>
      </c>
      <c r="K515" s="4">
        <v>-11.483395</v>
      </c>
      <c r="R515" s="3">
        <v>0.16727502999999999</v>
      </c>
      <c r="S515" s="3">
        <v>0</v>
      </c>
      <c r="T515" s="3">
        <v>0.14399999999999999</v>
      </c>
      <c r="U515" s="3">
        <v>0.21089851502888601</v>
      </c>
      <c r="V515" s="3">
        <v>0</v>
      </c>
      <c r="W515" s="3" t="s">
        <v>15</v>
      </c>
      <c r="X515" s="3">
        <v>-19.333109</v>
      </c>
      <c r="Y515" s="3">
        <v>-13.637907999999999</v>
      </c>
      <c r="Z515" s="4">
        <v>-5.695201</v>
      </c>
    </row>
    <row r="516" spans="1:26" x14ac:dyDescent="0.25">
      <c r="A516" s="5">
        <v>1539</v>
      </c>
      <c r="C516" s="5">
        <v>0.18902975</v>
      </c>
      <c r="D516" s="5">
        <v>0</v>
      </c>
      <c r="E516" s="5">
        <v>0.14399999999999999</v>
      </c>
      <c r="F516" s="5">
        <v>0.24380713063069401</v>
      </c>
      <c r="G516" s="5">
        <v>0</v>
      </c>
      <c r="H516" s="5" t="s">
        <v>16</v>
      </c>
      <c r="I516" s="5">
        <v>-19.305841000000001</v>
      </c>
      <c r="J516" s="5">
        <v>-14.629598</v>
      </c>
      <c r="K516" s="6">
        <v>-4.6762439999999996</v>
      </c>
      <c r="R516" s="5">
        <v>0.19070680000000001</v>
      </c>
      <c r="S516" s="5">
        <v>0</v>
      </c>
      <c r="T516" s="5">
        <v>0.14399999999999999</v>
      </c>
      <c r="U516" s="5">
        <v>0.24640873602491301</v>
      </c>
      <c r="V516" s="5">
        <v>0</v>
      </c>
      <c r="W516" s="5" t="s">
        <v>16</v>
      </c>
      <c r="X516" s="5">
        <v>-19.305841000000001</v>
      </c>
      <c r="Y516" s="5">
        <v>-14.629598</v>
      </c>
      <c r="Z516" s="6">
        <v>-4.6762439999999996</v>
      </c>
    </row>
    <row r="517" spans="1:26" x14ac:dyDescent="0.25">
      <c r="A517" s="3">
        <v>1542</v>
      </c>
      <c r="C517" s="3">
        <v>0.20149311</v>
      </c>
      <c r="D517" s="3">
        <v>1</v>
      </c>
      <c r="E517" s="3">
        <v>1.22113507604599</v>
      </c>
      <c r="F517" s="3">
        <v>0</v>
      </c>
      <c r="G517" s="3">
        <v>0.1</v>
      </c>
      <c r="H517" s="3" t="s">
        <v>15</v>
      </c>
      <c r="I517" s="3">
        <v>-27.443584000000001</v>
      </c>
      <c r="J517" s="3">
        <v>-39.159218000000003</v>
      </c>
      <c r="K517" s="4">
        <v>-11.715633</v>
      </c>
      <c r="R517" s="3">
        <v>0.20192660000000001</v>
      </c>
      <c r="S517" s="3">
        <v>1</v>
      </c>
      <c r="T517" s="3">
        <v>1.22169687867164</v>
      </c>
      <c r="U517" s="3">
        <v>0</v>
      </c>
      <c r="V517" s="3">
        <v>0.1</v>
      </c>
      <c r="W517" s="3" t="s">
        <v>16</v>
      </c>
      <c r="X517" s="3">
        <v>-27.443584000000001</v>
      </c>
      <c r="Y517" s="3">
        <v>-39.159218000000003</v>
      </c>
      <c r="Z517" s="4">
        <v>-11.715633</v>
      </c>
    </row>
    <row r="518" spans="1:26" x14ac:dyDescent="0.25">
      <c r="A518" s="5">
        <v>1545</v>
      </c>
      <c r="C518" s="5">
        <v>0.33008875999999998</v>
      </c>
      <c r="D518" s="5">
        <v>0</v>
      </c>
      <c r="E518" s="5">
        <v>0.14399999999999999</v>
      </c>
      <c r="F518" s="5">
        <v>0.502877547148324</v>
      </c>
      <c r="G518" s="5">
        <v>0</v>
      </c>
      <c r="H518" s="5" t="s">
        <v>15</v>
      </c>
      <c r="I518" s="5">
        <v>-43.671351999999999</v>
      </c>
      <c r="J518" s="5">
        <v>-34.235300000000002</v>
      </c>
      <c r="K518" s="6">
        <v>-9.4360540000000004</v>
      </c>
      <c r="R518" s="5">
        <v>0.33126359999999999</v>
      </c>
      <c r="S518" s="5">
        <v>1</v>
      </c>
      <c r="T518" s="5">
        <v>1.38931762790679</v>
      </c>
      <c r="U518" s="5">
        <v>0</v>
      </c>
      <c r="V518" s="5">
        <v>0</v>
      </c>
      <c r="W518" s="5" t="s">
        <v>16</v>
      </c>
      <c r="X518" s="5">
        <v>-43.671351999999999</v>
      </c>
      <c r="Y518" s="5">
        <v>-34.235300000000002</v>
      </c>
      <c r="Z518" s="6">
        <v>-9.4360540000000004</v>
      </c>
    </row>
    <row r="519" spans="1:26" x14ac:dyDescent="0.25">
      <c r="A519" s="3">
        <v>1548</v>
      </c>
      <c r="C519" s="3">
        <v>0.27084216</v>
      </c>
      <c r="D519" s="3">
        <v>0</v>
      </c>
      <c r="E519" s="3">
        <v>0.14399999999999999</v>
      </c>
      <c r="F519" s="3">
        <v>0.38305225337628002</v>
      </c>
      <c r="G519" s="3">
        <v>0</v>
      </c>
      <c r="H519" s="3" t="s">
        <v>16</v>
      </c>
      <c r="I519" s="3">
        <v>-20.856365</v>
      </c>
      <c r="J519" s="3">
        <v>-16.459569999999999</v>
      </c>
      <c r="K519" s="4">
        <v>-4.3967953</v>
      </c>
      <c r="R519" s="3">
        <v>0.27158500000000002</v>
      </c>
      <c r="S519" s="3">
        <v>0</v>
      </c>
      <c r="T519" s="3">
        <v>0.14399999999999999</v>
      </c>
      <c r="U519" s="3">
        <v>0.38444467632864299</v>
      </c>
      <c r="V519" s="3">
        <v>0</v>
      </c>
      <c r="W519" s="3" t="s">
        <v>15</v>
      </c>
      <c r="X519" s="3">
        <v>-20.370159999999998</v>
      </c>
      <c r="Y519" s="3">
        <v>-15.159252</v>
      </c>
      <c r="Z519" s="4">
        <v>-5.2109069999999997</v>
      </c>
    </row>
    <row r="520" spans="1:26" x14ac:dyDescent="0.25">
      <c r="A520" s="5">
        <v>1551</v>
      </c>
      <c r="C520" s="5">
        <v>0.25227788000000001</v>
      </c>
      <c r="D520" s="5">
        <v>1</v>
      </c>
      <c r="E520" s="5">
        <v>1.2869521336555401</v>
      </c>
      <c r="F520" s="5">
        <v>0</v>
      </c>
      <c r="G520" s="5">
        <v>0.1</v>
      </c>
      <c r="H520" s="5" t="s">
        <v>15</v>
      </c>
      <c r="I520" s="5">
        <v>-29.112103999999999</v>
      </c>
      <c r="J520" s="5">
        <v>-41.101658</v>
      </c>
      <c r="K520" s="6">
        <v>-11.989553000000001</v>
      </c>
      <c r="R520" s="5">
        <v>0.25247029999999998</v>
      </c>
      <c r="S520" s="5">
        <v>0</v>
      </c>
      <c r="T520" s="5">
        <v>0.14399999999999999</v>
      </c>
      <c r="U520" s="5">
        <v>0.34941022140446398</v>
      </c>
      <c r="V520" s="5">
        <v>0</v>
      </c>
      <c r="W520" s="5" t="s">
        <v>16</v>
      </c>
      <c r="X520" s="5">
        <v>-29.112103999999999</v>
      </c>
      <c r="Y520" s="5">
        <v>-41.101658</v>
      </c>
      <c r="Z520" s="6">
        <v>-11.989553000000001</v>
      </c>
    </row>
    <row r="521" spans="1:26" x14ac:dyDescent="0.25">
      <c r="A521" s="3">
        <v>1554</v>
      </c>
      <c r="C521" s="3">
        <v>0.28617108000000002</v>
      </c>
      <c r="D521" s="3">
        <v>0</v>
      </c>
      <c r="E521" s="3">
        <v>0.14399999999999999</v>
      </c>
      <c r="F521" s="3">
        <v>0.412317092593736</v>
      </c>
      <c r="G521" s="3">
        <v>0</v>
      </c>
      <c r="H521" s="3" t="s">
        <v>16</v>
      </c>
      <c r="I521" s="3">
        <v>-20.463863</v>
      </c>
      <c r="J521" s="3">
        <v>-15.513306999999999</v>
      </c>
      <c r="K521" s="4">
        <v>-4.9505568000000002</v>
      </c>
      <c r="R521" s="3">
        <v>0.28766012000000002</v>
      </c>
      <c r="S521" s="3">
        <v>1</v>
      </c>
      <c r="T521" s="3">
        <v>1.33280751800537</v>
      </c>
      <c r="U521" s="3">
        <v>0</v>
      </c>
      <c r="V521" s="3">
        <v>0.1</v>
      </c>
      <c r="W521" s="3" t="s">
        <v>15</v>
      </c>
      <c r="X521" s="3">
        <v>-14.448005</v>
      </c>
      <c r="Y521" s="3">
        <v>-19.684683</v>
      </c>
      <c r="Z521" s="4">
        <v>-5.2366780000000004</v>
      </c>
    </row>
    <row r="522" spans="1:26" x14ac:dyDescent="0.25">
      <c r="A522" s="5">
        <v>1557</v>
      </c>
      <c r="C522" s="5">
        <v>0.27431092000000001</v>
      </c>
      <c r="D522" s="5">
        <v>1</v>
      </c>
      <c r="E522" s="5">
        <v>1.3155069479942301</v>
      </c>
      <c r="F522" s="5">
        <v>0</v>
      </c>
      <c r="G522" s="5">
        <v>0.1</v>
      </c>
      <c r="H522" s="5" t="s">
        <v>16</v>
      </c>
      <c r="I522" s="5">
        <v>-14.740416</v>
      </c>
      <c r="J522" s="5">
        <v>-19.871797999999998</v>
      </c>
      <c r="K522" s="6">
        <v>-5.1313820000000003</v>
      </c>
      <c r="R522" s="5">
        <v>0.27577596999999998</v>
      </c>
      <c r="S522" s="5">
        <v>0</v>
      </c>
      <c r="T522" s="5">
        <v>0.14399999999999999</v>
      </c>
      <c r="U522" s="5">
        <v>0.39234905924445201</v>
      </c>
      <c r="V522" s="5">
        <v>0</v>
      </c>
      <c r="W522" s="5" t="s">
        <v>15</v>
      </c>
      <c r="X522" s="5">
        <v>-20.40663</v>
      </c>
      <c r="Y522" s="5">
        <v>-15.212437</v>
      </c>
      <c r="Z522" s="6">
        <v>-5.1941930000000003</v>
      </c>
    </row>
    <row r="523" spans="1:26" x14ac:dyDescent="0.25">
      <c r="A523" s="3">
        <v>1560</v>
      </c>
      <c r="C523" s="3">
        <v>0.28143217999999998</v>
      </c>
      <c r="D523" s="3">
        <v>0</v>
      </c>
      <c r="E523" s="3">
        <v>0.14399999999999999</v>
      </c>
      <c r="F523" s="3">
        <v>0.40314917478120799</v>
      </c>
      <c r="G523" s="3">
        <v>0</v>
      </c>
      <c r="H523" s="3" t="s">
        <v>15</v>
      </c>
      <c r="I523" s="3">
        <v>-43.476089999999999</v>
      </c>
      <c r="J523" s="3">
        <v>-32.910491999999998</v>
      </c>
      <c r="K523" s="4">
        <v>-10.565598</v>
      </c>
      <c r="R523" s="3">
        <v>0.28240544000000001</v>
      </c>
      <c r="S523" s="3">
        <v>1</v>
      </c>
      <c r="T523" s="3">
        <v>1.3259974451065</v>
      </c>
      <c r="U523" s="3">
        <v>0</v>
      </c>
      <c r="V523" s="3">
        <v>0.1</v>
      </c>
      <c r="W523" s="3" t="s">
        <v>15</v>
      </c>
      <c r="X523" s="3">
        <v>-14.364551000000001</v>
      </c>
      <c r="Y523" s="3">
        <v>-19.581807999999999</v>
      </c>
      <c r="Z523" s="4">
        <v>-5.2172574999999997</v>
      </c>
    </row>
    <row r="524" spans="1:26" x14ac:dyDescent="0.25">
      <c r="A524" s="5">
        <v>1563</v>
      </c>
      <c r="C524" s="5">
        <v>0.25242924999999999</v>
      </c>
      <c r="D524" s="5">
        <v>1</v>
      </c>
      <c r="E524" s="5">
        <v>1.28714830398559</v>
      </c>
      <c r="F524" s="5">
        <v>0</v>
      </c>
      <c r="G524" s="5">
        <v>0.1</v>
      </c>
      <c r="H524" s="5" t="s">
        <v>15</v>
      </c>
      <c r="I524" s="5">
        <v>-29.117799999999999</v>
      </c>
      <c r="J524" s="5">
        <v>-41.107799999999997</v>
      </c>
      <c r="K524" s="6">
        <v>-11.99</v>
      </c>
      <c r="R524" s="5">
        <v>0.25354415000000002</v>
      </c>
      <c r="S524" s="5">
        <v>0</v>
      </c>
      <c r="T524" s="5">
        <v>0.14399999999999999</v>
      </c>
      <c r="U524" s="5">
        <v>0.35133551422961201</v>
      </c>
      <c r="V524" s="5">
        <v>0</v>
      </c>
      <c r="W524" s="5" t="s">
        <v>16</v>
      </c>
      <c r="X524" s="5">
        <v>-29.117799999999999</v>
      </c>
      <c r="Y524" s="5">
        <v>-41.107799999999997</v>
      </c>
      <c r="Z524" s="6">
        <v>-11.99</v>
      </c>
    </row>
    <row r="525" spans="1:26" x14ac:dyDescent="0.25">
      <c r="A525" s="3">
        <v>1566</v>
      </c>
      <c r="C525" s="3">
        <v>0.24654186</v>
      </c>
      <c r="D525" s="3">
        <v>0</v>
      </c>
      <c r="E525" s="3">
        <v>0.14399999999999999</v>
      </c>
      <c r="F525" s="3">
        <v>0.33886990164412001</v>
      </c>
      <c r="G525" s="3">
        <v>0</v>
      </c>
      <c r="H525" s="3" t="s">
        <v>15</v>
      </c>
      <c r="I525" s="3">
        <v>-42.860959999999999</v>
      </c>
      <c r="J525" s="3">
        <v>-31.938434999999998</v>
      </c>
      <c r="K525" s="4">
        <v>-10.9225235</v>
      </c>
      <c r="R525" s="3">
        <v>0.24870825999999999</v>
      </c>
      <c r="S525" s="3">
        <v>1</v>
      </c>
      <c r="T525" s="3">
        <v>1.2823259088993</v>
      </c>
      <c r="U525" s="3">
        <v>0</v>
      </c>
      <c r="V525" s="3">
        <v>0.1</v>
      </c>
      <c r="W525" s="3" t="s">
        <v>15</v>
      </c>
      <c r="X525" s="3">
        <v>-13.787228000000001</v>
      </c>
      <c r="Y525" s="3">
        <v>-18.909770000000002</v>
      </c>
      <c r="Z525" s="4">
        <v>-5.1225414000000002</v>
      </c>
    </row>
    <row r="526" spans="1:26" x14ac:dyDescent="0.25">
      <c r="A526" s="5">
        <v>1569</v>
      </c>
      <c r="C526" s="5">
        <v>0.27965704000000002</v>
      </c>
      <c r="D526" s="5">
        <v>1</v>
      </c>
      <c r="E526" s="5">
        <v>1.3224355187415999</v>
      </c>
      <c r="F526" s="5">
        <v>0</v>
      </c>
      <c r="G526" s="5">
        <v>0.1</v>
      </c>
      <c r="H526" s="5" t="s">
        <v>16</v>
      </c>
      <c r="I526" s="5">
        <v>-29.240597000000001</v>
      </c>
      <c r="J526" s="5">
        <v>-21.865364</v>
      </c>
      <c r="K526" s="6">
        <v>-7.3752326999999998</v>
      </c>
      <c r="R526" s="5">
        <v>0.28051300000000001</v>
      </c>
      <c r="S526" s="5">
        <v>0</v>
      </c>
      <c r="T526" s="5">
        <v>0.14399999999999999</v>
      </c>
      <c r="U526" s="5">
        <v>0.401383578088229</v>
      </c>
      <c r="V526" s="5">
        <v>0</v>
      </c>
      <c r="W526" s="5" t="s">
        <v>15</v>
      </c>
      <c r="X526" s="5">
        <v>-20.447851</v>
      </c>
      <c r="Y526" s="5">
        <v>-15.272549</v>
      </c>
      <c r="Z526" s="6">
        <v>-5.1753024999999999</v>
      </c>
    </row>
    <row r="527" spans="1:26" x14ac:dyDescent="0.25">
      <c r="A527" s="3">
        <v>1572</v>
      </c>
      <c r="C527" s="3">
        <v>0.21134939999999999</v>
      </c>
      <c r="D527" s="3">
        <v>0</v>
      </c>
      <c r="E527" s="3">
        <v>0.14399999999999999</v>
      </c>
      <c r="F527" s="3">
        <v>0.27923266260622998</v>
      </c>
      <c r="G527" s="3">
        <v>0</v>
      </c>
      <c r="H527" s="3" t="s">
        <v>16</v>
      </c>
      <c r="I527" s="3">
        <v>-20.009214</v>
      </c>
      <c r="J527" s="3">
        <v>-29.703913</v>
      </c>
      <c r="K527" s="4">
        <v>-9.6946980000000007</v>
      </c>
      <c r="R527" s="3">
        <v>0.21251048</v>
      </c>
      <c r="S527" s="3">
        <v>1</v>
      </c>
      <c r="T527" s="3">
        <v>1.23541358399391</v>
      </c>
      <c r="U527" s="3">
        <v>0</v>
      </c>
      <c r="V527" s="3">
        <v>0.1</v>
      </c>
      <c r="W527" s="3" t="s">
        <v>15</v>
      </c>
      <c r="X527" s="3">
        <v>-13.229142</v>
      </c>
      <c r="Y527" s="3">
        <v>-18.249409</v>
      </c>
      <c r="Z527" s="4">
        <v>-5.0202665</v>
      </c>
    </row>
    <row r="528" spans="1:26" x14ac:dyDescent="0.25">
      <c r="A528" s="5">
        <v>1575</v>
      </c>
      <c r="C528" s="5">
        <v>0.18938347999999999</v>
      </c>
      <c r="D528" s="5">
        <v>0</v>
      </c>
      <c r="E528" s="5">
        <v>0.14399999999999999</v>
      </c>
      <c r="F528" s="5">
        <v>0.244355069580349</v>
      </c>
      <c r="G528" s="5">
        <v>0</v>
      </c>
      <c r="H528" s="5" t="s">
        <v>16</v>
      </c>
      <c r="I528" s="5">
        <v>-28.868414000000001</v>
      </c>
      <c r="J528" s="5">
        <v>-21.180502000000001</v>
      </c>
      <c r="K528" s="6">
        <v>-7.6879119999999999</v>
      </c>
      <c r="R528" s="5">
        <v>0.19014693999999999</v>
      </c>
      <c r="S528" s="5">
        <v>1</v>
      </c>
      <c r="T528" s="5">
        <v>1.2064304316043799</v>
      </c>
      <c r="U528" s="5">
        <v>0</v>
      </c>
      <c r="V528" s="5">
        <v>0</v>
      </c>
      <c r="W528" s="5" t="s">
        <v>16</v>
      </c>
      <c r="X528" s="5">
        <v>-28.868414000000001</v>
      </c>
      <c r="Y528" s="5">
        <v>-21.180502000000001</v>
      </c>
      <c r="Z528" s="6">
        <v>-7.6879119999999999</v>
      </c>
    </row>
    <row r="529" spans="1:26" x14ac:dyDescent="0.25">
      <c r="A529" s="3">
        <v>1578</v>
      </c>
      <c r="C529" s="3">
        <v>0.21105826</v>
      </c>
      <c r="D529" s="3">
        <v>1</v>
      </c>
      <c r="E529" s="3">
        <v>1.23353150367736</v>
      </c>
      <c r="F529" s="3">
        <v>0</v>
      </c>
      <c r="G529" s="3">
        <v>0.1</v>
      </c>
      <c r="H529" s="3" t="s">
        <v>15</v>
      </c>
      <c r="I529" s="3">
        <v>-27.705432999999999</v>
      </c>
      <c r="J529" s="3">
        <v>-39.506459999999997</v>
      </c>
      <c r="K529" s="4">
        <v>-11.801024999999999</v>
      </c>
      <c r="R529" s="3">
        <v>0.21195418999999999</v>
      </c>
      <c r="S529" s="3">
        <v>0</v>
      </c>
      <c r="T529" s="3">
        <v>0.14399999999999999</v>
      </c>
      <c r="U529" s="3">
        <v>0.28021734262546899</v>
      </c>
      <c r="V529" s="3">
        <v>0</v>
      </c>
      <c r="W529" s="3" t="s">
        <v>15</v>
      </c>
      <c r="X529" s="3">
        <v>-19.877644</v>
      </c>
      <c r="Y529" s="3">
        <v>-14.367718999999999</v>
      </c>
      <c r="Z529" s="4">
        <v>-5.509925</v>
      </c>
    </row>
    <row r="530" spans="1:26" x14ac:dyDescent="0.25">
      <c r="A530" s="5">
        <v>1581</v>
      </c>
      <c r="C530" s="5">
        <v>0.12475082</v>
      </c>
      <c r="D530" s="5">
        <v>1</v>
      </c>
      <c r="E530" s="5">
        <v>1.1216770663261399</v>
      </c>
      <c r="F530" s="5">
        <v>0</v>
      </c>
      <c r="G530" s="5">
        <v>0</v>
      </c>
      <c r="H530" s="5" t="s">
        <v>16</v>
      </c>
      <c r="I530" s="5">
        <v>-28.818339999999999</v>
      </c>
      <c r="J530" s="5">
        <v>-21.097131999999998</v>
      </c>
      <c r="K530" s="6">
        <v>-7.7212085999999998</v>
      </c>
      <c r="R530" s="5">
        <v>0.12516303000000001</v>
      </c>
      <c r="S530" s="5">
        <v>1</v>
      </c>
      <c r="T530" s="5">
        <v>1.1222112915515901</v>
      </c>
      <c r="U530" s="5">
        <v>0</v>
      </c>
      <c r="V530" s="5">
        <v>0.1</v>
      </c>
      <c r="W530" s="5" t="s">
        <v>15</v>
      </c>
      <c r="X530" s="5">
        <v>-12.149501000000001</v>
      </c>
      <c r="Y530" s="5">
        <v>-16.871689</v>
      </c>
      <c r="Z530" s="6">
        <v>-4.7221880000000001</v>
      </c>
    </row>
    <row r="531" spans="1:26" x14ac:dyDescent="0.25">
      <c r="A531" s="3">
        <v>1584</v>
      </c>
      <c r="C531" s="3">
        <v>9.2859510000000006E-2</v>
      </c>
      <c r="D531" s="3">
        <v>0</v>
      </c>
      <c r="E531" s="3">
        <v>0.14399999999999999</v>
      </c>
      <c r="F531" s="3">
        <v>0.108843280639149</v>
      </c>
      <c r="G531" s="3">
        <v>0</v>
      </c>
      <c r="H531" s="3" t="s">
        <v>15</v>
      </c>
      <c r="I531" s="3">
        <v>-39.373665000000003</v>
      </c>
      <c r="J531" s="3">
        <v>-27.187909999999999</v>
      </c>
      <c r="K531" s="4">
        <v>-12.185755</v>
      </c>
      <c r="R531" s="3">
        <v>9.3652920000000001E-2</v>
      </c>
      <c r="S531" s="3">
        <v>0</v>
      </c>
      <c r="T531" s="3">
        <v>0.14399999999999999</v>
      </c>
      <c r="U531" s="3">
        <v>0.109854599931067</v>
      </c>
      <c r="V531" s="3">
        <v>0</v>
      </c>
      <c r="W531" s="3" t="s">
        <v>15</v>
      </c>
      <c r="X531" s="3">
        <v>-18.552697999999999</v>
      </c>
      <c r="Y531" s="3">
        <v>-12.643489000000001</v>
      </c>
      <c r="Z531" s="4">
        <v>-5.9092092999999997</v>
      </c>
    </row>
    <row r="532" spans="1:26" x14ac:dyDescent="0.25">
      <c r="A532" s="5">
        <v>1587</v>
      </c>
      <c r="C532" s="5">
        <v>0.10467012000000001</v>
      </c>
      <c r="D532" s="5">
        <v>1</v>
      </c>
      <c r="E532" s="5">
        <v>1.0956524784564901</v>
      </c>
      <c r="F532" s="5">
        <v>0</v>
      </c>
      <c r="G532" s="5">
        <v>0.1</v>
      </c>
      <c r="H532" s="5" t="s">
        <v>15</v>
      </c>
      <c r="I532" s="5">
        <v>-24.546579999999999</v>
      </c>
      <c r="J532" s="5">
        <v>-35.2194</v>
      </c>
      <c r="K532" s="6">
        <v>-10.672819</v>
      </c>
      <c r="R532" s="5">
        <v>0.10590345</v>
      </c>
      <c r="S532" s="5">
        <v>1</v>
      </c>
      <c r="T532" s="5">
        <v>1.0972508668899501</v>
      </c>
      <c r="U532" s="5">
        <v>0</v>
      </c>
      <c r="V532" s="5">
        <v>0.1</v>
      </c>
      <c r="W532" s="5" t="s">
        <v>15</v>
      </c>
      <c r="X532" s="5">
        <v>-12.866388000000001</v>
      </c>
      <c r="Y532" s="5">
        <v>-16.820399999999999</v>
      </c>
      <c r="Z532" s="6">
        <v>-3.9540120000000001</v>
      </c>
    </row>
    <row r="533" spans="1:26" x14ac:dyDescent="0.25">
      <c r="A533" s="3">
        <v>1590</v>
      </c>
      <c r="C533" s="3">
        <v>8.5421620000000004E-2</v>
      </c>
      <c r="D533" s="3">
        <v>0</v>
      </c>
      <c r="E533" s="3">
        <v>0.14399999999999999</v>
      </c>
      <c r="F533" s="3">
        <v>9.9435893179111695E-2</v>
      </c>
      <c r="G533" s="3">
        <v>0</v>
      </c>
      <c r="H533" s="3" t="s">
        <v>16</v>
      </c>
      <c r="I533" s="3">
        <v>-19.59422</v>
      </c>
      <c r="J533" s="3">
        <v>-14.622194</v>
      </c>
      <c r="K533" s="4">
        <v>-4.9720250000000004</v>
      </c>
      <c r="R533" s="3">
        <v>8.6185830000000005E-2</v>
      </c>
      <c r="S533" s="3">
        <v>0</v>
      </c>
      <c r="T533" s="3">
        <v>0.14399999999999999</v>
      </c>
      <c r="U533" s="3">
        <v>0.100396401620301</v>
      </c>
      <c r="V533" s="3">
        <v>0</v>
      </c>
      <c r="W533" s="3" t="s">
        <v>15</v>
      </c>
      <c r="X533" s="3">
        <v>-19.13101</v>
      </c>
      <c r="Y533" s="3">
        <v>-13.414201</v>
      </c>
      <c r="Z533" s="4">
        <v>-5.7168093000000004</v>
      </c>
    </row>
    <row r="534" spans="1:26" x14ac:dyDescent="0.25">
      <c r="A534" s="5">
        <v>1593</v>
      </c>
      <c r="C534" s="5">
        <v>4.5831694999999999E-2</v>
      </c>
      <c r="D534" s="5">
        <v>0</v>
      </c>
      <c r="E534" s="5">
        <v>0.14399999999999999</v>
      </c>
      <c r="F534" s="5">
        <v>5.1479526826152602E-2</v>
      </c>
      <c r="G534" s="5">
        <v>0</v>
      </c>
      <c r="H534" s="5" t="s">
        <v>16</v>
      </c>
      <c r="I534" s="5">
        <v>-14.680922499999999</v>
      </c>
      <c r="J534" s="5">
        <v>-23.567076</v>
      </c>
      <c r="K534" s="6">
        <v>-8.8861530000000002</v>
      </c>
      <c r="R534" s="5">
        <v>4.6205370000000003E-2</v>
      </c>
      <c r="S534" s="5">
        <v>1</v>
      </c>
      <c r="T534" s="5">
        <v>1.01988216161727</v>
      </c>
      <c r="U534" s="5">
        <v>0</v>
      </c>
      <c r="V534" s="5">
        <v>0.1</v>
      </c>
      <c r="W534" s="5" t="s">
        <v>16</v>
      </c>
      <c r="X534" s="5">
        <v>-14.680922499999999</v>
      </c>
      <c r="Y534" s="5">
        <v>-23.567076</v>
      </c>
      <c r="Z534" s="6">
        <v>-8.8861530000000002</v>
      </c>
    </row>
    <row r="535" spans="1:26" x14ac:dyDescent="0.25">
      <c r="A535" s="3">
        <v>1596</v>
      </c>
      <c r="C535" s="3">
        <v>5.848047E-2</v>
      </c>
      <c r="D535" s="3">
        <v>0</v>
      </c>
      <c r="E535" s="3">
        <v>0.14399999999999999</v>
      </c>
      <c r="F535" s="3">
        <v>6.64280595197414E-2</v>
      </c>
      <c r="G535" s="3">
        <v>0</v>
      </c>
      <c r="H535" s="3" t="s">
        <v>16</v>
      </c>
      <c r="I535" s="3">
        <v>-18.972904</v>
      </c>
      <c r="J535" s="3">
        <v>-13.856825000000001</v>
      </c>
      <c r="K535" s="4">
        <v>-5.1160793</v>
      </c>
      <c r="R535" s="3">
        <v>5.9350147999999998E-2</v>
      </c>
      <c r="S535" s="3">
        <v>1</v>
      </c>
      <c r="T535" s="3">
        <v>1.0369177916049901</v>
      </c>
      <c r="U535" s="3">
        <v>0</v>
      </c>
      <c r="V535" s="3">
        <v>0</v>
      </c>
      <c r="W535" s="3" t="s">
        <v>16</v>
      </c>
      <c r="X535" s="3">
        <v>-18.972904</v>
      </c>
      <c r="Y535" s="3">
        <v>-13.856825000000001</v>
      </c>
      <c r="Z535" s="4">
        <v>-5.1160793</v>
      </c>
    </row>
    <row r="536" spans="1:26" x14ac:dyDescent="0.25">
      <c r="A536" s="5">
        <v>1599</v>
      </c>
      <c r="C536" s="5">
        <v>4.1669846000000003E-2</v>
      </c>
      <c r="D536" s="5">
        <v>1</v>
      </c>
      <c r="E536" s="5">
        <v>1.0140041198730401</v>
      </c>
      <c r="F536" s="5">
        <v>0</v>
      </c>
      <c r="G536" s="5">
        <v>0.1</v>
      </c>
      <c r="H536" s="5" t="s">
        <v>16</v>
      </c>
      <c r="I536" s="5">
        <v>-25.712496000000002</v>
      </c>
      <c r="J536" s="5">
        <v>-16.246288</v>
      </c>
      <c r="K536" s="6">
        <v>-9.4662074999999994</v>
      </c>
      <c r="R536" s="5">
        <v>4.1993155999999997E-2</v>
      </c>
      <c r="S536" s="5">
        <v>0</v>
      </c>
      <c r="T536" s="5">
        <v>0.14399999999999999</v>
      </c>
      <c r="U536" s="5">
        <v>4.7009259191442297E-2</v>
      </c>
      <c r="V536" s="5">
        <v>0</v>
      </c>
      <c r="W536" s="5" t="s">
        <v>15</v>
      </c>
      <c r="X536" s="5">
        <v>-18.633495</v>
      </c>
      <c r="Y536" s="5">
        <v>-12.770745</v>
      </c>
      <c r="Z536" s="6">
        <v>-5.8627500000000001</v>
      </c>
    </row>
    <row r="537" spans="1:26" x14ac:dyDescent="0.25">
      <c r="A537" s="3">
        <v>1602</v>
      </c>
      <c r="C537" s="3">
        <v>4.3819204E-2</v>
      </c>
      <c r="D537" s="3">
        <v>1</v>
      </c>
      <c r="E537" s="3">
        <v>1.0167896883487699</v>
      </c>
      <c r="F537" s="3">
        <v>0</v>
      </c>
      <c r="G537" s="3">
        <v>0</v>
      </c>
      <c r="H537" s="3" t="s">
        <v>16</v>
      </c>
      <c r="I537" s="3">
        <v>-14.075170999999999</v>
      </c>
      <c r="J537" s="3">
        <v>-22.077210999999998</v>
      </c>
      <c r="K537" s="4">
        <v>-8.0020399999999992</v>
      </c>
      <c r="R537" s="3">
        <v>4.4650108000000001E-2</v>
      </c>
      <c r="S537" s="3">
        <v>1</v>
      </c>
      <c r="T537" s="3">
        <v>1.0178665394783</v>
      </c>
      <c r="U537" s="3">
        <v>0</v>
      </c>
      <c r="V537" s="3">
        <v>0.1</v>
      </c>
      <c r="W537" s="3" t="s">
        <v>15</v>
      </c>
      <c r="X537" s="3">
        <v>-12.244826</v>
      </c>
      <c r="Y537" s="3">
        <v>-15.481845</v>
      </c>
      <c r="Z537" s="4">
        <v>-3.2370185999999999</v>
      </c>
    </row>
    <row r="538" spans="1:26" x14ac:dyDescent="0.25">
      <c r="A538" s="5">
        <v>1605</v>
      </c>
      <c r="C538" s="5">
        <v>6.3812939999999999E-2</v>
      </c>
      <c r="D538" s="5">
        <v>1</v>
      </c>
      <c r="E538" s="5">
        <v>1.0427015719413699</v>
      </c>
      <c r="F538" s="5">
        <v>0</v>
      </c>
      <c r="G538" s="5">
        <v>0</v>
      </c>
      <c r="H538" s="5" t="s">
        <v>16</v>
      </c>
      <c r="I538" s="5">
        <v>-18.322141999999999</v>
      </c>
      <c r="J538" s="5">
        <v>-14.024523</v>
      </c>
      <c r="K538" s="6">
        <v>-4.2976190000000001</v>
      </c>
      <c r="R538" s="5">
        <v>6.4875215E-2</v>
      </c>
      <c r="S538" s="5">
        <v>1</v>
      </c>
      <c r="T538" s="5">
        <v>1.0440782790184</v>
      </c>
      <c r="U538" s="5">
        <v>0</v>
      </c>
      <c r="V538" s="5">
        <v>0</v>
      </c>
      <c r="W538" s="5" t="s">
        <v>16</v>
      </c>
      <c r="X538" s="5">
        <v>-18.322141999999999</v>
      </c>
      <c r="Y538" s="5">
        <v>-14.024523</v>
      </c>
      <c r="Z538" s="6">
        <v>-4.2976190000000001</v>
      </c>
    </row>
    <row r="539" spans="1:26" x14ac:dyDescent="0.25">
      <c r="A539" s="3">
        <v>1608</v>
      </c>
      <c r="C539" s="3">
        <v>3.7293835999999997E-2</v>
      </c>
      <c r="D539" s="3">
        <v>1</v>
      </c>
      <c r="E539" s="3">
        <v>1.0083328120708399</v>
      </c>
      <c r="F539" s="3">
        <v>0</v>
      </c>
      <c r="G539" s="3">
        <v>0</v>
      </c>
      <c r="H539" s="3" t="s">
        <v>16</v>
      </c>
      <c r="I539" s="3">
        <v>-19.128616000000001</v>
      </c>
      <c r="J539" s="3">
        <v>-14.116070000000001</v>
      </c>
      <c r="K539" s="4">
        <v>-5.0125465</v>
      </c>
      <c r="R539" s="3">
        <v>3.8345232999999999E-2</v>
      </c>
      <c r="S539" s="3">
        <v>0</v>
      </c>
      <c r="T539" s="3">
        <v>0.14399999999999999</v>
      </c>
      <c r="U539" s="3">
        <v>4.2788938789816898E-2</v>
      </c>
      <c r="V539" s="3">
        <v>0</v>
      </c>
      <c r="W539" s="3" t="s">
        <v>16</v>
      </c>
      <c r="X539" s="3">
        <v>-19.128616000000001</v>
      </c>
      <c r="Y539" s="3">
        <v>-14.116070000000001</v>
      </c>
      <c r="Z539" s="4">
        <v>-5.0125465</v>
      </c>
    </row>
    <row r="540" spans="1:26" x14ac:dyDescent="0.25">
      <c r="A540" s="5">
        <v>1611</v>
      </c>
      <c r="C540" s="5">
        <v>4.6234890000000001E-2</v>
      </c>
      <c r="D540" s="5">
        <v>0</v>
      </c>
      <c r="E540" s="5">
        <v>0.14399999999999999</v>
      </c>
      <c r="F540" s="5">
        <v>5.1950843959252098E-2</v>
      </c>
      <c r="G540" s="5">
        <v>0</v>
      </c>
      <c r="H540" s="5" t="s">
        <v>15</v>
      </c>
      <c r="I540" s="5">
        <v>-38.291392999999999</v>
      </c>
      <c r="J540" s="5">
        <v>-24.791426000000001</v>
      </c>
      <c r="K540" s="6">
        <v>-13.499968000000001</v>
      </c>
      <c r="R540" s="5">
        <v>4.7228976999999998E-2</v>
      </c>
      <c r="S540" s="5">
        <v>0</v>
      </c>
      <c r="T540" s="5">
        <v>0.14399999999999999</v>
      </c>
      <c r="U540" s="5">
        <v>5.3114326846617203E-2</v>
      </c>
      <c r="V540" s="5">
        <v>0</v>
      </c>
      <c r="W540" s="5" t="s">
        <v>16</v>
      </c>
      <c r="X540" s="5">
        <v>-38.291392999999999</v>
      </c>
      <c r="Y540" s="5">
        <v>-24.791426000000001</v>
      </c>
      <c r="Z540" s="6">
        <v>-13.499968000000001</v>
      </c>
    </row>
    <row r="541" spans="1:26" x14ac:dyDescent="0.25">
      <c r="A541" s="3">
        <v>1614</v>
      </c>
      <c r="C541" s="3">
        <v>7.77785E-2</v>
      </c>
      <c r="D541" s="3">
        <v>0</v>
      </c>
      <c r="E541" s="3">
        <v>0.14399999999999999</v>
      </c>
      <c r="F541" s="3">
        <v>8.99045128048548E-2</v>
      </c>
      <c r="G541" s="3">
        <v>0</v>
      </c>
      <c r="H541" s="3" t="s">
        <v>16</v>
      </c>
      <c r="I541" s="3">
        <v>-14.124714000000001</v>
      </c>
      <c r="J541" s="3">
        <v>-22.196570999999999</v>
      </c>
      <c r="K541" s="4">
        <v>-8.0718569999999996</v>
      </c>
      <c r="R541" s="3">
        <v>7.8701380000000001E-2</v>
      </c>
      <c r="S541" s="3">
        <v>1</v>
      </c>
      <c r="T541" s="3">
        <v>1.06199698448181</v>
      </c>
      <c r="U541" s="3">
        <v>0</v>
      </c>
      <c r="V541" s="3">
        <v>0.1</v>
      </c>
      <c r="W541" s="3" t="s">
        <v>16</v>
      </c>
      <c r="X541" s="3">
        <v>-14.124714000000001</v>
      </c>
      <c r="Y541" s="3">
        <v>-22.196570999999999</v>
      </c>
      <c r="Z541" s="4">
        <v>-8.0718569999999996</v>
      </c>
    </row>
    <row r="542" spans="1:26" x14ac:dyDescent="0.25">
      <c r="A542" s="5">
        <v>1617</v>
      </c>
      <c r="C542" s="5">
        <v>7.7666429999999995E-2</v>
      </c>
      <c r="D542" s="5">
        <v>1</v>
      </c>
      <c r="E542" s="5">
        <v>1.0606556954383799</v>
      </c>
      <c r="F542" s="5">
        <v>0</v>
      </c>
      <c r="G542" s="5">
        <v>0.1</v>
      </c>
      <c r="H542" s="5" t="s">
        <v>15</v>
      </c>
      <c r="I542" s="5">
        <v>-23.761327999999999</v>
      </c>
      <c r="J542" s="5">
        <v>-33.863995000000003</v>
      </c>
      <c r="K542" s="6">
        <v>-10.102667</v>
      </c>
      <c r="R542" s="5">
        <v>7.8234049999999999E-2</v>
      </c>
      <c r="S542" s="5">
        <v>0</v>
      </c>
      <c r="T542" s="5">
        <v>0.14399999999999999</v>
      </c>
      <c r="U542" s="5">
        <v>9.0468809618515306E-2</v>
      </c>
      <c r="V542" s="5">
        <v>0</v>
      </c>
      <c r="W542" s="5" t="s">
        <v>15</v>
      </c>
      <c r="X542" s="5">
        <v>-19.034538000000001</v>
      </c>
      <c r="Y542" s="5">
        <v>-13.316971000000001</v>
      </c>
      <c r="Z542" s="6">
        <v>-5.7175674000000001</v>
      </c>
    </row>
    <row r="543" spans="1:26" x14ac:dyDescent="0.25">
      <c r="A543" s="3">
        <v>1620</v>
      </c>
      <c r="C543" s="3">
        <v>0.11326246</v>
      </c>
      <c r="D543" s="3">
        <v>0</v>
      </c>
      <c r="E543" s="3">
        <v>0.14399999999999999</v>
      </c>
      <c r="F543" s="3">
        <v>0.13534370846643001</v>
      </c>
      <c r="G543" s="3">
        <v>0</v>
      </c>
      <c r="H543" s="3" t="s">
        <v>15</v>
      </c>
      <c r="I543" s="3">
        <v>-39.800980000000003</v>
      </c>
      <c r="J543" s="3">
        <v>-26.601189999999999</v>
      </c>
      <c r="K543" s="4">
        <v>-13.199789000000001</v>
      </c>
      <c r="R543" s="3">
        <v>0.11430402000000001</v>
      </c>
      <c r="S543" s="3">
        <v>1</v>
      </c>
      <c r="T543" s="3">
        <v>1.10813801121711</v>
      </c>
      <c r="U543" s="3">
        <v>0</v>
      </c>
      <c r="V543" s="3">
        <v>0.1</v>
      </c>
      <c r="W543" s="3" t="s">
        <v>15</v>
      </c>
      <c r="X543" s="3">
        <v>-12.975823999999999</v>
      </c>
      <c r="Y543" s="3">
        <v>-17.012096</v>
      </c>
      <c r="Z543" s="4">
        <v>-4.0362720000000003</v>
      </c>
    </row>
    <row r="544" spans="1:26" x14ac:dyDescent="0.25">
      <c r="A544" s="5">
        <v>1623</v>
      </c>
      <c r="C544" s="5">
        <v>0.11951344</v>
      </c>
      <c r="D544" s="5">
        <v>1</v>
      </c>
      <c r="E544" s="5">
        <v>1.1148894145488699</v>
      </c>
      <c r="F544" s="5">
        <v>0</v>
      </c>
      <c r="G544" s="5">
        <v>0.1</v>
      </c>
      <c r="H544" s="5" t="s">
        <v>15</v>
      </c>
      <c r="I544" s="5">
        <v>-25.044450000000001</v>
      </c>
      <c r="J544" s="5">
        <v>-35.903309999999998</v>
      </c>
      <c r="K544" s="6">
        <v>-10.858858</v>
      </c>
      <c r="R544" s="5">
        <v>0.12039366</v>
      </c>
      <c r="S544" s="5">
        <v>1</v>
      </c>
      <c r="T544" s="5">
        <v>1.1160301880836401</v>
      </c>
      <c r="U544" s="5">
        <v>0</v>
      </c>
      <c r="V544" s="5">
        <v>0</v>
      </c>
      <c r="W544" s="5" t="s">
        <v>16</v>
      </c>
      <c r="X544" s="5">
        <v>-25.044450000000001</v>
      </c>
      <c r="Y544" s="5">
        <v>-35.903309999999998</v>
      </c>
      <c r="Z544" s="6">
        <v>-10.858858</v>
      </c>
    </row>
    <row r="545" spans="1:26" x14ac:dyDescent="0.25">
      <c r="A545" s="3">
        <v>1626</v>
      </c>
      <c r="C545" s="3">
        <v>9.5814899999999995E-2</v>
      </c>
      <c r="D545" s="3">
        <v>1</v>
      </c>
      <c r="E545" s="3">
        <v>1.0841761085987001</v>
      </c>
      <c r="F545" s="3">
        <v>0</v>
      </c>
      <c r="G545" s="3">
        <v>0</v>
      </c>
      <c r="H545" s="3" t="s">
        <v>16</v>
      </c>
      <c r="I545" s="3">
        <v>-26.676064</v>
      </c>
      <c r="J545" s="3">
        <v>-17.430021</v>
      </c>
      <c r="K545" s="4">
        <v>-9.2460419999999992</v>
      </c>
      <c r="R545" s="3">
        <v>9.5923449999999993E-2</v>
      </c>
      <c r="S545" s="3">
        <v>0</v>
      </c>
      <c r="T545" s="3">
        <v>0.14399999999999999</v>
      </c>
      <c r="U545" s="3">
        <v>0.11275714943319599</v>
      </c>
      <c r="V545" s="3">
        <v>0</v>
      </c>
      <c r="W545" s="3" t="s">
        <v>15</v>
      </c>
      <c r="X545" s="3">
        <v>-19.229579999999999</v>
      </c>
      <c r="Y545" s="3">
        <v>-13.519698</v>
      </c>
      <c r="Z545" s="4">
        <v>-5.7098820000000003</v>
      </c>
    </row>
    <row r="546" spans="1:26" x14ac:dyDescent="0.25">
      <c r="A546" s="5">
        <v>1629</v>
      </c>
      <c r="C546" s="5">
        <v>9.4965519999999998E-2</v>
      </c>
      <c r="D546" s="5">
        <v>0</v>
      </c>
      <c r="E546" s="5">
        <v>0.14399999999999999</v>
      </c>
      <c r="F546" s="5">
        <v>0.11153104104148399</v>
      </c>
      <c r="G546" s="5">
        <v>0</v>
      </c>
      <c r="H546" s="5" t="s">
        <v>15</v>
      </c>
      <c r="I546" s="5">
        <v>-39.436726</v>
      </c>
      <c r="J546" s="5">
        <v>-26.195715</v>
      </c>
      <c r="K546" s="6">
        <v>-13.241011</v>
      </c>
      <c r="R546" s="5">
        <v>9.555669E-2</v>
      </c>
      <c r="S546" s="5">
        <v>1</v>
      </c>
      <c r="T546" s="5">
        <v>1.0838414719104701</v>
      </c>
      <c r="U546" s="5">
        <v>0</v>
      </c>
      <c r="V546" s="5">
        <v>0.1</v>
      </c>
      <c r="W546" s="5" t="s">
        <v>15</v>
      </c>
      <c r="X546" s="5">
        <v>-12.718335</v>
      </c>
      <c r="Y546" s="5">
        <v>-16.586086000000002</v>
      </c>
      <c r="Z546" s="6">
        <v>-3.8677511</v>
      </c>
    </row>
    <row r="547" spans="1:26" x14ac:dyDescent="0.25">
      <c r="A547" s="3">
        <v>1632</v>
      </c>
      <c r="C547" s="3">
        <v>0.10562594</v>
      </c>
      <c r="D547" s="3">
        <v>1</v>
      </c>
      <c r="E547" s="3">
        <v>1.0968912212848601</v>
      </c>
      <c r="F547" s="3">
        <v>0</v>
      </c>
      <c r="G547" s="3">
        <v>0.1</v>
      </c>
      <c r="H547" s="3" t="s">
        <v>16</v>
      </c>
      <c r="I547" s="3">
        <v>-14.905308</v>
      </c>
      <c r="J547" s="3">
        <v>-23.984423</v>
      </c>
      <c r="K547" s="4">
        <v>-9.0791149999999998</v>
      </c>
      <c r="R547" s="3">
        <v>0.10618368</v>
      </c>
      <c r="S547" s="3">
        <v>0</v>
      </c>
      <c r="T547" s="3">
        <v>0.14399999999999999</v>
      </c>
      <c r="U547" s="3">
        <v>0.12603134910273101</v>
      </c>
      <c r="V547" s="3">
        <v>0</v>
      </c>
      <c r="W547" s="3" t="s">
        <v>15</v>
      </c>
      <c r="X547" s="3">
        <v>-19.326509999999999</v>
      </c>
      <c r="Y547" s="3">
        <v>-13.626464</v>
      </c>
      <c r="Z547" s="4">
        <v>-5.7000456000000002</v>
      </c>
    </row>
    <row r="548" spans="1:26" x14ac:dyDescent="0.25">
      <c r="A548" s="5">
        <v>1635</v>
      </c>
      <c r="C548" s="5">
        <v>6.9481580000000001E-2</v>
      </c>
      <c r="D548" s="5">
        <v>0</v>
      </c>
      <c r="E548" s="5">
        <v>0.14399999999999999</v>
      </c>
      <c r="F548" s="5">
        <v>7.9709463303346995E-2</v>
      </c>
      <c r="G548" s="5">
        <v>0</v>
      </c>
      <c r="H548" s="5" t="s">
        <v>15</v>
      </c>
      <c r="I548" s="5">
        <v>-38.847385000000003</v>
      </c>
      <c r="J548" s="5">
        <v>-25.551590000000001</v>
      </c>
      <c r="K548" s="6">
        <v>-13.295795</v>
      </c>
      <c r="R548" s="5">
        <v>7.0167019999999997E-2</v>
      </c>
      <c r="S548" s="5">
        <v>1</v>
      </c>
      <c r="T548" s="5">
        <v>1.0509364578723901</v>
      </c>
      <c r="U548" s="5">
        <v>0</v>
      </c>
      <c r="V548" s="5">
        <v>0.1</v>
      </c>
      <c r="W548" s="5" t="s">
        <v>15</v>
      </c>
      <c r="X548" s="5">
        <v>-12.471005</v>
      </c>
      <c r="Y548" s="5">
        <v>-16.013729999999999</v>
      </c>
      <c r="Z548" s="6">
        <v>-3.5427236999999998</v>
      </c>
    </row>
    <row r="549" spans="1:26" x14ac:dyDescent="0.25">
      <c r="A549" s="3">
        <v>1638</v>
      </c>
      <c r="C549" s="3">
        <v>9.3696386000000006E-2</v>
      </c>
      <c r="D549" s="3">
        <v>0</v>
      </c>
      <c r="E549" s="3">
        <v>0.14399999999999999</v>
      </c>
      <c r="F549" s="3">
        <v>0.109910048475311</v>
      </c>
      <c r="G549" s="3">
        <v>0</v>
      </c>
      <c r="H549" s="3" t="s">
        <v>16</v>
      </c>
      <c r="I549" s="3">
        <v>-14.443631999999999</v>
      </c>
      <c r="J549" s="3">
        <v>-22.970375000000001</v>
      </c>
      <c r="K549" s="4">
        <v>-8.5267429999999997</v>
      </c>
      <c r="R549" s="3">
        <v>9.4938430000000004E-2</v>
      </c>
      <c r="S549" s="3">
        <v>0</v>
      </c>
      <c r="T549" s="3">
        <v>0.14399999999999999</v>
      </c>
      <c r="U549" s="3">
        <v>0.111496399280942</v>
      </c>
      <c r="V549" s="3">
        <v>0</v>
      </c>
      <c r="W549" s="3" t="s">
        <v>15</v>
      </c>
      <c r="X549" s="3">
        <v>-19.220269999999999</v>
      </c>
      <c r="Y549" s="3">
        <v>-13.509447</v>
      </c>
      <c r="Z549" s="4">
        <v>-5.7108230000000004</v>
      </c>
    </row>
    <row r="550" spans="1:26" x14ac:dyDescent="0.25">
      <c r="A550" s="5">
        <v>1641</v>
      </c>
      <c r="C550" s="5">
        <v>0.11677614</v>
      </c>
      <c r="D550" s="5">
        <v>1</v>
      </c>
      <c r="E550" s="5">
        <v>1.1113418755531299</v>
      </c>
      <c r="F550" s="5">
        <v>0</v>
      </c>
      <c r="G550" s="5">
        <v>0.1</v>
      </c>
      <c r="H550" s="5" t="s">
        <v>15</v>
      </c>
      <c r="I550" s="5">
        <v>-24.961264</v>
      </c>
      <c r="J550" s="5">
        <v>-35.775886999999997</v>
      </c>
      <c r="K550" s="6">
        <v>-10.814622999999999</v>
      </c>
      <c r="R550" s="5">
        <v>0.11802018</v>
      </c>
      <c r="S550" s="5">
        <v>1</v>
      </c>
      <c r="T550" s="5">
        <v>1.1129541492462101</v>
      </c>
      <c r="U550" s="5">
        <v>0</v>
      </c>
      <c r="V550" s="5">
        <v>0.1</v>
      </c>
      <c r="W550" s="5" t="s">
        <v>15</v>
      </c>
      <c r="X550" s="5">
        <v>-13.023365999999999</v>
      </c>
      <c r="Y550" s="5">
        <v>-17.095912999999999</v>
      </c>
      <c r="Z550" s="6">
        <v>-4.0725470000000001</v>
      </c>
    </row>
    <row r="551" spans="1:26" x14ac:dyDescent="0.25">
      <c r="A551" s="3">
        <v>1644</v>
      </c>
      <c r="C551" s="3">
        <v>7.5020014999999995E-2</v>
      </c>
      <c r="D551" s="3">
        <v>0</v>
      </c>
      <c r="E551" s="3">
        <v>0.14399999999999999</v>
      </c>
      <c r="F551" s="3">
        <v>8.6497629455242198E-2</v>
      </c>
      <c r="G551" s="3">
        <v>0</v>
      </c>
      <c r="H551" s="3" t="s">
        <v>16</v>
      </c>
      <c r="I551" s="3">
        <v>-15.3411875</v>
      </c>
      <c r="J551" s="3">
        <v>-24.613119999999999</v>
      </c>
      <c r="K551" s="4">
        <v>-9.2719319999999996</v>
      </c>
      <c r="R551" s="3">
        <v>7.5356439999999997E-2</v>
      </c>
      <c r="S551" s="3">
        <v>0</v>
      </c>
      <c r="T551" s="3">
        <v>0.14399999999999999</v>
      </c>
      <c r="U551" s="3">
        <v>8.69122011007043E-2</v>
      </c>
      <c r="V551" s="3">
        <v>0</v>
      </c>
      <c r="W551" s="3" t="s">
        <v>15</v>
      </c>
      <c r="X551" s="3">
        <v>-18.998484000000001</v>
      </c>
      <c r="Y551" s="3">
        <v>-13.277703000000001</v>
      </c>
      <c r="Z551" s="4">
        <v>-5.7207803999999998</v>
      </c>
    </row>
    <row r="552" spans="1:26" x14ac:dyDescent="0.25">
      <c r="A552" s="5">
        <v>1647</v>
      </c>
      <c r="C552" s="5">
        <v>7.4244959999999999E-2</v>
      </c>
      <c r="D552" s="5">
        <v>1</v>
      </c>
      <c r="E552" s="5">
        <v>1.0562214696407299</v>
      </c>
      <c r="F552" s="5">
        <v>0</v>
      </c>
      <c r="G552" s="5">
        <v>0.1</v>
      </c>
      <c r="H552" s="5" t="s">
        <v>15</v>
      </c>
      <c r="I552" s="5">
        <v>-23.696192</v>
      </c>
      <c r="J552" s="5">
        <v>-33.696489999999997</v>
      </c>
      <c r="K552" s="6">
        <v>-10.000299</v>
      </c>
      <c r="R552" s="5">
        <v>7.5257643999999999E-2</v>
      </c>
      <c r="S552" s="5">
        <v>0</v>
      </c>
      <c r="T552" s="5">
        <v>0.14399999999999999</v>
      </c>
      <c r="U552" s="5">
        <v>8.6790430575667599E-2</v>
      </c>
      <c r="V552" s="5">
        <v>0</v>
      </c>
      <c r="W552" s="5" t="s">
        <v>16</v>
      </c>
      <c r="X552" s="5">
        <v>-23.696192</v>
      </c>
      <c r="Y552" s="5">
        <v>-33.696489999999997</v>
      </c>
      <c r="Z552" s="6">
        <v>-10.000299</v>
      </c>
    </row>
    <row r="553" spans="1:26" x14ac:dyDescent="0.25">
      <c r="A553" s="3">
        <v>1650</v>
      </c>
      <c r="C553" s="3">
        <v>0.10724177999999999</v>
      </c>
      <c r="D553" s="3">
        <v>0</v>
      </c>
      <c r="E553" s="3">
        <v>0.14399999999999999</v>
      </c>
      <c r="F553" s="3">
        <v>0.12741521215515</v>
      </c>
      <c r="G553" s="3">
        <v>0</v>
      </c>
      <c r="H553" s="3" t="s">
        <v>15</v>
      </c>
      <c r="I553" s="3">
        <v>-39.681117999999998</v>
      </c>
      <c r="J553" s="3">
        <v>-26.467773000000001</v>
      </c>
      <c r="K553" s="4">
        <v>-13.213345</v>
      </c>
      <c r="R553" s="3">
        <v>0.10802937999999999</v>
      </c>
      <c r="S553" s="3">
        <v>0</v>
      </c>
      <c r="T553" s="3">
        <v>0.14399999999999999</v>
      </c>
      <c r="U553" s="3">
        <v>0.128447132558765</v>
      </c>
      <c r="V553" s="3">
        <v>0</v>
      </c>
      <c r="W553" s="3" t="s">
        <v>17</v>
      </c>
      <c r="X553" s="3">
        <v>-0.50533919999999999</v>
      </c>
      <c r="Y553" s="3">
        <v>-0.48647164999999998</v>
      </c>
      <c r="Z553" s="4">
        <v>-1.8867551999999999E-2</v>
      </c>
    </row>
    <row r="554" spans="1:26" x14ac:dyDescent="0.25">
      <c r="A554" s="5">
        <v>1653</v>
      </c>
      <c r="C554" s="5">
        <v>0.13764014999999999</v>
      </c>
      <c r="D554" s="5">
        <v>1</v>
      </c>
      <c r="E554" s="5">
        <v>1.13838163232803</v>
      </c>
      <c r="F554" s="5">
        <v>0</v>
      </c>
      <c r="G554" s="5">
        <v>0.1</v>
      </c>
      <c r="H554" s="5" t="s">
        <v>15</v>
      </c>
      <c r="I554" s="5">
        <v>-25.584457</v>
      </c>
      <c r="J554" s="5">
        <v>-36.660553</v>
      </c>
      <c r="K554" s="6">
        <v>-11.076096</v>
      </c>
      <c r="R554" s="5">
        <v>0.13878505999999999</v>
      </c>
      <c r="S554" s="5">
        <v>1</v>
      </c>
      <c r="T554" s="5">
        <v>1.13986544322967</v>
      </c>
      <c r="U554" s="5">
        <v>0</v>
      </c>
      <c r="V554" s="5">
        <v>0.1</v>
      </c>
      <c r="W554" s="5" t="s">
        <v>16</v>
      </c>
      <c r="X554" s="5">
        <v>-25.584457</v>
      </c>
      <c r="Y554" s="5">
        <v>-36.660553</v>
      </c>
      <c r="Z554" s="6">
        <v>-11.076096</v>
      </c>
    </row>
    <row r="555" spans="1:26" x14ac:dyDescent="0.25">
      <c r="A555" s="3">
        <v>1656</v>
      </c>
      <c r="C555" s="3">
        <v>0.13891200000000001</v>
      </c>
      <c r="D555" s="3">
        <v>0</v>
      </c>
      <c r="E555" s="3">
        <v>0.14399999999999999</v>
      </c>
      <c r="F555" s="3">
        <v>0.170193511908866</v>
      </c>
      <c r="G555" s="3">
        <v>0</v>
      </c>
      <c r="H555" s="3" t="s">
        <v>16</v>
      </c>
      <c r="I555" s="3">
        <v>-26.895834000000001</v>
      </c>
      <c r="J555" s="3">
        <v>-17.728570000000001</v>
      </c>
      <c r="K555" s="4">
        <v>-9.1672630000000002</v>
      </c>
      <c r="R555" s="3">
        <v>0.13994123</v>
      </c>
      <c r="S555" s="3">
        <v>0</v>
      </c>
      <c r="T555" s="3">
        <v>0.14399999999999999</v>
      </c>
      <c r="U555" s="3">
        <v>0.171629539091117</v>
      </c>
      <c r="V555" s="3">
        <v>0</v>
      </c>
      <c r="W555" s="3" t="s">
        <v>15</v>
      </c>
      <c r="X555" s="3">
        <v>-31.207169</v>
      </c>
      <c r="Y555" s="3">
        <v>-22.581441999999999</v>
      </c>
      <c r="Z555" s="4">
        <v>-8.6257269999999995</v>
      </c>
    </row>
    <row r="556" spans="1:26" x14ac:dyDescent="0.25">
      <c r="A556" s="5">
        <v>1659</v>
      </c>
      <c r="C556" s="5">
        <v>0.12399682400000001</v>
      </c>
      <c r="D556" s="5">
        <v>0</v>
      </c>
      <c r="E556" s="5">
        <v>0.14399999999999999</v>
      </c>
      <c r="F556" s="5">
        <v>0.14971296374131399</v>
      </c>
      <c r="G556" s="5">
        <v>0</v>
      </c>
      <c r="H556" s="5" t="s">
        <v>16</v>
      </c>
      <c r="I556" s="5">
        <v>-21.308323000000001</v>
      </c>
      <c r="J556" s="5">
        <v>-27.966175</v>
      </c>
      <c r="K556" s="6">
        <v>-6.6578520000000001</v>
      </c>
      <c r="R556" s="5">
        <v>0.12471524</v>
      </c>
      <c r="S556" s="5">
        <v>1</v>
      </c>
      <c r="T556" s="5">
        <v>1.1216309494972201</v>
      </c>
      <c r="U556" s="5">
        <v>0</v>
      </c>
      <c r="V556" s="5">
        <v>0.1</v>
      </c>
      <c r="W556" s="5" t="s">
        <v>15</v>
      </c>
      <c r="X556" s="5">
        <v>-21.894058000000001</v>
      </c>
      <c r="Y556" s="5">
        <v>-28.095960000000002</v>
      </c>
      <c r="Z556" s="6">
        <v>-6.2019023999999998</v>
      </c>
    </row>
    <row r="557" spans="1:26" x14ac:dyDescent="0.25">
      <c r="A557" s="3">
        <v>1662</v>
      </c>
      <c r="C557" s="3">
        <v>0.11224411400000001</v>
      </c>
      <c r="D557" s="3">
        <v>1</v>
      </c>
      <c r="E557" s="3">
        <v>1.1054683721065499</v>
      </c>
      <c r="F557" s="3">
        <v>0</v>
      </c>
      <c r="G557" s="3">
        <v>0.1</v>
      </c>
      <c r="H557" s="3" t="s">
        <v>16</v>
      </c>
      <c r="I557" s="3">
        <v>-27.391324999999998</v>
      </c>
      <c r="J557" s="3">
        <v>-18.615252000000002</v>
      </c>
      <c r="K557" s="4">
        <v>-8.7760730000000002</v>
      </c>
      <c r="R557" s="3">
        <v>0.11319004000000001</v>
      </c>
      <c r="S557" s="3">
        <v>1</v>
      </c>
      <c r="T557" s="3">
        <v>1.10669429183006</v>
      </c>
      <c r="U557" s="3">
        <v>0</v>
      </c>
      <c r="V557" s="3">
        <v>0</v>
      </c>
      <c r="W557" s="3" t="s">
        <v>16</v>
      </c>
      <c r="X557" s="3">
        <v>-27.391324999999998</v>
      </c>
      <c r="Y557" s="3">
        <v>-18.615252000000002</v>
      </c>
      <c r="Z557" s="4">
        <v>-8.7760730000000002</v>
      </c>
    </row>
    <row r="558" spans="1:26" x14ac:dyDescent="0.25">
      <c r="A558" s="5">
        <v>1665</v>
      </c>
      <c r="C558" s="5">
        <v>0.15660300999999999</v>
      </c>
      <c r="D558" s="5">
        <v>0</v>
      </c>
      <c r="E558" s="5">
        <v>0.14399999999999999</v>
      </c>
      <c r="F558" s="5">
        <v>0.195301667473114</v>
      </c>
      <c r="G558" s="5">
        <v>0</v>
      </c>
      <c r="H558" s="5" t="s">
        <v>16</v>
      </c>
      <c r="I558" s="5">
        <v>-22.191025</v>
      </c>
      <c r="J558" s="5">
        <v>-27.850242999999999</v>
      </c>
      <c r="K558" s="6">
        <v>-5.6592180000000001</v>
      </c>
      <c r="R558" s="5">
        <v>0.15717979000000001</v>
      </c>
      <c r="S558" s="5">
        <v>0</v>
      </c>
      <c r="T558" s="5">
        <v>0.14399999999999999</v>
      </c>
      <c r="U558" s="5">
        <v>0.196135760570956</v>
      </c>
      <c r="V558" s="5">
        <v>0</v>
      </c>
      <c r="W558" s="5" t="s">
        <v>15</v>
      </c>
      <c r="X558" s="5">
        <v>-32.358307000000003</v>
      </c>
      <c r="Y558" s="5">
        <v>-24.027837999999999</v>
      </c>
      <c r="Z558" s="6">
        <v>-8.3304690000000008</v>
      </c>
    </row>
    <row r="559" spans="1:26" x14ac:dyDescent="0.25">
      <c r="A559" s="3">
        <v>1668</v>
      </c>
      <c r="C559" s="3">
        <v>0.11105752000000001</v>
      </c>
      <c r="D559" s="3">
        <v>1</v>
      </c>
      <c r="E559" s="3">
        <v>1.10393054580688</v>
      </c>
      <c r="F559" s="3">
        <v>0</v>
      </c>
      <c r="G559" s="3">
        <v>0.1</v>
      </c>
      <c r="H559" s="3" t="s">
        <v>15</v>
      </c>
      <c r="I559" s="3">
        <v>-25.949331000000001</v>
      </c>
      <c r="J559" s="3">
        <v>-36.393676999999997</v>
      </c>
      <c r="K559" s="4">
        <v>-10.444345</v>
      </c>
      <c r="R559" s="3">
        <v>0.11097592000000001</v>
      </c>
      <c r="S559" s="3">
        <v>0</v>
      </c>
      <c r="T559" s="3">
        <v>0.14399999999999999</v>
      </c>
      <c r="U559" s="3">
        <v>0.132321699413776</v>
      </c>
      <c r="V559" s="3">
        <v>0</v>
      </c>
      <c r="W559" s="3" t="s">
        <v>16</v>
      </c>
      <c r="X559" s="3">
        <v>-25.949331000000001</v>
      </c>
      <c r="Y559" s="3">
        <v>-36.393676999999997</v>
      </c>
      <c r="Z559" s="4">
        <v>-10.444345</v>
      </c>
    </row>
    <row r="560" spans="1:26" x14ac:dyDescent="0.25">
      <c r="A560" s="5">
        <v>1671</v>
      </c>
      <c r="C560" s="5">
        <v>0.12735753999999999</v>
      </c>
      <c r="D560" s="5">
        <v>0</v>
      </c>
      <c r="E560" s="5">
        <v>0.14399999999999999</v>
      </c>
      <c r="F560" s="5">
        <v>0.15427458852916801</v>
      </c>
      <c r="G560" s="5">
        <v>0</v>
      </c>
      <c r="H560" s="5" t="s">
        <v>15</v>
      </c>
      <c r="I560" s="5">
        <v>-40.629111999999999</v>
      </c>
      <c r="J560" s="5">
        <v>-28.772573000000001</v>
      </c>
      <c r="K560" s="6">
        <v>-11.856539</v>
      </c>
      <c r="R560" s="5">
        <v>0.12858555999999999</v>
      </c>
      <c r="S560" s="5">
        <v>1</v>
      </c>
      <c r="T560" s="5">
        <v>1.12664688849449</v>
      </c>
      <c r="U560" s="5">
        <v>0</v>
      </c>
      <c r="V560" s="5">
        <v>0.1</v>
      </c>
      <c r="W560" s="5" t="s">
        <v>15</v>
      </c>
      <c r="X560" s="5">
        <v>-21.971074999999999</v>
      </c>
      <c r="Y560" s="5">
        <v>-28.214642999999999</v>
      </c>
      <c r="Z560" s="6">
        <v>-6.2435684</v>
      </c>
    </row>
    <row r="561" spans="1:26" x14ac:dyDescent="0.25">
      <c r="A561" s="3">
        <v>1674</v>
      </c>
      <c r="C561" s="3">
        <v>0.20433459000000001</v>
      </c>
      <c r="D561" s="3">
        <v>1</v>
      </c>
      <c r="E561" s="3">
        <v>1.22481762456893</v>
      </c>
      <c r="F561" s="3">
        <v>0</v>
      </c>
      <c r="G561" s="3">
        <v>0.1</v>
      </c>
      <c r="H561" s="3" t="s">
        <v>15</v>
      </c>
      <c r="I561" s="3">
        <v>-28.484179999999999</v>
      </c>
      <c r="J561" s="3">
        <v>-39.641666000000001</v>
      </c>
      <c r="K561" s="4">
        <v>-11.157486</v>
      </c>
      <c r="R561" s="3">
        <v>0.20579453</v>
      </c>
      <c r="S561" s="3">
        <v>0</v>
      </c>
      <c r="T561" s="3">
        <v>0.14399999999999999</v>
      </c>
      <c r="U561" s="3">
        <v>0.270251022150924</v>
      </c>
      <c r="V561" s="3">
        <v>0</v>
      </c>
      <c r="W561" s="3" t="s">
        <v>15</v>
      </c>
      <c r="X561" s="3">
        <v>-33.381675999999999</v>
      </c>
      <c r="Y561" s="3">
        <v>-25.333711999999998</v>
      </c>
      <c r="Z561" s="4">
        <v>-8.0479640000000003</v>
      </c>
    </row>
    <row r="562" spans="1:26" x14ac:dyDescent="0.25">
      <c r="A562" s="5">
        <v>1677</v>
      </c>
      <c r="C562" s="5">
        <v>0.13089799999999999</v>
      </c>
      <c r="D562" s="5">
        <v>0</v>
      </c>
      <c r="E562" s="5">
        <v>0.14399999999999999</v>
      </c>
      <c r="F562" s="5">
        <v>0.15911327672539</v>
      </c>
      <c r="G562" s="5">
        <v>0</v>
      </c>
      <c r="H562" s="5" t="s">
        <v>16</v>
      </c>
      <c r="I562" s="5">
        <v>-28.679174</v>
      </c>
      <c r="J562" s="5">
        <v>-20.424669999999999</v>
      </c>
      <c r="K562" s="6">
        <v>-8.254505</v>
      </c>
      <c r="R562" s="5">
        <v>0.13219186999999999</v>
      </c>
      <c r="S562" s="5">
        <v>1</v>
      </c>
      <c r="T562" s="5">
        <v>1.13132065916061</v>
      </c>
      <c r="U562" s="5">
        <v>0</v>
      </c>
      <c r="V562" s="5">
        <v>0.1</v>
      </c>
      <c r="W562" s="5" t="s">
        <v>15</v>
      </c>
      <c r="X562" s="5">
        <v>-22.04589</v>
      </c>
      <c r="Y562" s="5">
        <v>-28.326115000000001</v>
      </c>
      <c r="Z562" s="6">
        <v>-6.2802239999999996</v>
      </c>
    </row>
    <row r="563" spans="1:26" x14ac:dyDescent="0.25">
      <c r="A563" s="3">
        <v>1680</v>
      </c>
      <c r="C563" s="3">
        <v>0.20402622000000001</v>
      </c>
      <c r="D563" s="3">
        <v>1</v>
      </c>
      <c r="E563" s="3">
        <v>1.2244179840087801</v>
      </c>
      <c r="F563" s="3">
        <v>0</v>
      </c>
      <c r="G563" s="3">
        <v>0.1</v>
      </c>
      <c r="H563" s="3" t="s">
        <v>15</v>
      </c>
      <c r="I563" s="3">
        <v>-28.475683</v>
      </c>
      <c r="J563" s="3">
        <v>-39.630493000000001</v>
      </c>
      <c r="K563" s="4">
        <v>-11.154809999999999</v>
      </c>
      <c r="R563" s="3">
        <v>0.20636334000000001</v>
      </c>
      <c r="S563" s="3">
        <v>1</v>
      </c>
      <c r="T563" s="3">
        <v>1.22744688248634</v>
      </c>
      <c r="U563" s="3">
        <v>0</v>
      </c>
      <c r="V563" s="3">
        <v>0</v>
      </c>
      <c r="W563" s="3" t="s">
        <v>16</v>
      </c>
      <c r="X563" s="3">
        <v>-28.475683</v>
      </c>
      <c r="Y563" s="3">
        <v>-39.630493000000001</v>
      </c>
      <c r="Z563" s="4">
        <v>-11.154809999999999</v>
      </c>
    </row>
    <row r="564" spans="1:26" x14ac:dyDescent="0.25">
      <c r="A564" s="5">
        <v>1683</v>
      </c>
      <c r="C564" s="5">
        <v>0.17119992000000001</v>
      </c>
      <c r="D564" s="5">
        <v>0</v>
      </c>
      <c r="E564" s="5">
        <v>0.14399999999999999</v>
      </c>
      <c r="F564" s="5">
        <v>0.216723213401536</v>
      </c>
      <c r="G564" s="5">
        <v>0</v>
      </c>
      <c r="H564" s="5" t="s">
        <v>15</v>
      </c>
      <c r="I564" s="5">
        <v>-41.848796999999998</v>
      </c>
      <c r="J564" s="5">
        <v>-30.346003</v>
      </c>
      <c r="K564" s="6">
        <v>-11.502794</v>
      </c>
      <c r="R564" s="5">
        <v>0.17311080000000001</v>
      </c>
      <c r="S564" s="5">
        <v>0</v>
      </c>
      <c r="T564" s="5">
        <v>0.14399999999999999</v>
      </c>
      <c r="U564" s="5">
        <v>0.219576623679794</v>
      </c>
      <c r="V564" s="5">
        <v>0</v>
      </c>
      <c r="W564" s="5" t="s">
        <v>15</v>
      </c>
      <c r="X564" s="5">
        <v>-32.72007</v>
      </c>
      <c r="Y564" s="5">
        <v>-24.479240000000001</v>
      </c>
      <c r="Z564" s="6">
        <v>-8.2408289999999997</v>
      </c>
    </row>
    <row r="565" spans="1:26" x14ac:dyDescent="0.25">
      <c r="A565" s="3">
        <v>1686</v>
      </c>
      <c r="C565" s="3">
        <v>0.19188014</v>
      </c>
      <c r="D565" s="3">
        <v>1</v>
      </c>
      <c r="E565" s="3">
        <v>1.20867665719985</v>
      </c>
      <c r="F565" s="3">
        <v>0</v>
      </c>
      <c r="G565" s="3">
        <v>0.1</v>
      </c>
      <c r="H565" s="3" t="s">
        <v>16</v>
      </c>
      <c r="I565" s="3">
        <v>-15.081963999999999</v>
      </c>
      <c r="J565" s="3">
        <v>-19.737573999999999</v>
      </c>
      <c r="K565" s="4">
        <v>-4.6556100000000002</v>
      </c>
      <c r="R565" s="3">
        <v>0.19399305</v>
      </c>
      <c r="S565" s="3">
        <v>1</v>
      </c>
      <c r="T565" s="3">
        <v>1.21141498875617</v>
      </c>
      <c r="U565" s="3">
        <v>0</v>
      </c>
      <c r="V565" s="3">
        <v>0.1</v>
      </c>
      <c r="W565" s="3" t="s">
        <v>16</v>
      </c>
      <c r="X565" s="3">
        <v>-15.081963999999999</v>
      </c>
      <c r="Y565" s="3">
        <v>-19.737573999999999</v>
      </c>
      <c r="Z565" s="4">
        <v>-4.6556100000000002</v>
      </c>
    </row>
    <row r="566" spans="1:26" x14ac:dyDescent="0.25">
      <c r="A566" s="5">
        <v>1689</v>
      </c>
      <c r="C566" s="5">
        <v>0.24533018000000001</v>
      </c>
      <c r="D566" s="5">
        <v>0</v>
      </c>
      <c r="E566" s="5">
        <v>0.14399999999999999</v>
      </c>
      <c r="F566" s="5">
        <v>0.33673396286291601</v>
      </c>
      <c r="G566" s="5">
        <v>0</v>
      </c>
      <c r="H566" s="5" t="s">
        <v>16</v>
      </c>
      <c r="I566" s="5">
        <v>-17.719090000000001</v>
      </c>
      <c r="J566" s="5">
        <v>-26.941341000000001</v>
      </c>
      <c r="K566" s="6">
        <v>-9.2222519999999992</v>
      </c>
      <c r="R566" s="5">
        <v>0.24669646000000001</v>
      </c>
      <c r="S566" s="5">
        <v>0</v>
      </c>
      <c r="T566" s="5">
        <v>0.14399999999999999</v>
      </c>
      <c r="U566" s="5">
        <v>0.339142873742728</v>
      </c>
      <c r="V566" s="5">
        <v>0</v>
      </c>
      <c r="W566" s="5" t="s">
        <v>15</v>
      </c>
      <c r="X566" s="5">
        <v>-33.991444000000001</v>
      </c>
      <c r="Y566" s="5">
        <v>-26.24699</v>
      </c>
      <c r="Z566" s="6">
        <v>-7.7444534000000003</v>
      </c>
    </row>
    <row r="567" spans="1:26" x14ac:dyDescent="0.25">
      <c r="A567" s="3">
        <v>1692</v>
      </c>
      <c r="C567" s="3">
        <v>0.25705867999999998</v>
      </c>
      <c r="D567" s="3">
        <v>1</v>
      </c>
      <c r="E567" s="3">
        <v>1.29314804935455</v>
      </c>
      <c r="F567" s="3">
        <v>0</v>
      </c>
      <c r="G567" s="3">
        <v>0.1</v>
      </c>
      <c r="H567" s="3" t="s">
        <v>16</v>
      </c>
      <c r="I567" s="3">
        <v>-33.694138000000002</v>
      </c>
      <c r="J567" s="3">
        <v>-27.718219999999999</v>
      </c>
      <c r="K567" s="4">
        <v>-5.9759180000000001</v>
      </c>
      <c r="R567" s="3">
        <v>0.25754905</v>
      </c>
      <c r="S567" s="3">
        <v>0</v>
      </c>
      <c r="T567" s="3">
        <v>0.14399999999999999</v>
      </c>
      <c r="U567" s="3">
        <v>0.35856011528718601</v>
      </c>
      <c r="V567" s="3">
        <v>0</v>
      </c>
      <c r="W567" s="3" t="s">
        <v>17</v>
      </c>
      <c r="X567" s="3">
        <v>-4.7567001999999997E-2</v>
      </c>
      <c r="Y567" s="3">
        <v>3.2189265000000002E-3</v>
      </c>
      <c r="Z567" s="4">
        <v>-4.4348076E-2</v>
      </c>
    </row>
    <row r="568" spans="1:26" x14ac:dyDescent="0.25">
      <c r="A568" s="5">
        <v>1695</v>
      </c>
      <c r="C568" s="5">
        <v>0.2406848</v>
      </c>
      <c r="D568" s="5">
        <v>1</v>
      </c>
      <c r="E568" s="5">
        <v>1.2719275102615299</v>
      </c>
      <c r="F568" s="5">
        <v>0</v>
      </c>
      <c r="G568" s="5">
        <v>0</v>
      </c>
      <c r="H568" s="5" t="s">
        <v>16</v>
      </c>
      <c r="I568" s="5">
        <v>-21.71602</v>
      </c>
      <c r="J568" s="5">
        <v>-18.820979999999999</v>
      </c>
      <c r="K568" s="6">
        <v>-2.8950404999999999</v>
      </c>
      <c r="R568" s="5">
        <v>0.24179028</v>
      </c>
      <c r="S568" s="5">
        <v>0</v>
      </c>
      <c r="T568" s="5">
        <v>0.14399999999999999</v>
      </c>
      <c r="U568" s="5">
        <v>0.33052892668464101</v>
      </c>
      <c r="V568" s="5">
        <v>0</v>
      </c>
      <c r="W568" s="5" t="s">
        <v>16</v>
      </c>
      <c r="X568" s="5">
        <v>-21.71602</v>
      </c>
      <c r="Y568" s="5">
        <v>-18.820979999999999</v>
      </c>
      <c r="Z568" s="6">
        <v>-2.8950404999999999</v>
      </c>
    </row>
    <row r="569" spans="1:26" x14ac:dyDescent="0.25">
      <c r="A569" s="3">
        <v>1698</v>
      </c>
      <c r="C569" s="3">
        <v>0.31643329999999997</v>
      </c>
      <c r="D569" s="3">
        <v>0</v>
      </c>
      <c r="E569" s="3">
        <v>0.14399999999999999</v>
      </c>
      <c r="F569" s="3">
        <v>0.47358154387311902</v>
      </c>
      <c r="G569" s="3">
        <v>0</v>
      </c>
      <c r="H569" s="3" t="s">
        <v>15</v>
      </c>
      <c r="I569" s="3">
        <v>-44.457706000000002</v>
      </c>
      <c r="J569" s="3">
        <v>-34.655566999999998</v>
      </c>
      <c r="K569" s="4">
        <v>-9.8021390000000004</v>
      </c>
      <c r="R569" s="3">
        <v>0.3169611</v>
      </c>
      <c r="S569" s="3">
        <v>1</v>
      </c>
      <c r="T569" s="3">
        <v>1.37078159809112</v>
      </c>
      <c r="U569" s="3">
        <v>0</v>
      </c>
      <c r="V569" s="3">
        <v>0.1</v>
      </c>
      <c r="W569" s="3" t="s">
        <v>16</v>
      </c>
      <c r="X569" s="3">
        <v>-44.457706000000002</v>
      </c>
      <c r="Y569" s="3">
        <v>-34.655566999999998</v>
      </c>
      <c r="Z569" s="4">
        <v>-9.8021390000000004</v>
      </c>
    </row>
    <row r="570" spans="1:26" x14ac:dyDescent="0.25">
      <c r="A570" s="5">
        <v>1701</v>
      </c>
      <c r="C570" s="5">
        <v>0.31882524000000001</v>
      </c>
      <c r="D570" s="5">
        <v>1</v>
      </c>
      <c r="E570" s="5">
        <v>1.3731975173950099</v>
      </c>
      <c r="F570" s="5">
        <v>0</v>
      </c>
      <c r="G570" s="5">
        <v>0.1</v>
      </c>
      <c r="H570" s="5" t="s">
        <v>16</v>
      </c>
      <c r="I570" s="5">
        <v>-26.683935000000002</v>
      </c>
      <c r="J570" s="5">
        <v>-33.806820000000002</v>
      </c>
      <c r="K570" s="6">
        <v>-7.1228847999999996</v>
      </c>
      <c r="R570" s="5">
        <v>0.3209862</v>
      </c>
      <c r="S570" s="5">
        <v>0</v>
      </c>
      <c r="T570" s="5">
        <v>0.14399999999999999</v>
      </c>
      <c r="U570" s="5">
        <v>0.48322924666963901</v>
      </c>
      <c r="V570" s="5">
        <v>0</v>
      </c>
      <c r="W570" s="5" t="s">
        <v>15</v>
      </c>
      <c r="X570" s="5">
        <v>-41.304054000000001</v>
      </c>
      <c r="Y570" s="5">
        <v>-33.056583000000003</v>
      </c>
      <c r="Z570" s="6">
        <v>-8.2474710000000009</v>
      </c>
    </row>
    <row r="571" spans="1:26" x14ac:dyDescent="0.25">
      <c r="A571" s="3">
        <v>1704</v>
      </c>
      <c r="C571" s="3">
        <v>0.26540095000000002</v>
      </c>
      <c r="D571" s="3">
        <v>0</v>
      </c>
      <c r="E571" s="3">
        <v>0.14399999999999999</v>
      </c>
      <c r="F571" s="3">
        <v>0.37293029604914402</v>
      </c>
      <c r="G571" s="3">
        <v>0</v>
      </c>
      <c r="H571" s="3" t="s">
        <v>15</v>
      </c>
      <c r="I571" s="3">
        <v>-43.829967000000003</v>
      </c>
      <c r="J571" s="3">
        <v>-33.285083999999998</v>
      </c>
      <c r="K571" s="4">
        <v>-10.544884</v>
      </c>
      <c r="R571" s="3">
        <v>0.2660923</v>
      </c>
      <c r="S571" s="3">
        <v>0</v>
      </c>
      <c r="T571" s="3">
        <v>0.14399999999999999</v>
      </c>
      <c r="U571" s="3">
        <v>0.37420886084492999</v>
      </c>
      <c r="V571" s="3">
        <v>0</v>
      </c>
      <c r="W571" s="3" t="s">
        <v>16</v>
      </c>
      <c r="X571" s="3">
        <v>-43.829967000000003</v>
      </c>
      <c r="Y571" s="3">
        <v>-33.285083999999998</v>
      </c>
      <c r="Z571" s="4">
        <v>-10.544884</v>
      </c>
    </row>
    <row r="572" spans="1:26" x14ac:dyDescent="0.25">
      <c r="A572" s="5">
        <v>1707</v>
      </c>
      <c r="C572" s="5">
        <v>0.24937071999999999</v>
      </c>
      <c r="D572" s="5">
        <v>1</v>
      </c>
      <c r="E572" s="5">
        <v>1.2831844582557601</v>
      </c>
      <c r="F572" s="5">
        <v>0</v>
      </c>
      <c r="G572" s="5">
        <v>0.1</v>
      </c>
      <c r="H572" s="5" t="s">
        <v>15</v>
      </c>
      <c r="I572" s="5">
        <v>-29.967365000000001</v>
      </c>
      <c r="J572" s="5">
        <v>-41.376690000000004</v>
      </c>
      <c r="K572" s="6">
        <v>-11.409325000000001</v>
      </c>
      <c r="R572" s="5">
        <v>0.25022464999999999</v>
      </c>
      <c r="S572" s="5">
        <v>1</v>
      </c>
      <c r="T572" s="5">
        <v>1.2842911462783799</v>
      </c>
      <c r="U572" s="5">
        <v>0</v>
      </c>
      <c r="V572" s="5">
        <v>0.1</v>
      </c>
      <c r="W572" s="5" t="s">
        <v>15</v>
      </c>
      <c r="X572" s="5">
        <v>-29.192468999999999</v>
      </c>
      <c r="Y572" s="5">
        <v>-37.433605</v>
      </c>
      <c r="Z572" s="6">
        <v>-8.2411370000000002</v>
      </c>
    </row>
    <row r="573" spans="1:26" x14ac:dyDescent="0.25">
      <c r="A573" s="3">
        <v>1710</v>
      </c>
      <c r="C573" s="3">
        <v>0.24637096999999999</v>
      </c>
      <c r="D573" s="3">
        <v>0</v>
      </c>
      <c r="E573" s="3">
        <v>0.14399999999999999</v>
      </c>
      <c r="F573" s="3">
        <v>0.33856828912902498</v>
      </c>
      <c r="G573" s="3">
        <v>0</v>
      </c>
      <c r="H573" s="3" t="s">
        <v>15</v>
      </c>
      <c r="I573" s="3">
        <v>-43.509270000000001</v>
      </c>
      <c r="J573" s="3">
        <v>-32.742289999999997</v>
      </c>
      <c r="K573" s="4">
        <v>-10.766978999999999</v>
      </c>
      <c r="R573" s="3">
        <v>0.24675547</v>
      </c>
      <c r="S573" s="3">
        <v>0</v>
      </c>
      <c r="T573" s="3">
        <v>0.14399999999999999</v>
      </c>
      <c r="U573" s="3">
        <v>0.33924709010953902</v>
      </c>
      <c r="V573" s="3">
        <v>0</v>
      </c>
      <c r="W573" s="3" t="s">
        <v>16</v>
      </c>
      <c r="X573" s="3">
        <v>-43.509270000000001</v>
      </c>
      <c r="Y573" s="3">
        <v>-32.742289999999997</v>
      </c>
      <c r="Z573" s="4">
        <v>-10.766978999999999</v>
      </c>
    </row>
    <row r="574" spans="1:26" x14ac:dyDescent="0.25">
      <c r="A574" s="5">
        <v>1713</v>
      </c>
      <c r="C574" s="5">
        <v>0.28547147</v>
      </c>
      <c r="D574" s="5">
        <v>0</v>
      </c>
      <c r="E574" s="5">
        <v>0.14399999999999999</v>
      </c>
      <c r="F574" s="5">
        <v>0.41095668161244198</v>
      </c>
      <c r="G574" s="5">
        <v>0</v>
      </c>
      <c r="H574" s="5" t="s">
        <v>16</v>
      </c>
      <c r="I574" s="5">
        <v>-16.765972000000001</v>
      </c>
      <c r="J574" s="5">
        <v>-21.941177</v>
      </c>
      <c r="K574" s="6">
        <v>-5.1752050000000001</v>
      </c>
      <c r="R574" s="5">
        <v>0.28632479999999999</v>
      </c>
      <c r="S574" s="5">
        <v>1</v>
      </c>
      <c r="T574" s="5">
        <v>1.3310769395828199</v>
      </c>
      <c r="U574" s="5">
        <v>0</v>
      </c>
      <c r="V574" s="5">
        <v>0.1</v>
      </c>
      <c r="W574" s="5" t="s">
        <v>15</v>
      </c>
      <c r="X574" s="5">
        <v>-30.350904</v>
      </c>
      <c r="Y574" s="5">
        <v>-38.799618000000002</v>
      </c>
      <c r="Z574" s="6">
        <v>-8.4487129999999997</v>
      </c>
    </row>
    <row r="575" spans="1:26" x14ac:dyDescent="0.25">
      <c r="A575" s="3">
        <v>1716</v>
      </c>
      <c r="C575" s="3">
        <v>0.26306026999999998</v>
      </c>
      <c r="D575" s="3">
        <v>0</v>
      </c>
      <c r="E575" s="3">
        <v>0.14399999999999999</v>
      </c>
      <c r="F575" s="3">
        <v>0.36861761671923099</v>
      </c>
      <c r="G575" s="3">
        <v>0</v>
      </c>
      <c r="H575" s="3" t="s">
        <v>16</v>
      </c>
      <c r="I575" s="3">
        <v>-19.890481999999999</v>
      </c>
      <c r="J575" s="3">
        <v>-29.542051000000001</v>
      </c>
      <c r="K575" s="4">
        <v>-9.6515690000000003</v>
      </c>
      <c r="R575" s="3">
        <v>0.26342840000000001</v>
      </c>
      <c r="S575" s="3">
        <v>0</v>
      </c>
      <c r="T575" s="3">
        <v>0.14399999999999999</v>
      </c>
      <c r="U575" s="3">
        <v>0.36929423364131903</v>
      </c>
      <c r="V575" s="3">
        <v>0</v>
      </c>
      <c r="W575" s="3" t="s">
        <v>16</v>
      </c>
      <c r="X575" s="3">
        <v>-19.890481999999999</v>
      </c>
      <c r="Y575" s="3">
        <v>-29.542051000000001</v>
      </c>
      <c r="Z575" s="4">
        <v>-9.6515690000000003</v>
      </c>
    </row>
    <row r="576" spans="1:26" x14ac:dyDescent="0.25">
      <c r="A576" s="5">
        <v>1719</v>
      </c>
      <c r="C576" s="5">
        <v>0.22789595000000001</v>
      </c>
      <c r="D576" s="5">
        <v>1</v>
      </c>
      <c r="E576" s="5">
        <v>1.2553531451225199</v>
      </c>
      <c r="F576" s="5">
        <v>0</v>
      </c>
      <c r="G576" s="5">
        <v>0.1</v>
      </c>
      <c r="H576" s="5" t="s">
        <v>15</v>
      </c>
      <c r="I576" s="5">
        <v>-29.187632000000001</v>
      </c>
      <c r="J576" s="5">
        <v>-40.551180000000002</v>
      </c>
      <c r="K576" s="6">
        <v>-11.36355</v>
      </c>
      <c r="R576" s="5">
        <v>0.2283646</v>
      </c>
      <c r="S576" s="5">
        <v>1</v>
      </c>
      <c r="T576" s="5">
        <v>1.2559605238437599</v>
      </c>
      <c r="U576" s="5">
        <v>0</v>
      </c>
      <c r="V576" s="5">
        <v>0.1</v>
      </c>
      <c r="W576" s="5" t="s">
        <v>15</v>
      </c>
      <c r="X576" s="5">
        <v>-28.497826</v>
      </c>
      <c r="Y576" s="5">
        <v>-36.679409999999997</v>
      </c>
      <c r="Z576" s="6">
        <v>-8.1815829999999998</v>
      </c>
    </row>
    <row r="577" spans="1:26" x14ac:dyDescent="0.25">
      <c r="A577" s="3">
        <v>1722</v>
      </c>
      <c r="C577" s="3">
        <v>0.14685356999999999</v>
      </c>
      <c r="D577" s="3">
        <v>0</v>
      </c>
      <c r="E577" s="3">
        <v>0.14399999999999999</v>
      </c>
      <c r="F577" s="3">
        <v>0.18135219318361601</v>
      </c>
      <c r="G577" s="3">
        <v>0</v>
      </c>
      <c r="H577" s="3" t="s">
        <v>15</v>
      </c>
      <c r="I577" s="3">
        <v>-41.100900000000003</v>
      </c>
      <c r="J577" s="3">
        <v>-29.425992999999998</v>
      </c>
      <c r="K577" s="4">
        <v>-11.674906</v>
      </c>
      <c r="R577" s="3">
        <v>0.14699312</v>
      </c>
      <c r="S577" s="3">
        <v>0</v>
      </c>
      <c r="T577" s="3">
        <v>0.14399999999999999</v>
      </c>
      <c r="U577" s="3">
        <v>0.18154989359030599</v>
      </c>
      <c r="V577" s="3">
        <v>0</v>
      </c>
      <c r="W577" s="3" t="s">
        <v>15</v>
      </c>
      <c r="X577" s="3">
        <v>-38.164790000000004</v>
      </c>
      <c r="Y577" s="3">
        <v>-28.321901</v>
      </c>
      <c r="Z577" s="4">
        <v>-9.8428900000000006</v>
      </c>
    </row>
    <row r="578" spans="1:26" x14ac:dyDescent="0.25">
      <c r="A578" s="5">
        <v>1725</v>
      </c>
      <c r="C578" s="5">
        <v>0.14797175000000001</v>
      </c>
      <c r="D578" s="5">
        <v>1</v>
      </c>
      <c r="E578" s="5">
        <v>1.15177138710021</v>
      </c>
      <c r="F578" s="5">
        <v>0</v>
      </c>
      <c r="G578" s="5">
        <v>0.1</v>
      </c>
      <c r="H578" s="5" t="s">
        <v>16</v>
      </c>
      <c r="I578" s="5">
        <v>-15.34207</v>
      </c>
      <c r="J578" s="5">
        <v>-20.104199999999999</v>
      </c>
      <c r="K578" s="6">
        <v>-4.7621307000000002</v>
      </c>
      <c r="R578" s="5">
        <v>0.14865640999999999</v>
      </c>
      <c r="S578" s="5">
        <v>1</v>
      </c>
      <c r="T578" s="5">
        <v>1.15265871119499</v>
      </c>
      <c r="U578" s="5">
        <v>0</v>
      </c>
      <c r="V578" s="5">
        <v>0.1</v>
      </c>
      <c r="W578" s="5" t="s">
        <v>15</v>
      </c>
      <c r="X578" s="5">
        <v>-26.567160000000001</v>
      </c>
      <c r="Y578" s="5">
        <v>-34.256878</v>
      </c>
      <c r="Z578" s="6">
        <v>-7.6897181999999997</v>
      </c>
    </row>
    <row r="579" spans="1:26" x14ac:dyDescent="0.25">
      <c r="A579" s="3">
        <v>1728</v>
      </c>
      <c r="C579" s="3">
        <v>7.3971969999999998E-2</v>
      </c>
      <c r="D579" s="3">
        <v>0</v>
      </c>
      <c r="E579" s="3">
        <v>0.14399999999999999</v>
      </c>
      <c r="F579" s="3">
        <v>8.52077839439839E-2</v>
      </c>
      <c r="G579" s="3">
        <v>0</v>
      </c>
      <c r="H579" s="3" t="s">
        <v>15</v>
      </c>
      <c r="I579" s="3">
        <v>-39.485554</v>
      </c>
      <c r="J579" s="3">
        <v>-27.505624999999998</v>
      </c>
      <c r="K579" s="4">
        <v>-11.979929</v>
      </c>
      <c r="R579" s="3">
        <v>7.4336440000000004E-2</v>
      </c>
      <c r="S579" s="3">
        <v>1</v>
      </c>
      <c r="T579" s="3">
        <v>1.05634002542495</v>
      </c>
      <c r="U579" s="3">
        <v>0</v>
      </c>
      <c r="V579" s="3">
        <v>0</v>
      </c>
      <c r="W579" s="3" t="s">
        <v>16</v>
      </c>
      <c r="X579" s="3">
        <v>-39.485554</v>
      </c>
      <c r="Y579" s="3">
        <v>-27.505624999999998</v>
      </c>
      <c r="Z579" s="4">
        <v>-11.979929</v>
      </c>
    </row>
    <row r="580" spans="1:26" x14ac:dyDescent="0.25">
      <c r="A580" s="5">
        <v>1731</v>
      </c>
      <c r="C580" s="5">
        <v>8.1474944999999993E-2</v>
      </c>
      <c r="D580" s="5">
        <v>0</v>
      </c>
      <c r="E580" s="5">
        <v>0.14399999999999999</v>
      </c>
      <c r="F580" s="5">
        <v>9.4497226907406195E-2</v>
      </c>
      <c r="G580" s="5">
        <v>0</v>
      </c>
      <c r="H580" s="5" t="s">
        <v>16</v>
      </c>
      <c r="I580" s="5">
        <v>-26.585789999999999</v>
      </c>
      <c r="J580" s="5">
        <v>-17.680395000000001</v>
      </c>
      <c r="K580" s="6">
        <v>-8.9053954999999991</v>
      </c>
      <c r="R580" s="5">
        <v>8.1854730000000001E-2</v>
      </c>
      <c r="S580" s="5">
        <v>1</v>
      </c>
      <c r="T580" s="5">
        <v>1.06608373117446</v>
      </c>
      <c r="U580" s="5">
        <v>0</v>
      </c>
      <c r="V580" s="5">
        <v>0</v>
      </c>
      <c r="W580" s="5" t="s">
        <v>16</v>
      </c>
      <c r="X580" s="5">
        <v>-26.585789999999999</v>
      </c>
      <c r="Y580" s="5">
        <v>-17.680395000000001</v>
      </c>
      <c r="Z580" s="6">
        <v>-8.9053954999999991</v>
      </c>
    </row>
    <row r="581" spans="1:26" x14ac:dyDescent="0.25">
      <c r="A581" s="3">
        <v>1734</v>
      </c>
      <c r="C581" s="3">
        <v>6.493902E-2</v>
      </c>
      <c r="D581" s="3">
        <v>0</v>
      </c>
      <c r="E581" s="3">
        <v>0.14399999999999999</v>
      </c>
      <c r="F581" s="3">
        <v>7.4193097221207593E-2</v>
      </c>
      <c r="G581" s="3">
        <v>0</v>
      </c>
      <c r="H581" s="3" t="s">
        <v>16</v>
      </c>
      <c r="I581" s="3">
        <v>-21.119377</v>
      </c>
      <c r="J581" s="3">
        <v>-27.333003999999999</v>
      </c>
      <c r="K581" s="4">
        <v>-6.2136269999999998</v>
      </c>
      <c r="R581" s="3">
        <v>6.5511375999999996E-2</v>
      </c>
      <c r="S581" s="3">
        <v>0</v>
      </c>
      <c r="T581" s="3">
        <v>0.14399999999999999</v>
      </c>
      <c r="U581" s="3">
        <v>7.4885633313382605E-2</v>
      </c>
      <c r="V581" s="3">
        <v>0</v>
      </c>
      <c r="W581" s="3" t="s">
        <v>15</v>
      </c>
      <c r="X581" s="3">
        <v>-30.689550000000001</v>
      </c>
      <c r="Y581" s="3">
        <v>-23.041967</v>
      </c>
      <c r="Z581" s="4">
        <v>-7.647583</v>
      </c>
    </row>
    <row r="582" spans="1:26" x14ac:dyDescent="0.25">
      <c r="A582" s="5">
        <v>1737</v>
      </c>
      <c r="C582" s="5">
        <v>4.2630002E-2</v>
      </c>
      <c r="D582" s="5">
        <v>1</v>
      </c>
      <c r="E582" s="5">
        <v>1.01524848246574</v>
      </c>
      <c r="F582" s="5">
        <v>0</v>
      </c>
      <c r="G582" s="5">
        <v>0.1</v>
      </c>
      <c r="H582" s="5" t="s">
        <v>15</v>
      </c>
      <c r="I582" s="5">
        <v>-20.501294999999999</v>
      </c>
      <c r="J582" s="5">
        <v>-25.919584</v>
      </c>
      <c r="K582" s="6">
        <v>-5.4182889999999997</v>
      </c>
      <c r="R582" s="5">
        <v>4.3218479999999997E-2</v>
      </c>
      <c r="S582" s="5">
        <v>1</v>
      </c>
      <c r="T582" s="5">
        <v>1.0160111482143399</v>
      </c>
      <c r="U582" s="5">
        <v>0</v>
      </c>
      <c r="V582" s="5">
        <v>0.1</v>
      </c>
      <c r="W582" s="5" t="s">
        <v>15</v>
      </c>
      <c r="X582" s="5">
        <v>-20.50976</v>
      </c>
      <c r="Y582" s="5">
        <v>-25.939312000000001</v>
      </c>
      <c r="Z582" s="6">
        <v>-5.4295520000000002</v>
      </c>
    </row>
    <row r="583" spans="1:26" x14ac:dyDescent="0.25">
      <c r="A583" s="3">
        <v>1740</v>
      </c>
      <c r="C583" s="3">
        <v>3.0929162999999999E-2</v>
      </c>
      <c r="D583" s="3">
        <v>1</v>
      </c>
      <c r="E583" s="3">
        <v>1.00008419537544</v>
      </c>
      <c r="F583" s="3">
        <v>0</v>
      </c>
      <c r="G583" s="3">
        <v>0</v>
      </c>
      <c r="H583" s="3" t="s">
        <v>16</v>
      </c>
      <c r="I583" s="3">
        <v>-30.319859999999998</v>
      </c>
      <c r="J583" s="3">
        <v>-22.501055000000001</v>
      </c>
      <c r="K583" s="4">
        <v>-7.8188057000000004</v>
      </c>
      <c r="R583" s="3">
        <v>3.1381069999999997E-2</v>
      </c>
      <c r="S583" s="3">
        <v>0</v>
      </c>
      <c r="T583" s="3">
        <v>0.14399999999999999</v>
      </c>
      <c r="U583" s="3">
        <v>3.4806564639015797E-2</v>
      </c>
      <c r="V583" s="3">
        <v>0</v>
      </c>
      <c r="W583" s="3" t="s">
        <v>16</v>
      </c>
      <c r="X583" s="3">
        <v>-30.319859999999998</v>
      </c>
      <c r="Y583" s="3">
        <v>-22.501055000000001</v>
      </c>
      <c r="Z583" s="4">
        <v>-7.8188057000000004</v>
      </c>
    </row>
    <row r="584" spans="1:26" x14ac:dyDescent="0.25">
      <c r="A584" s="5">
        <v>1743</v>
      </c>
      <c r="C584" s="5">
        <v>2.9638141E-2</v>
      </c>
      <c r="D584" s="5">
        <v>0</v>
      </c>
      <c r="E584" s="5">
        <v>0.14399999999999999</v>
      </c>
      <c r="F584" s="5">
        <v>3.2823917104853099E-2</v>
      </c>
      <c r="G584" s="5">
        <v>0</v>
      </c>
      <c r="H584" s="5" t="s">
        <v>15</v>
      </c>
      <c r="I584" s="5">
        <v>-30.103182</v>
      </c>
      <c r="J584" s="5">
        <v>-22.139842999999999</v>
      </c>
      <c r="K584" s="6">
        <v>-7.9633390000000004</v>
      </c>
      <c r="R584" s="5">
        <v>3.0144364E-2</v>
      </c>
      <c r="S584" s="5">
        <v>0</v>
      </c>
      <c r="T584" s="5">
        <v>0.14399999999999999</v>
      </c>
      <c r="U584" s="5">
        <v>3.3399145852287003E-2</v>
      </c>
      <c r="V584" s="5">
        <v>0</v>
      </c>
      <c r="W584" s="5" t="s">
        <v>16</v>
      </c>
      <c r="X584" s="5">
        <v>-30.103182</v>
      </c>
      <c r="Y584" s="5">
        <v>-22.139842999999999</v>
      </c>
      <c r="Z584" s="6">
        <v>-7.9633390000000004</v>
      </c>
    </row>
    <row r="585" spans="1:26" x14ac:dyDescent="0.25">
      <c r="A585" s="3">
        <v>1746</v>
      </c>
      <c r="C585" s="3">
        <v>5.2652493000000002E-2</v>
      </c>
      <c r="D585" s="3">
        <v>1</v>
      </c>
      <c r="E585" s="3">
        <v>1.0282376310825301</v>
      </c>
      <c r="F585" s="3">
        <v>0</v>
      </c>
      <c r="G585" s="3">
        <v>0.1</v>
      </c>
      <c r="H585" s="3" t="s">
        <v>15</v>
      </c>
      <c r="I585" s="3">
        <v>-20.645434999999999</v>
      </c>
      <c r="J585" s="3">
        <v>-26.255531000000001</v>
      </c>
      <c r="K585" s="4">
        <v>-5.6100960000000004</v>
      </c>
      <c r="R585" s="3">
        <v>5.2376480000000003E-2</v>
      </c>
      <c r="S585" s="3">
        <v>0</v>
      </c>
      <c r="T585" s="3">
        <v>0.14399999999999999</v>
      </c>
      <c r="U585" s="3">
        <v>5.9172026419374399E-2</v>
      </c>
      <c r="V585" s="3">
        <v>0</v>
      </c>
      <c r="W585" s="3" t="s">
        <v>16</v>
      </c>
      <c r="X585" s="3">
        <v>-20.645434999999999</v>
      </c>
      <c r="Y585" s="3">
        <v>-26.255531000000001</v>
      </c>
      <c r="Z585" s="4">
        <v>-5.6100960000000004</v>
      </c>
    </row>
    <row r="586" spans="1:26" x14ac:dyDescent="0.25">
      <c r="A586" s="5">
        <v>1749</v>
      </c>
      <c r="C586" s="5">
        <v>5.3119183E-2</v>
      </c>
      <c r="D586" s="5">
        <v>0</v>
      </c>
      <c r="E586" s="5">
        <v>0.14399999999999999</v>
      </c>
      <c r="F586" s="5">
        <v>6.0050662752227903E-2</v>
      </c>
      <c r="G586" s="5">
        <v>0</v>
      </c>
      <c r="H586" s="5" t="s">
        <v>15</v>
      </c>
      <c r="I586" s="5">
        <v>-30.457197000000001</v>
      </c>
      <c r="J586" s="5">
        <v>-22.7331</v>
      </c>
      <c r="K586" s="6">
        <v>-7.7240963000000002</v>
      </c>
      <c r="R586" s="5">
        <v>5.304408E-2</v>
      </c>
      <c r="S586" s="5">
        <v>1</v>
      </c>
      <c r="T586" s="5">
        <v>1.0287451286315901</v>
      </c>
      <c r="U586" s="5">
        <v>0</v>
      </c>
      <c r="V586" s="5">
        <v>0.1</v>
      </c>
      <c r="W586" s="5" t="s">
        <v>16</v>
      </c>
      <c r="X586" s="5">
        <v>-30.457197000000001</v>
      </c>
      <c r="Y586" s="5">
        <v>-22.7331</v>
      </c>
      <c r="Z586" s="6">
        <v>-7.7240963000000002</v>
      </c>
    </row>
    <row r="587" spans="1:26" x14ac:dyDescent="0.25">
      <c r="A587" s="3">
        <v>1752</v>
      </c>
      <c r="C587" s="3">
        <v>2.8992996E-2</v>
      </c>
      <c r="D587" s="3">
        <v>1</v>
      </c>
      <c r="E587" s="3">
        <v>0.99757492232322698</v>
      </c>
      <c r="F587" s="3">
        <v>0</v>
      </c>
      <c r="G587" s="3">
        <v>0.1</v>
      </c>
      <c r="H587" s="3" t="s">
        <v>15</v>
      </c>
      <c r="I587" s="3">
        <v>-20.305174000000001</v>
      </c>
      <c r="J587" s="3">
        <v>-25.462492000000001</v>
      </c>
      <c r="K587" s="4">
        <v>-5.1573180000000001</v>
      </c>
      <c r="R587" s="3">
        <v>2.934952E-2</v>
      </c>
      <c r="S587" s="3">
        <v>0</v>
      </c>
      <c r="T587" s="3">
        <v>0.14399999999999999</v>
      </c>
      <c r="U587" s="3">
        <v>3.24961787542054E-2</v>
      </c>
      <c r="V587" s="3">
        <v>0</v>
      </c>
      <c r="W587" s="3" t="s">
        <v>15</v>
      </c>
      <c r="X587" s="3">
        <v>-30.099218</v>
      </c>
      <c r="Y587" s="3">
        <v>-22.132847000000002</v>
      </c>
      <c r="Z587" s="4">
        <v>-7.9663715000000002</v>
      </c>
    </row>
    <row r="588" spans="1:26" x14ac:dyDescent="0.25">
      <c r="A588" s="5">
        <v>1755</v>
      </c>
      <c r="C588" s="5">
        <v>3.9272620000000001E-2</v>
      </c>
      <c r="D588" s="5">
        <v>0</v>
      </c>
      <c r="E588" s="5">
        <v>0.14399999999999999</v>
      </c>
      <c r="F588" s="5">
        <v>4.3859278842535897E-2</v>
      </c>
      <c r="G588" s="5">
        <v>0</v>
      </c>
      <c r="H588" s="5" t="s">
        <v>15</v>
      </c>
      <c r="I588" s="5">
        <v>-30.243234999999999</v>
      </c>
      <c r="J588" s="5">
        <v>-22.371693</v>
      </c>
      <c r="K588" s="6">
        <v>-7.8715419999999998</v>
      </c>
      <c r="R588" s="5">
        <v>3.9847806E-2</v>
      </c>
      <c r="S588" s="5">
        <v>1</v>
      </c>
      <c r="T588" s="5">
        <v>1.01164275670051</v>
      </c>
      <c r="U588" s="5">
        <v>0</v>
      </c>
      <c r="V588" s="5">
        <v>0.1</v>
      </c>
      <c r="W588" s="5" t="s">
        <v>15</v>
      </c>
      <c r="X588" s="5">
        <v>-20.461290000000002</v>
      </c>
      <c r="Y588" s="5">
        <v>-25.826336000000001</v>
      </c>
      <c r="Z588" s="6">
        <v>-5.3650454999999999</v>
      </c>
    </row>
    <row r="589" spans="1:26" x14ac:dyDescent="0.25">
      <c r="A589" s="3">
        <v>1758</v>
      </c>
      <c r="C589" s="3">
        <v>4.7591000000000001E-2</v>
      </c>
      <c r="D589" s="3">
        <v>0</v>
      </c>
      <c r="E589" s="3">
        <v>0.14399999999999999</v>
      </c>
      <c r="F589" s="3">
        <v>5.3538551501896098E-2</v>
      </c>
      <c r="G589" s="3">
        <v>0</v>
      </c>
      <c r="H589" s="3" t="s">
        <v>16</v>
      </c>
      <c r="I589" s="3">
        <v>-30.232897000000001</v>
      </c>
      <c r="J589" s="3">
        <v>-22.354427000000001</v>
      </c>
      <c r="K589" s="4">
        <v>-7.8784694999999996</v>
      </c>
      <c r="R589" s="3">
        <v>4.8516884000000003E-2</v>
      </c>
      <c r="S589" s="3">
        <v>0</v>
      </c>
      <c r="T589" s="3">
        <v>0.14399999999999999</v>
      </c>
      <c r="U589" s="3">
        <v>5.4624758441285101E-2</v>
      </c>
      <c r="V589" s="3">
        <v>0</v>
      </c>
      <c r="W589" s="3" t="s">
        <v>15</v>
      </c>
      <c r="X589" s="3">
        <v>-30.386099000000002</v>
      </c>
      <c r="Y589" s="3">
        <v>-22.612870000000001</v>
      </c>
      <c r="Z589" s="4">
        <v>-7.7732295999999996</v>
      </c>
    </row>
    <row r="590" spans="1:26" x14ac:dyDescent="0.25">
      <c r="A590" s="5">
        <v>1761</v>
      </c>
      <c r="C590" s="5">
        <v>8.0575599999999997E-2</v>
      </c>
      <c r="D590" s="5">
        <v>0</v>
      </c>
      <c r="E590" s="5">
        <v>0.14399999999999999</v>
      </c>
      <c r="F590" s="5">
        <v>9.3376912107357601E-2</v>
      </c>
      <c r="G590" s="5">
        <v>0</v>
      </c>
      <c r="H590" s="5" t="s">
        <v>16</v>
      </c>
      <c r="I590" s="5">
        <v>-30.40625</v>
      </c>
      <c r="J590" s="5">
        <v>-22.646881</v>
      </c>
      <c r="K590" s="6">
        <v>-7.7593690000000004</v>
      </c>
      <c r="R590" s="5">
        <v>8.1370650000000003E-2</v>
      </c>
      <c r="S590" s="5">
        <v>1</v>
      </c>
      <c r="T590" s="5">
        <v>1.0654563646316499</v>
      </c>
      <c r="U590" s="5">
        <v>0</v>
      </c>
      <c r="V590" s="5">
        <v>0.1</v>
      </c>
      <c r="W590" s="5" t="s">
        <v>15</v>
      </c>
      <c r="X590" s="5">
        <v>-21.065785999999999</v>
      </c>
      <c r="Y590" s="5">
        <v>-27.219771999999999</v>
      </c>
      <c r="Z590" s="6">
        <v>-6.1539859999999997</v>
      </c>
    </row>
    <row r="591" spans="1:26" x14ac:dyDescent="0.25">
      <c r="A591" s="3">
        <v>1764</v>
      </c>
      <c r="C591" s="3">
        <v>9.5859539999999993E-2</v>
      </c>
      <c r="D591" s="3">
        <v>1</v>
      </c>
      <c r="E591" s="3">
        <v>1.0842339670658101</v>
      </c>
      <c r="F591" s="3">
        <v>0</v>
      </c>
      <c r="G591" s="3">
        <v>0.1</v>
      </c>
      <c r="H591" s="3" t="s">
        <v>16</v>
      </c>
      <c r="I591" s="3">
        <v>-21.086224000000001</v>
      </c>
      <c r="J591" s="3">
        <v>-27.262943</v>
      </c>
      <c r="K591" s="4">
        <v>-6.1767196999999996</v>
      </c>
      <c r="R591" s="3">
        <v>9.6285389999999998E-2</v>
      </c>
      <c r="S591" s="3">
        <v>0</v>
      </c>
      <c r="T591" s="3">
        <v>0.14399999999999999</v>
      </c>
      <c r="U591" s="3">
        <v>0.11322098798154601</v>
      </c>
      <c r="V591" s="3">
        <v>0</v>
      </c>
      <c r="W591" s="3" t="s">
        <v>16</v>
      </c>
      <c r="X591" s="3">
        <v>-21.086224000000001</v>
      </c>
      <c r="Y591" s="3">
        <v>-27.262943</v>
      </c>
      <c r="Z591" s="4">
        <v>-6.1767196999999996</v>
      </c>
    </row>
    <row r="592" spans="1:26" x14ac:dyDescent="0.25">
      <c r="A592" s="5">
        <v>1767</v>
      </c>
      <c r="C592" s="5">
        <v>9.0968266000000006E-2</v>
      </c>
      <c r="D592" s="5">
        <v>0</v>
      </c>
      <c r="E592" s="5">
        <v>0.14399999999999999</v>
      </c>
      <c r="F592" s="5">
        <v>0.106438733913295</v>
      </c>
      <c r="G592" s="5">
        <v>0</v>
      </c>
      <c r="H592" s="5" t="s">
        <v>16</v>
      </c>
      <c r="I592" s="5">
        <v>-21.345887999999999</v>
      </c>
      <c r="J592" s="5">
        <v>-27.738281000000001</v>
      </c>
      <c r="K592" s="6">
        <v>-6.3923930000000002</v>
      </c>
      <c r="R592" s="5">
        <v>9.1146560000000001E-2</v>
      </c>
      <c r="S592" s="5">
        <v>0</v>
      </c>
      <c r="T592" s="5">
        <v>0.14399999999999999</v>
      </c>
      <c r="U592" s="5">
        <v>0.106665050334183</v>
      </c>
      <c r="V592" s="5">
        <v>0</v>
      </c>
      <c r="W592" s="5" t="s">
        <v>16</v>
      </c>
      <c r="X592" s="5">
        <v>-21.345887999999999</v>
      </c>
      <c r="Y592" s="5">
        <v>-27.738281000000001</v>
      </c>
      <c r="Z592" s="6">
        <v>-6.3923930000000002</v>
      </c>
    </row>
    <row r="593" spans="1:26" x14ac:dyDescent="0.25">
      <c r="A593" s="3">
        <v>1770</v>
      </c>
      <c r="C593" s="3">
        <v>0.13638948000000001</v>
      </c>
      <c r="D593" s="3">
        <v>1</v>
      </c>
      <c r="E593" s="3">
        <v>1.13676076483726</v>
      </c>
      <c r="F593" s="3">
        <v>0</v>
      </c>
      <c r="G593" s="3">
        <v>0.1</v>
      </c>
      <c r="H593" s="3" t="s">
        <v>16</v>
      </c>
      <c r="I593" s="3">
        <v>-31.287388</v>
      </c>
      <c r="J593" s="3">
        <v>-23.677016999999999</v>
      </c>
      <c r="K593" s="4">
        <v>-7.6103706000000004</v>
      </c>
      <c r="R593" s="3">
        <v>0.13696517</v>
      </c>
      <c r="S593" s="3">
        <v>1</v>
      </c>
      <c r="T593" s="3">
        <v>1.13750686097145</v>
      </c>
      <c r="U593" s="3">
        <v>0</v>
      </c>
      <c r="V593" s="3">
        <v>0.1</v>
      </c>
      <c r="W593" s="3" t="s">
        <v>15</v>
      </c>
      <c r="X593" s="3">
        <v>-22.261514999999999</v>
      </c>
      <c r="Y593" s="3">
        <v>-29.158442000000001</v>
      </c>
      <c r="Z593" s="4">
        <v>-6.8969269999999998</v>
      </c>
    </row>
    <row r="594" spans="1:26" x14ac:dyDescent="0.25">
      <c r="A594" s="5">
        <v>1773</v>
      </c>
      <c r="C594" s="5">
        <v>0.13186966</v>
      </c>
      <c r="D594" s="5">
        <v>1</v>
      </c>
      <c r="E594" s="5">
        <v>1.1309030778408</v>
      </c>
      <c r="F594" s="5">
        <v>0</v>
      </c>
      <c r="G594" s="5">
        <v>0</v>
      </c>
      <c r="H594" s="5" t="s">
        <v>16</v>
      </c>
      <c r="I594" s="5">
        <v>-22.231646999999999</v>
      </c>
      <c r="J594" s="5">
        <v>-29.114871999999998</v>
      </c>
      <c r="K594" s="6">
        <v>-6.8832244999999999</v>
      </c>
      <c r="R594" s="5">
        <v>0.132053</v>
      </c>
      <c r="S594" s="5">
        <v>0</v>
      </c>
      <c r="T594" s="5">
        <v>0.14399999999999999</v>
      </c>
      <c r="U594" s="5">
        <v>0.16069921800978801</v>
      </c>
      <c r="V594" s="5">
        <v>0</v>
      </c>
      <c r="W594" s="5" t="s">
        <v>16</v>
      </c>
      <c r="X594" s="5">
        <v>-22.231646999999999</v>
      </c>
      <c r="Y594" s="5">
        <v>-29.114871999999998</v>
      </c>
      <c r="Z594" s="6">
        <v>-6.8832244999999999</v>
      </c>
    </row>
    <row r="595" spans="1:26" x14ac:dyDescent="0.25">
      <c r="A595" s="3">
        <v>1776</v>
      </c>
      <c r="C595" s="3">
        <v>0.14410532000000001</v>
      </c>
      <c r="D595" s="3">
        <v>0</v>
      </c>
      <c r="E595" s="3">
        <v>0.14399999999999999</v>
      </c>
      <c r="F595" s="3">
        <v>0.177470197662534</v>
      </c>
      <c r="G595" s="3">
        <v>0</v>
      </c>
      <c r="H595" s="3" t="s">
        <v>16</v>
      </c>
      <c r="I595" s="3">
        <v>-31.855239999999998</v>
      </c>
      <c r="J595" s="3">
        <v>-24.331440000000001</v>
      </c>
      <c r="K595" s="4">
        <v>-7.5237999999999996</v>
      </c>
      <c r="R595" s="3">
        <v>0.14431040000000001</v>
      </c>
      <c r="S595" s="3">
        <v>1</v>
      </c>
      <c r="T595" s="3">
        <v>1.1470262782573699</v>
      </c>
      <c r="U595" s="3">
        <v>0</v>
      </c>
      <c r="V595" s="3">
        <v>0.1</v>
      </c>
      <c r="W595" s="3" t="s">
        <v>15</v>
      </c>
      <c r="X595" s="3">
        <v>-22.414227</v>
      </c>
      <c r="Y595" s="3">
        <v>-29.334229000000001</v>
      </c>
      <c r="Z595" s="4">
        <v>-6.9200020000000002</v>
      </c>
    </row>
    <row r="596" spans="1:26" x14ac:dyDescent="0.25">
      <c r="A596" s="5">
        <v>1779</v>
      </c>
      <c r="C596" s="5">
        <v>0.12388185</v>
      </c>
      <c r="D596" s="5">
        <v>1</v>
      </c>
      <c r="E596" s="5">
        <v>1.1205508732795699</v>
      </c>
      <c r="F596" s="5">
        <v>0</v>
      </c>
      <c r="G596" s="5">
        <v>0.1</v>
      </c>
      <c r="H596" s="5" t="s">
        <v>15</v>
      </c>
      <c r="I596" s="5">
        <v>-21.990936000000001</v>
      </c>
      <c r="J596" s="5">
        <v>-28.743621999999998</v>
      </c>
      <c r="K596" s="6">
        <v>-6.7526855000000001</v>
      </c>
      <c r="R596" s="5">
        <v>0.12423201</v>
      </c>
      <c r="S596" s="5">
        <v>0</v>
      </c>
      <c r="T596" s="5">
        <v>0.14399999999999999</v>
      </c>
      <c r="U596" s="5">
        <v>0.15003120068619</v>
      </c>
      <c r="V596" s="5">
        <v>0</v>
      </c>
      <c r="W596" s="5" t="s">
        <v>16</v>
      </c>
      <c r="X596" s="5">
        <v>-21.990936000000001</v>
      </c>
      <c r="Y596" s="5">
        <v>-28.743621999999998</v>
      </c>
      <c r="Z596" s="6">
        <v>-6.7526855000000001</v>
      </c>
    </row>
    <row r="597" spans="1:26" x14ac:dyDescent="0.25">
      <c r="A597" s="3">
        <v>1782</v>
      </c>
      <c r="C597" s="3">
        <v>8.2737476000000004E-2</v>
      </c>
      <c r="D597" s="3">
        <v>1</v>
      </c>
      <c r="E597" s="3">
        <v>1.06722776842117</v>
      </c>
      <c r="F597" s="3">
        <v>0</v>
      </c>
      <c r="G597" s="3">
        <v>0</v>
      </c>
      <c r="H597" s="3" t="s">
        <v>16</v>
      </c>
      <c r="I597" s="3">
        <v>-22.06401</v>
      </c>
      <c r="J597" s="3">
        <v>-28.863005000000001</v>
      </c>
      <c r="K597" s="4">
        <v>-6.7989940000000004</v>
      </c>
      <c r="R597" s="3">
        <v>8.3108860000000007E-2</v>
      </c>
      <c r="S597" s="3">
        <v>1</v>
      </c>
      <c r="T597" s="3">
        <v>1.0677090790271699</v>
      </c>
      <c r="U597" s="3">
        <v>0</v>
      </c>
      <c r="V597" s="3">
        <v>0.1</v>
      </c>
      <c r="W597" s="3" t="s">
        <v>15</v>
      </c>
      <c r="X597" s="3">
        <v>-21.094926999999998</v>
      </c>
      <c r="Y597" s="3">
        <v>-27.281336</v>
      </c>
      <c r="Z597" s="4">
        <v>-6.1864090000000003</v>
      </c>
    </row>
    <row r="598" spans="1:26" x14ac:dyDescent="0.25">
      <c r="A598" s="5">
        <v>1785</v>
      </c>
      <c r="C598" s="5">
        <v>0.11504093</v>
      </c>
      <c r="D598" s="5">
        <v>1</v>
      </c>
      <c r="E598" s="5">
        <v>1.1090930428504899</v>
      </c>
      <c r="F598" s="5">
        <v>0</v>
      </c>
      <c r="G598" s="5">
        <v>0</v>
      </c>
      <c r="H598" s="5" t="s">
        <v>16</v>
      </c>
      <c r="I598" s="5">
        <v>-31.033003000000001</v>
      </c>
      <c r="J598" s="5">
        <v>-23.412663999999999</v>
      </c>
      <c r="K598" s="6">
        <v>-7.6203383999999996</v>
      </c>
      <c r="R598" s="5">
        <v>0.116696045</v>
      </c>
      <c r="S598" s="5">
        <v>0</v>
      </c>
      <c r="T598" s="5">
        <v>0.14399999999999999</v>
      </c>
      <c r="U598" s="5">
        <v>0.139907099501445</v>
      </c>
      <c r="V598" s="5">
        <v>0</v>
      </c>
      <c r="W598" s="5" t="s">
        <v>15</v>
      </c>
      <c r="X598" s="5">
        <v>-31.583079999999999</v>
      </c>
      <c r="Y598" s="5">
        <v>-23.998974</v>
      </c>
      <c r="Z598" s="6">
        <v>-7.5841063999999996</v>
      </c>
    </row>
    <row r="599" spans="1:26" x14ac:dyDescent="0.25">
      <c r="A599" s="3">
        <v>1788</v>
      </c>
      <c r="C599" s="3">
        <v>8.0482419999999999E-2</v>
      </c>
      <c r="D599" s="3">
        <v>0</v>
      </c>
      <c r="E599" s="3">
        <v>0.14399999999999999</v>
      </c>
      <c r="F599" s="3">
        <v>9.3260948632678198E-2</v>
      </c>
      <c r="G599" s="3">
        <v>0</v>
      </c>
      <c r="H599" s="3" t="s">
        <v>15</v>
      </c>
      <c r="I599" s="3">
        <v>-30.991648000000001</v>
      </c>
      <c r="J599" s="3">
        <v>-23.372254999999999</v>
      </c>
      <c r="K599" s="4">
        <v>-7.6193923999999997</v>
      </c>
      <c r="R599" s="3">
        <v>8.1820610000000002E-2</v>
      </c>
      <c r="S599" s="3">
        <v>1</v>
      </c>
      <c r="T599" s="3">
        <v>1.0660395069122299</v>
      </c>
      <c r="U599" s="3">
        <v>0</v>
      </c>
      <c r="V599" s="3">
        <v>0.1</v>
      </c>
      <c r="W599" s="3" t="s">
        <v>15</v>
      </c>
      <c r="X599" s="3">
        <v>-21.073336000000001</v>
      </c>
      <c r="Y599" s="3">
        <v>-27.235710000000001</v>
      </c>
      <c r="Z599" s="4">
        <v>-6.1623745000000003</v>
      </c>
    </row>
    <row r="600" spans="1:26" x14ac:dyDescent="0.25">
      <c r="A600" s="5">
        <v>1791</v>
      </c>
      <c r="C600" s="5">
        <v>9.0786519999999996E-2</v>
      </c>
      <c r="D600" s="5">
        <v>1</v>
      </c>
      <c r="E600" s="5">
        <v>1.07765932559967</v>
      </c>
      <c r="F600" s="5">
        <v>0</v>
      </c>
      <c r="G600" s="5">
        <v>0.1</v>
      </c>
      <c r="H600" s="5" t="s">
        <v>16</v>
      </c>
      <c r="I600" s="5">
        <v>-21.102335</v>
      </c>
      <c r="J600" s="5">
        <v>-27.296987999999999</v>
      </c>
      <c r="K600" s="6">
        <v>-6.1946526000000004</v>
      </c>
      <c r="R600" s="5">
        <v>9.2154829999999993E-2</v>
      </c>
      <c r="S600" s="5">
        <v>0</v>
      </c>
      <c r="T600" s="5">
        <v>0.14399999999999999</v>
      </c>
      <c r="U600" s="5">
        <v>0.107946341684035</v>
      </c>
      <c r="V600" s="5">
        <v>0</v>
      </c>
      <c r="W600" s="5" t="s">
        <v>15</v>
      </c>
      <c r="X600" s="5">
        <v>-31.202759</v>
      </c>
      <c r="Y600" s="5">
        <v>-23.585802000000001</v>
      </c>
      <c r="Z600" s="6">
        <v>-7.6169567000000002</v>
      </c>
    </row>
    <row r="601" spans="1:26" x14ac:dyDescent="0.25">
      <c r="A601" s="3">
        <v>1794</v>
      </c>
      <c r="C601" s="3">
        <v>0.12901111000000001</v>
      </c>
      <c r="D601" s="3">
        <v>0</v>
      </c>
      <c r="E601" s="3">
        <v>0.14399999999999999</v>
      </c>
      <c r="F601" s="3">
        <v>0.15653024253869499</v>
      </c>
      <c r="G601" s="3">
        <v>0</v>
      </c>
      <c r="H601" s="3" t="s">
        <v>15</v>
      </c>
      <c r="I601" s="3">
        <v>-31.796652000000002</v>
      </c>
      <c r="J601" s="3">
        <v>-24.25948</v>
      </c>
      <c r="K601" s="4">
        <v>-7.5371722999999999</v>
      </c>
      <c r="R601" s="3">
        <v>0.13063060000000001</v>
      </c>
      <c r="S601" s="3">
        <v>1</v>
      </c>
      <c r="T601" s="3">
        <v>1.1292972543239499</v>
      </c>
      <c r="U601" s="3">
        <v>0</v>
      </c>
      <c r="V601" s="3">
        <v>0.1</v>
      </c>
      <c r="W601" s="3" t="s">
        <v>15</v>
      </c>
      <c r="X601" s="3">
        <v>-22.124706</v>
      </c>
      <c r="Y601" s="3">
        <v>-28.957530999999999</v>
      </c>
      <c r="Z601" s="4">
        <v>-6.8328246999999998</v>
      </c>
    </row>
    <row r="602" spans="1:26" x14ac:dyDescent="0.25">
      <c r="A602" s="5">
        <v>1797</v>
      </c>
      <c r="C602" s="5">
        <v>8.7153149999999999E-2</v>
      </c>
      <c r="D602" s="5">
        <v>1</v>
      </c>
      <c r="E602" s="5">
        <v>1.0729504845142299</v>
      </c>
      <c r="F602" s="5">
        <v>0</v>
      </c>
      <c r="G602" s="5">
        <v>0.1</v>
      </c>
      <c r="H602" s="5" t="s">
        <v>15</v>
      </c>
      <c r="I602" s="5">
        <v>-21.167480000000001</v>
      </c>
      <c r="J602" s="5">
        <v>-27.428818</v>
      </c>
      <c r="K602" s="6">
        <v>-6.2613373000000001</v>
      </c>
      <c r="R602" s="5">
        <v>8.816177E-2</v>
      </c>
      <c r="S602" s="5">
        <v>1</v>
      </c>
      <c r="T602" s="5">
        <v>1.07425764942169</v>
      </c>
      <c r="U602" s="5">
        <v>0</v>
      </c>
      <c r="V602" s="5">
        <v>0</v>
      </c>
      <c r="W602" s="5" t="s">
        <v>16</v>
      </c>
      <c r="X602" s="5">
        <v>-21.167480000000001</v>
      </c>
      <c r="Y602" s="5">
        <v>-27.428818</v>
      </c>
      <c r="Z602" s="6">
        <v>-6.2613373000000001</v>
      </c>
    </row>
    <row r="603" spans="1:26" x14ac:dyDescent="0.25">
      <c r="A603" s="3">
        <v>1800</v>
      </c>
      <c r="C603" s="3">
        <v>0.13031102999999999</v>
      </c>
      <c r="D603" s="3">
        <v>1</v>
      </c>
      <c r="E603" s="3">
        <v>1.1288830912113099</v>
      </c>
      <c r="F603" s="3">
        <v>0</v>
      </c>
      <c r="G603" s="3">
        <v>0</v>
      </c>
      <c r="H603" s="3" t="s">
        <v>16</v>
      </c>
      <c r="I603" s="3">
        <v>-21.203205000000001</v>
      </c>
      <c r="J603" s="3">
        <v>-27.496672</v>
      </c>
      <c r="K603" s="4">
        <v>-6.2934666000000004</v>
      </c>
      <c r="R603" s="3">
        <v>0.13128561999999999</v>
      </c>
      <c r="S603" s="3">
        <v>0</v>
      </c>
      <c r="T603" s="3">
        <v>0.14399999999999999</v>
      </c>
      <c r="U603" s="3">
        <v>0.15964511640185899</v>
      </c>
      <c r="V603" s="3">
        <v>0</v>
      </c>
      <c r="W603" s="3" t="s">
        <v>15</v>
      </c>
      <c r="X603" s="3">
        <v>-31.837247999999999</v>
      </c>
      <c r="Y603" s="3">
        <v>-24.309342999999998</v>
      </c>
      <c r="Z603" s="4">
        <v>-7.5279045</v>
      </c>
    </row>
    <row r="604" spans="1:26" x14ac:dyDescent="0.25">
      <c r="A604" s="5">
        <v>1803</v>
      </c>
      <c r="C604" s="5">
        <v>0.13375098999999999</v>
      </c>
      <c r="D604" s="5">
        <v>1</v>
      </c>
      <c r="E604" s="5">
        <v>1.1333412830829599</v>
      </c>
      <c r="F604" s="5">
        <v>0</v>
      </c>
      <c r="G604" s="5">
        <v>0</v>
      </c>
      <c r="H604" s="5" t="s">
        <v>16</v>
      </c>
      <c r="I604" s="5">
        <v>-31.832739</v>
      </c>
      <c r="J604" s="5">
        <v>-24.303808</v>
      </c>
      <c r="K604" s="6">
        <v>-7.5289307000000001</v>
      </c>
      <c r="R604" s="5">
        <v>0.13469556999999999</v>
      </c>
      <c r="S604" s="5">
        <v>1</v>
      </c>
      <c r="T604" s="5">
        <v>1.1345654647350301</v>
      </c>
      <c r="U604" s="5">
        <v>0</v>
      </c>
      <c r="V604" s="5">
        <v>0.1</v>
      </c>
      <c r="W604" s="5" t="s">
        <v>15</v>
      </c>
      <c r="X604" s="5">
        <v>-23.449083000000002</v>
      </c>
      <c r="Y604" s="5">
        <v>-29.686423999999999</v>
      </c>
      <c r="Z604" s="6">
        <v>-6.2373409999999998</v>
      </c>
    </row>
    <row r="605" spans="1:26" x14ac:dyDescent="0.25">
      <c r="A605" s="3">
        <v>1806</v>
      </c>
      <c r="C605" s="3">
        <v>0.1240491</v>
      </c>
      <c r="D605" s="3">
        <v>0</v>
      </c>
      <c r="E605" s="3">
        <v>0.14399999999999999</v>
      </c>
      <c r="F605" s="3">
        <v>0.14978368369929301</v>
      </c>
      <c r="G605" s="3">
        <v>0</v>
      </c>
      <c r="H605" s="3" t="s">
        <v>16</v>
      </c>
      <c r="I605" s="3">
        <v>-32.324992999999999</v>
      </c>
      <c r="J605" s="3">
        <v>-25.49221</v>
      </c>
      <c r="K605" s="4">
        <v>-6.8327827000000001</v>
      </c>
      <c r="R605" s="3">
        <v>0.124886736</v>
      </c>
      <c r="S605" s="3">
        <v>0</v>
      </c>
      <c r="T605" s="3">
        <v>0.14399999999999999</v>
      </c>
      <c r="U605" s="3">
        <v>0.15091791566708801</v>
      </c>
      <c r="V605" s="3">
        <v>0</v>
      </c>
      <c r="W605" s="3" t="s">
        <v>16</v>
      </c>
      <c r="X605" s="3">
        <v>-32.324992999999999</v>
      </c>
      <c r="Y605" s="3">
        <v>-25.49221</v>
      </c>
      <c r="Z605" s="4">
        <v>-6.8327827000000001</v>
      </c>
    </row>
    <row r="606" spans="1:26" x14ac:dyDescent="0.25">
      <c r="A606" s="5">
        <v>1809</v>
      </c>
      <c r="C606" s="5">
        <v>0.16363670999999999</v>
      </c>
      <c r="D606" s="5">
        <v>1</v>
      </c>
      <c r="E606" s="5">
        <v>1.1720731816291801</v>
      </c>
      <c r="F606" s="5">
        <v>0</v>
      </c>
      <c r="G606" s="5">
        <v>0.1</v>
      </c>
      <c r="H606" s="5" t="s">
        <v>16</v>
      </c>
      <c r="I606" s="5">
        <v>-23.331562000000002</v>
      </c>
      <c r="J606" s="5">
        <v>-29.523495</v>
      </c>
      <c r="K606" s="6">
        <v>-6.1919326999999997</v>
      </c>
      <c r="R606" s="5">
        <v>0.16481299999999999</v>
      </c>
      <c r="S606" s="5">
        <v>1</v>
      </c>
      <c r="T606" s="5">
        <v>1.1735976440906499</v>
      </c>
      <c r="U606" s="5">
        <v>0</v>
      </c>
      <c r="V606" s="5">
        <v>0.1</v>
      </c>
      <c r="W606" s="5" t="s">
        <v>16</v>
      </c>
      <c r="X606" s="5">
        <v>-23.331562000000002</v>
      </c>
      <c r="Y606" s="5">
        <v>-29.523495</v>
      </c>
      <c r="Z606" s="6">
        <v>-6.1919326999999997</v>
      </c>
    </row>
    <row r="607" spans="1:26" x14ac:dyDescent="0.25">
      <c r="A607" s="3">
        <v>1812</v>
      </c>
      <c r="C607" s="3">
        <v>0.15556294000000001</v>
      </c>
      <c r="D607" s="3">
        <v>0</v>
      </c>
      <c r="E607" s="3">
        <v>0.14399999999999999</v>
      </c>
      <c r="F607" s="3">
        <v>0.193800119062252</v>
      </c>
      <c r="G607" s="3">
        <v>0</v>
      </c>
      <c r="H607" s="3" t="s">
        <v>15</v>
      </c>
      <c r="I607" s="3">
        <v>-33.343451999999999</v>
      </c>
      <c r="J607" s="3">
        <v>-27.209229000000001</v>
      </c>
      <c r="K607" s="4">
        <v>-6.1342239999999997</v>
      </c>
      <c r="R607" s="3">
        <v>0.15676783</v>
      </c>
      <c r="S607" s="3">
        <v>0</v>
      </c>
      <c r="T607" s="3">
        <v>0.14399999999999999</v>
      </c>
      <c r="U607" s="3">
        <v>0.19553991785427199</v>
      </c>
      <c r="V607" s="3">
        <v>0</v>
      </c>
      <c r="W607" s="3" t="s">
        <v>15</v>
      </c>
      <c r="X607" s="3">
        <v>-33.17821</v>
      </c>
      <c r="Y607" s="3">
        <v>-26.303215000000002</v>
      </c>
      <c r="Z607" s="4">
        <v>-6.8749960000000003</v>
      </c>
    </row>
    <row r="608" spans="1:26" x14ac:dyDescent="0.25">
      <c r="A608" s="5">
        <v>1815</v>
      </c>
      <c r="C608" s="5">
        <v>0.17526683000000001</v>
      </c>
      <c r="D608" s="5">
        <v>0</v>
      </c>
      <c r="E608" s="5">
        <v>0.14399999999999999</v>
      </c>
      <c r="F608" s="5">
        <v>0.222810070697363</v>
      </c>
      <c r="G608" s="5">
        <v>0</v>
      </c>
      <c r="H608" s="5" t="s">
        <v>16</v>
      </c>
      <c r="I608" s="5">
        <v>-33.17821</v>
      </c>
      <c r="J608" s="5">
        <v>-26.303215000000002</v>
      </c>
      <c r="K608" s="6">
        <v>-6.8749960000000003</v>
      </c>
      <c r="R608" s="5">
        <v>0.17604537000000001</v>
      </c>
      <c r="S608" s="5">
        <v>1</v>
      </c>
      <c r="T608" s="5">
        <v>1.18815480351448</v>
      </c>
      <c r="U608" s="5">
        <v>0</v>
      </c>
      <c r="V608" s="5">
        <v>0.1</v>
      </c>
      <c r="W608" s="5" t="s">
        <v>15</v>
      </c>
      <c r="X608" s="5">
        <v>-24.267067000000001</v>
      </c>
      <c r="Y608" s="5">
        <v>-30.665520000000001</v>
      </c>
      <c r="Z608" s="6">
        <v>-6.3984528000000003</v>
      </c>
    </row>
    <row r="609" spans="1:26" x14ac:dyDescent="0.25">
      <c r="A609" s="3">
        <v>1818</v>
      </c>
      <c r="C609" s="3">
        <v>0.18570977</v>
      </c>
      <c r="D609" s="3">
        <v>1</v>
      </c>
      <c r="E609" s="3">
        <v>1.2006798677444399</v>
      </c>
      <c r="F609" s="3">
        <v>0</v>
      </c>
      <c r="G609" s="3">
        <v>0.1</v>
      </c>
      <c r="H609" s="3" t="s">
        <v>15</v>
      </c>
      <c r="I609" s="3">
        <v>-24.925219999999999</v>
      </c>
      <c r="J609" s="3">
        <v>-31.350677000000001</v>
      </c>
      <c r="K609" s="4">
        <v>-6.4254569999999998</v>
      </c>
      <c r="R609" s="3">
        <v>0.18673702</v>
      </c>
      <c r="S609" s="3">
        <v>0</v>
      </c>
      <c r="T609" s="3">
        <v>0.14399999999999999</v>
      </c>
      <c r="U609" s="3">
        <v>0.240265759738227</v>
      </c>
      <c r="V609" s="3">
        <v>0</v>
      </c>
      <c r="W609" s="3" t="s">
        <v>16</v>
      </c>
      <c r="X609" s="3">
        <v>-24.925219999999999</v>
      </c>
      <c r="Y609" s="3">
        <v>-31.350677000000001</v>
      </c>
      <c r="Z609" s="4">
        <v>-6.4254569999999998</v>
      </c>
    </row>
    <row r="610" spans="1:26" x14ac:dyDescent="0.25">
      <c r="A610" s="5">
        <v>1821</v>
      </c>
      <c r="C610" s="5">
        <v>0.20815893999999999</v>
      </c>
      <c r="D610" s="5">
        <v>0</v>
      </c>
      <c r="E610" s="5">
        <v>0.14399999999999999</v>
      </c>
      <c r="F610" s="5">
        <v>0.27406033898257998</v>
      </c>
      <c r="G610" s="5">
        <v>0</v>
      </c>
      <c r="H610" s="5" t="s">
        <v>16</v>
      </c>
      <c r="I610" s="5">
        <v>-33.918970000000002</v>
      </c>
      <c r="J610" s="5">
        <v>-27.379168</v>
      </c>
      <c r="K610" s="6">
        <v>-6.5398006000000004</v>
      </c>
      <c r="R610" s="5">
        <v>0.20899609999999999</v>
      </c>
      <c r="S610" s="5">
        <v>0</v>
      </c>
      <c r="T610" s="5">
        <v>0.14399999999999999</v>
      </c>
      <c r="U610" s="5">
        <v>0.27541394456764401</v>
      </c>
      <c r="V610" s="5">
        <v>0</v>
      </c>
      <c r="W610" s="5" t="s">
        <v>16</v>
      </c>
      <c r="X610" s="5">
        <v>-33.918970000000002</v>
      </c>
      <c r="Y610" s="5">
        <v>-27.379168</v>
      </c>
      <c r="Z610" s="6">
        <v>-6.5398006000000004</v>
      </c>
    </row>
    <row r="611" spans="1:26" x14ac:dyDescent="0.25">
      <c r="A611" s="3">
        <v>1824</v>
      </c>
      <c r="C611" s="3">
        <v>0.17252722000000001</v>
      </c>
      <c r="D611" s="3">
        <v>1</v>
      </c>
      <c r="E611" s="3">
        <v>1.18359528207778</v>
      </c>
      <c r="F611" s="3">
        <v>0</v>
      </c>
      <c r="G611" s="3">
        <v>0.1</v>
      </c>
      <c r="H611" s="3" t="s">
        <v>16</v>
      </c>
      <c r="I611" s="3">
        <v>-25.022276000000002</v>
      </c>
      <c r="J611" s="3">
        <v>-31.659945</v>
      </c>
      <c r="K611" s="4">
        <v>-6.6376685999999996</v>
      </c>
      <c r="R611" s="3">
        <v>0.17361770000000001</v>
      </c>
      <c r="S611" s="3">
        <v>1</v>
      </c>
      <c r="T611" s="3">
        <v>1.1850085465908</v>
      </c>
      <c r="U611" s="3">
        <v>0</v>
      </c>
      <c r="V611" s="3">
        <v>0.1</v>
      </c>
      <c r="W611" s="3" t="s">
        <v>15</v>
      </c>
      <c r="X611" s="3">
        <v>-24.221862999999999</v>
      </c>
      <c r="Y611" s="3">
        <v>-30.610890999999999</v>
      </c>
      <c r="Z611" s="4">
        <v>-6.3890285000000002</v>
      </c>
    </row>
    <row r="612" spans="1:26" x14ac:dyDescent="0.25">
      <c r="A612" s="5">
        <v>1827</v>
      </c>
      <c r="C612" s="5">
        <v>0.22858766</v>
      </c>
      <c r="D612" s="5">
        <v>1</v>
      </c>
      <c r="E612" s="5">
        <v>1.25624960374832</v>
      </c>
      <c r="F612" s="5">
        <v>0</v>
      </c>
      <c r="G612" s="5">
        <v>0</v>
      </c>
      <c r="H612" s="5" t="s">
        <v>16</v>
      </c>
      <c r="I612" s="5">
        <v>-33.778120000000001</v>
      </c>
      <c r="J612" s="5">
        <v>-27.186385999999999</v>
      </c>
      <c r="K612" s="6">
        <v>-6.5917320000000004</v>
      </c>
      <c r="R612" s="5">
        <v>0.22909187</v>
      </c>
      <c r="S612" s="5">
        <v>0</v>
      </c>
      <c r="T612" s="5">
        <v>0.14399999999999999</v>
      </c>
      <c r="U612" s="5">
        <v>0.30869081825640698</v>
      </c>
      <c r="V612" s="5">
        <v>0</v>
      </c>
      <c r="W612" s="5" t="s">
        <v>15</v>
      </c>
      <c r="X612" s="5">
        <v>-34.64772</v>
      </c>
      <c r="Y612" s="5">
        <v>-28.201597</v>
      </c>
      <c r="Z612" s="6">
        <v>-6.446123</v>
      </c>
    </row>
    <row r="613" spans="1:26" x14ac:dyDescent="0.25">
      <c r="A613" s="3">
        <v>1830</v>
      </c>
      <c r="C613" s="3">
        <v>0.20493713</v>
      </c>
      <c r="D613" s="3">
        <v>1</v>
      </c>
      <c r="E613" s="3">
        <v>1.22559852075576</v>
      </c>
      <c r="F613" s="3">
        <v>0</v>
      </c>
      <c r="G613" s="3">
        <v>0</v>
      </c>
      <c r="H613" s="3" t="s">
        <v>16</v>
      </c>
      <c r="I613" s="3">
        <v>-25.605654000000001</v>
      </c>
      <c r="J613" s="3">
        <v>-32.426017999999999</v>
      </c>
      <c r="K613" s="4">
        <v>-6.8203639999999996</v>
      </c>
      <c r="R613" s="3">
        <v>0.20711837999999999</v>
      </c>
      <c r="S613" s="3">
        <v>1</v>
      </c>
      <c r="T613" s="3">
        <v>1.22842541670799</v>
      </c>
      <c r="U613" s="3">
        <v>0</v>
      </c>
      <c r="V613" s="3">
        <v>0.1</v>
      </c>
      <c r="W613" s="3" t="s">
        <v>15</v>
      </c>
      <c r="X613" s="3">
        <v>-24.917657999999999</v>
      </c>
      <c r="Y613" s="3">
        <v>-31.497852000000002</v>
      </c>
      <c r="Z613" s="4">
        <v>-6.5801945000000002</v>
      </c>
    </row>
    <row r="614" spans="1:26" x14ac:dyDescent="0.25">
      <c r="A614" s="5">
        <v>1833</v>
      </c>
      <c r="C614" s="5">
        <v>0.26061645</v>
      </c>
      <c r="D614" s="5">
        <v>1</v>
      </c>
      <c r="E614" s="5">
        <v>1.29775892114639</v>
      </c>
      <c r="F614" s="5">
        <v>0</v>
      </c>
      <c r="G614" s="5">
        <v>0</v>
      </c>
      <c r="H614" s="5" t="s">
        <v>16</v>
      </c>
      <c r="I614" s="5">
        <v>-24.358456</v>
      </c>
      <c r="J614" s="5">
        <v>-31.172339999999998</v>
      </c>
      <c r="K614" s="6">
        <v>-6.8138847</v>
      </c>
      <c r="R614" s="5">
        <v>0.26166539999999999</v>
      </c>
      <c r="S614" s="5">
        <v>0</v>
      </c>
      <c r="T614" s="5">
        <v>0.14399999999999999</v>
      </c>
      <c r="U614" s="5">
        <v>0.36605931310114398</v>
      </c>
      <c r="V614" s="5">
        <v>0</v>
      </c>
      <c r="W614" s="5" t="s">
        <v>15</v>
      </c>
      <c r="X614" s="5">
        <v>-35.085819999999998</v>
      </c>
      <c r="Y614" s="5">
        <v>-28.91452</v>
      </c>
      <c r="Z614" s="6">
        <v>-6.1712990000000003</v>
      </c>
    </row>
    <row r="615" spans="1:26" x14ac:dyDescent="0.25">
      <c r="A615" s="3">
        <v>1836</v>
      </c>
      <c r="C615" s="3">
        <v>0.31313183999999999</v>
      </c>
      <c r="D615" s="3">
        <v>0</v>
      </c>
      <c r="E615" s="3">
        <v>0.14399999999999999</v>
      </c>
      <c r="F615" s="3">
        <v>0.46665885190997702</v>
      </c>
      <c r="G615" s="3">
        <v>0</v>
      </c>
      <c r="H615" s="3" t="s">
        <v>15</v>
      </c>
      <c r="I615" s="3">
        <v>-35.947099999999999</v>
      </c>
      <c r="J615" s="3">
        <v>-30.935312</v>
      </c>
      <c r="K615" s="4">
        <v>-5.0117893000000002</v>
      </c>
      <c r="R615" s="3">
        <v>0.31506002</v>
      </c>
      <c r="S615" s="3">
        <v>1</v>
      </c>
      <c r="T615" s="3">
        <v>1.3683177852630599</v>
      </c>
      <c r="U615" s="3">
        <v>0</v>
      </c>
      <c r="V615" s="3">
        <v>0.1</v>
      </c>
      <c r="W615" s="3" t="s">
        <v>15</v>
      </c>
      <c r="X615" s="3">
        <v>-27.551214000000002</v>
      </c>
      <c r="Y615" s="3">
        <v>-35.03595</v>
      </c>
      <c r="Z615" s="4">
        <v>-7.4847355000000002</v>
      </c>
    </row>
    <row r="616" spans="1:26" x14ac:dyDescent="0.25">
      <c r="A616" s="5">
        <v>1839</v>
      </c>
      <c r="C616" s="5">
        <v>0.24087116</v>
      </c>
      <c r="D616" s="5">
        <v>1</v>
      </c>
      <c r="E616" s="5">
        <v>1.2721690249443001</v>
      </c>
      <c r="F616" s="5">
        <v>0</v>
      </c>
      <c r="G616" s="5">
        <v>0.1</v>
      </c>
      <c r="H616" s="5" t="s">
        <v>15</v>
      </c>
      <c r="I616" s="5">
        <v>-26.191987999999998</v>
      </c>
      <c r="J616" s="5">
        <v>-33.00835</v>
      </c>
      <c r="K616" s="6">
        <v>-6.8163624</v>
      </c>
      <c r="R616" s="5">
        <v>0.24252556</v>
      </c>
      <c r="S616" s="5">
        <v>0</v>
      </c>
      <c r="T616" s="5">
        <v>0.14399999999999999</v>
      </c>
      <c r="U616" s="5">
        <v>0.33181350884446897</v>
      </c>
      <c r="V616" s="5">
        <v>0</v>
      </c>
      <c r="W616" s="5" t="s">
        <v>15</v>
      </c>
      <c r="X616" s="5">
        <v>-34.829920000000001</v>
      </c>
      <c r="Y616" s="5">
        <v>-28.496417999999998</v>
      </c>
      <c r="Z616" s="6">
        <v>-6.3335036999999996</v>
      </c>
    </row>
    <row r="617" spans="1:26" x14ac:dyDescent="0.25">
      <c r="A617" s="3">
        <v>1842</v>
      </c>
      <c r="C617" s="3">
        <v>0.23042592000000001</v>
      </c>
      <c r="D617" s="3">
        <v>0</v>
      </c>
      <c r="E617" s="3">
        <v>0.14399999999999999</v>
      </c>
      <c r="F617" s="3">
        <v>0.31095472977032002</v>
      </c>
      <c r="G617" s="3">
        <v>0</v>
      </c>
      <c r="H617" s="3" t="s">
        <v>16</v>
      </c>
      <c r="I617" s="3">
        <v>-34.407165999999997</v>
      </c>
      <c r="J617" s="3">
        <v>-28.175242999999998</v>
      </c>
      <c r="K617" s="4">
        <v>-6.231922</v>
      </c>
      <c r="R617" s="3">
        <v>0.23177971</v>
      </c>
      <c r="S617" s="3">
        <v>1</v>
      </c>
      <c r="T617" s="3">
        <v>1.2603865034580199</v>
      </c>
      <c r="U617" s="3">
        <v>0</v>
      </c>
      <c r="V617" s="3">
        <v>0.1</v>
      </c>
      <c r="W617" s="3" t="s">
        <v>15</v>
      </c>
      <c r="X617" s="3">
        <v>-25.484387999999999</v>
      </c>
      <c r="Y617" s="3">
        <v>-32.246586000000001</v>
      </c>
      <c r="Z617" s="4">
        <v>-6.7621975000000001</v>
      </c>
    </row>
    <row r="618" spans="1:26" x14ac:dyDescent="0.25">
      <c r="A618" s="5">
        <v>1845</v>
      </c>
      <c r="C618" s="5">
        <v>0.26346639999999999</v>
      </c>
      <c r="D618" s="5">
        <v>1</v>
      </c>
      <c r="E618" s="5">
        <v>1.30145243883132</v>
      </c>
      <c r="F618" s="5">
        <v>0</v>
      </c>
      <c r="G618" s="5">
        <v>0.1</v>
      </c>
      <c r="H618" s="5" t="s">
        <v>16</v>
      </c>
      <c r="I618" s="5">
        <v>-25.484387999999999</v>
      </c>
      <c r="J618" s="5">
        <v>-32.246586000000001</v>
      </c>
      <c r="K618" s="6">
        <v>-6.7621975000000001</v>
      </c>
      <c r="R618" s="5">
        <v>0.26446789999999998</v>
      </c>
      <c r="S618" s="5">
        <v>0</v>
      </c>
      <c r="T618" s="5">
        <v>0.14399999999999999</v>
      </c>
      <c r="U618" s="5">
        <v>0.37120818607172901</v>
      </c>
      <c r="V618" s="5">
        <v>0</v>
      </c>
      <c r="W618" s="5" t="s">
        <v>15</v>
      </c>
      <c r="X618" s="5">
        <v>-35.124003999999999</v>
      </c>
      <c r="Y618" s="5">
        <v>-28.967972</v>
      </c>
      <c r="Z618" s="6">
        <v>-6.1560325999999996</v>
      </c>
    </row>
    <row r="619" spans="1:26" x14ac:dyDescent="0.25">
      <c r="A619" s="3">
        <v>1848</v>
      </c>
      <c r="C619" s="3">
        <v>0.27024500000000001</v>
      </c>
      <c r="D619" s="3">
        <v>0</v>
      </c>
      <c r="E619" s="3">
        <v>0.14399999999999999</v>
      </c>
      <c r="F619" s="3">
        <v>0.38193469841694899</v>
      </c>
      <c r="G619" s="3">
        <v>0</v>
      </c>
      <c r="H619" s="3" t="s">
        <v>15</v>
      </c>
      <c r="I619" s="3">
        <v>-35.417529999999999</v>
      </c>
      <c r="J619" s="3">
        <v>-30.051030000000001</v>
      </c>
      <c r="K619" s="4">
        <v>-5.3665010000000004</v>
      </c>
      <c r="R619" s="3">
        <v>0.2716517</v>
      </c>
      <c r="S619" s="3">
        <v>1</v>
      </c>
      <c r="T619" s="3">
        <v>1.31206058406829</v>
      </c>
      <c r="U619" s="3">
        <v>0</v>
      </c>
      <c r="V619" s="3">
        <v>0.1</v>
      </c>
      <c r="W619" s="3" t="s">
        <v>15</v>
      </c>
      <c r="X619" s="3">
        <v>-26.577883</v>
      </c>
      <c r="Y619" s="3">
        <v>-33.473334999999999</v>
      </c>
      <c r="Z619" s="4">
        <v>-6.8954525000000002</v>
      </c>
    </row>
    <row r="620" spans="1:26" x14ac:dyDescent="0.25">
      <c r="A620" s="5">
        <v>1851</v>
      </c>
      <c r="C620" s="5">
        <v>0.25588270000000002</v>
      </c>
      <c r="D620" s="5">
        <v>1</v>
      </c>
      <c r="E620" s="5">
        <v>1.2916239924430799</v>
      </c>
      <c r="F620" s="5">
        <v>0</v>
      </c>
      <c r="G620" s="5">
        <v>0.1</v>
      </c>
      <c r="H620" s="5" t="s">
        <v>15</v>
      </c>
      <c r="I620" s="5">
        <v>-26.617633999999999</v>
      </c>
      <c r="J620" s="5">
        <v>-33.432537000000004</v>
      </c>
      <c r="K620" s="6">
        <v>-6.8149033000000001</v>
      </c>
      <c r="R620" s="5">
        <v>0.25484561999999999</v>
      </c>
      <c r="S620" s="5">
        <v>0</v>
      </c>
      <c r="T620" s="5">
        <v>0.14399999999999999</v>
      </c>
      <c r="U620" s="5">
        <v>0.35367561863181901</v>
      </c>
      <c r="V620" s="5">
        <v>0</v>
      </c>
      <c r="W620" s="5" t="s">
        <v>16</v>
      </c>
      <c r="X620" s="5">
        <v>-26.617633999999999</v>
      </c>
      <c r="Y620" s="5">
        <v>-33.432537000000004</v>
      </c>
      <c r="Z620" s="6">
        <v>-6.8149033000000001</v>
      </c>
    </row>
    <row r="621" spans="1:26" x14ac:dyDescent="0.25">
      <c r="A621" s="3">
        <v>1854</v>
      </c>
      <c r="C621" s="3">
        <v>0.26977366000000003</v>
      </c>
      <c r="D621" s="3">
        <v>0</v>
      </c>
      <c r="E621" s="3">
        <v>0.14399999999999999</v>
      </c>
      <c r="F621" s="3">
        <v>0.38105383418197802</v>
      </c>
      <c r="G621" s="3">
        <v>0</v>
      </c>
      <c r="H621" s="3" t="s">
        <v>15</v>
      </c>
      <c r="I621" s="3">
        <v>-35.410625000000003</v>
      </c>
      <c r="J621" s="3">
        <v>-30.041239999999998</v>
      </c>
      <c r="K621" s="4">
        <v>-5.3693850000000003</v>
      </c>
      <c r="R621" s="3">
        <v>0.26924056000000002</v>
      </c>
      <c r="S621" s="3">
        <v>1</v>
      </c>
      <c r="T621" s="3">
        <v>1.3089357633590599</v>
      </c>
      <c r="U621" s="3">
        <v>0</v>
      </c>
      <c r="V621" s="3">
        <v>0.1</v>
      </c>
      <c r="W621" s="3" t="s">
        <v>15</v>
      </c>
      <c r="X621" s="3">
        <v>-26.512509999999999</v>
      </c>
      <c r="Y621" s="3">
        <v>-33.392654</v>
      </c>
      <c r="Z621" s="4">
        <v>-6.8801439999999996</v>
      </c>
    </row>
    <row r="622" spans="1:26" x14ac:dyDescent="0.25">
      <c r="A622" s="5">
        <v>1857</v>
      </c>
      <c r="C622" s="5">
        <v>0.19863449999999999</v>
      </c>
      <c r="D622" s="5">
        <v>0</v>
      </c>
      <c r="E622" s="5">
        <v>0.14399999999999999</v>
      </c>
      <c r="F622" s="5">
        <v>0.25883725597745399</v>
      </c>
      <c r="G622" s="5">
        <v>0</v>
      </c>
      <c r="H622" s="5" t="s">
        <v>16</v>
      </c>
      <c r="I622" s="5">
        <v>-26.86009</v>
      </c>
      <c r="J622" s="5">
        <v>-33.841329999999999</v>
      </c>
      <c r="K622" s="6">
        <v>-6.9812409999999998</v>
      </c>
      <c r="R622" s="5">
        <v>0.19886903</v>
      </c>
      <c r="S622" s="5">
        <v>0</v>
      </c>
      <c r="T622" s="5">
        <v>0.14399999999999999</v>
      </c>
      <c r="U622" s="5">
        <v>0.259208251423655</v>
      </c>
      <c r="V622" s="5">
        <v>0</v>
      </c>
      <c r="W622" s="5" t="s">
        <v>15</v>
      </c>
      <c r="X622" s="5">
        <v>-34.099204999999998</v>
      </c>
      <c r="Y622" s="5">
        <v>-27.461338000000001</v>
      </c>
      <c r="Z622" s="6">
        <v>-6.637867</v>
      </c>
    </row>
    <row r="623" spans="1:26" x14ac:dyDescent="0.25">
      <c r="A623" s="3">
        <v>1860</v>
      </c>
      <c r="C623" s="3">
        <v>0.34628603000000002</v>
      </c>
      <c r="D623" s="3">
        <v>1</v>
      </c>
      <c r="E623" s="3">
        <v>1.4087866930961599</v>
      </c>
      <c r="F623" s="3">
        <v>0</v>
      </c>
      <c r="G623" s="3">
        <v>0.1</v>
      </c>
      <c r="H623" s="3" t="s">
        <v>16</v>
      </c>
      <c r="I623" s="3">
        <v>-24.344556999999998</v>
      </c>
      <c r="J623" s="3">
        <v>-31.153815999999999</v>
      </c>
      <c r="K623" s="4">
        <v>-6.8092594000000002</v>
      </c>
      <c r="R623" s="3">
        <v>0.34667282999999999</v>
      </c>
      <c r="S623" s="3">
        <v>1</v>
      </c>
      <c r="T623" s="3">
        <v>1.40928799152374</v>
      </c>
      <c r="U623" s="3">
        <v>0</v>
      </c>
      <c r="V623" s="3">
        <v>0.1</v>
      </c>
      <c r="W623" s="3" t="s">
        <v>16</v>
      </c>
      <c r="X623" s="3">
        <v>-24.344556999999998</v>
      </c>
      <c r="Y623" s="3">
        <v>-31.153815999999999</v>
      </c>
      <c r="Z623" s="4">
        <v>-6.8092594000000002</v>
      </c>
    </row>
    <row r="624" spans="1:26" x14ac:dyDescent="0.25">
      <c r="A624" s="5">
        <v>1863</v>
      </c>
      <c r="C624" s="5">
        <v>0.14061481000000001</v>
      </c>
      <c r="D624" s="5">
        <v>0</v>
      </c>
      <c r="E624" s="5">
        <v>0.14399999999999999</v>
      </c>
      <c r="F624" s="5">
        <v>0.17257097188256601</v>
      </c>
      <c r="G624" s="5">
        <v>0</v>
      </c>
      <c r="H624" s="5" t="s">
        <v>15</v>
      </c>
      <c r="I624" s="5">
        <v>-33.009354000000002</v>
      </c>
      <c r="J624" s="5">
        <v>-26.823043999999999</v>
      </c>
      <c r="K624" s="6">
        <v>-6.1863099999999998</v>
      </c>
      <c r="R624" s="5">
        <v>0.14082141000000001</v>
      </c>
      <c r="S624" s="5">
        <v>0</v>
      </c>
      <c r="T624" s="5">
        <v>0.14399999999999999</v>
      </c>
      <c r="U624" s="5">
        <v>0.172859992867163</v>
      </c>
      <c r="V624" s="5">
        <v>0</v>
      </c>
      <c r="W624" s="5" t="s">
        <v>16</v>
      </c>
      <c r="X624" s="5">
        <v>-33.009354000000002</v>
      </c>
      <c r="Y624" s="5">
        <v>-26.823043999999999</v>
      </c>
      <c r="Z624" s="6">
        <v>-6.1863099999999998</v>
      </c>
    </row>
    <row r="625" spans="1:26" x14ac:dyDescent="0.25">
      <c r="A625" s="3">
        <v>1866</v>
      </c>
      <c r="C625" s="3">
        <v>0.10646379</v>
      </c>
      <c r="D625" s="3">
        <v>1</v>
      </c>
      <c r="E625" s="3">
        <v>1.09797707176208</v>
      </c>
      <c r="F625" s="3">
        <v>0</v>
      </c>
      <c r="G625" s="3">
        <v>0.1</v>
      </c>
      <c r="H625" s="3" t="s">
        <v>15</v>
      </c>
      <c r="I625" s="3">
        <v>-23.318449000000001</v>
      </c>
      <c r="J625" s="3">
        <v>-29.186900000000001</v>
      </c>
      <c r="K625" s="4">
        <v>-5.8684500000000002</v>
      </c>
      <c r="R625" s="3">
        <v>0.10627948</v>
      </c>
      <c r="S625" s="3">
        <v>1</v>
      </c>
      <c r="T625" s="3">
        <v>1.09773820281028</v>
      </c>
      <c r="U625" s="3">
        <v>0</v>
      </c>
      <c r="V625" s="3">
        <v>0.1</v>
      </c>
      <c r="W625" s="3" t="s">
        <v>16</v>
      </c>
      <c r="X625" s="3">
        <v>-23.318449000000001</v>
      </c>
      <c r="Y625" s="3">
        <v>-29.186900000000001</v>
      </c>
      <c r="Z625" s="4">
        <v>-5.8684500000000002</v>
      </c>
    </row>
    <row r="626" spans="1:26" x14ac:dyDescent="0.25">
      <c r="A626" s="5">
        <v>1869</v>
      </c>
      <c r="C626" s="5">
        <v>7.7488660000000001E-2</v>
      </c>
      <c r="D626" s="5">
        <v>0</v>
      </c>
      <c r="E626" s="5">
        <v>0.14399999999999999</v>
      </c>
      <c r="F626" s="5">
        <v>8.95457231889462E-2</v>
      </c>
      <c r="G626" s="5">
        <v>0</v>
      </c>
      <c r="H626" s="5" t="s">
        <v>15</v>
      </c>
      <c r="I626" s="5">
        <v>-31.856204999999999</v>
      </c>
      <c r="J626" s="5">
        <v>-25.529382999999999</v>
      </c>
      <c r="K626" s="6">
        <v>-6.3268222999999999</v>
      </c>
      <c r="R626" s="5">
        <v>7.7753810000000007E-2</v>
      </c>
      <c r="S626" s="5">
        <v>0</v>
      </c>
      <c r="T626" s="5">
        <v>0.14399999999999999</v>
      </c>
      <c r="U626" s="5">
        <v>8.9873940573835895E-2</v>
      </c>
      <c r="V626" s="5">
        <v>0</v>
      </c>
      <c r="W626" s="5" t="s">
        <v>15</v>
      </c>
      <c r="X626" s="5">
        <v>-31.700937</v>
      </c>
      <c r="Y626" s="5">
        <v>-24.620070999999999</v>
      </c>
      <c r="Z626" s="6">
        <v>-7.0808660000000003</v>
      </c>
    </row>
    <row r="627" spans="1:26" x14ac:dyDescent="0.25">
      <c r="A627" s="3">
        <v>1872</v>
      </c>
      <c r="C627" s="3">
        <v>0.10715719999999999</v>
      </c>
      <c r="D627" s="3">
        <v>1</v>
      </c>
      <c r="E627" s="3">
        <v>1.09887573194503</v>
      </c>
      <c r="F627" s="3">
        <v>0</v>
      </c>
      <c r="G627" s="3">
        <v>0.1</v>
      </c>
      <c r="H627" s="3" t="s">
        <v>15</v>
      </c>
      <c r="I627" s="3">
        <v>-23.335981</v>
      </c>
      <c r="J627" s="3">
        <v>-29.211860000000001</v>
      </c>
      <c r="K627" s="4">
        <v>-5.8758793000000002</v>
      </c>
      <c r="R627" s="3">
        <v>0.10709919</v>
      </c>
      <c r="S627" s="3">
        <v>1</v>
      </c>
      <c r="T627" s="3">
        <v>1.09880055069923</v>
      </c>
      <c r="U627" s="3">
        <v>0</v>
      </c>
      <c r="V627" s="3">
        <v>0.1</v>
      </c>
      <c r="W627" s="3" t="s">
        <v>15</v>
      </c>
      <c r="X627" s="3">
        <v>-22.869492000000001</v>
      </c>
      <c r="Y627" s="3">
        <v>-28.752922000000002</v>
      </c>
      <c r="Z627" s="4">
        <v>-5.8834305000000002</v>
      </c>
    </row>
    <row r="628" spans="1:26" x14ac:dyDescent="0.25">
      <c r="A628" s="5">
        <v>1875</v>
      </c>
      <c r="C628" s="5">
        <v>8.9085385000000003E-2</v>
      </c>
      <c r="D628" s="5">
        <v>0</v>
      </c>
      <c r="E628" s="5">
        <v>0.14399999999999999</v>
      </c>
      <c r="F628" s="5">
        <v>0.104053329945267</v>
      </c>
      <c r="G628" s="5">
        <v>0</v>
      </c>
      <c r="H628" s="5" t="s">
        <v>16</v>
      </c>
      <c r="I628" s="5">
        <v>-22.977001000000001</v>
      </c>
      <c r="J628" s="5">
        <v>-28.932120000000001</v>
      </c>
      <c r="K628" s="6">
        <v>-5.9551179999999997</v>
      </c>
      <c r="R628" s="5">
        <v>8.9731950000000005E-2</v>
      </c>
      <c r="S628" s="5">
        <v>1</v>
      </c>
      <c r="T628" s="5">
        <v>1.07629260277748</v>
      </c>
      <c r="U628" s="5">
        <v>0</v>
      </c>
      <c r="V628" s="5">
        <v>0</v>
      </c>
      <c r="W628" s="5" t="s">
        <v>16</v>
      </c>
      <c r="X628" s="5">
        <v>-22.977001000000001</v>
      </c>
      <c r="Y628" s="5">
        <v>-28.932120000000001</v>
      </c>
      <c r="Z628" s="6">
        <v>-5.9551179999999997</v>
      </c>
    </row>
    <row r="629" spans="1:26" x14ac:dyDescent="0.25">
      <c r="A629" s="3">
        <v>1878</v>
      </c>
      <c r="C629" s="3">
        <v>9.5796140000000002E-2</v>
      </c>
      <c r="D629" s="3">
        <v>1</v>
      </c>
      <c r="E629" s="3">
        <v>1.08415179491043</v>
      </c>
      <c r="F629" s="3">
        <v>0</v>
      </c>
      <c r="G629" s="3">
        <v>0.1</v>
      </c>
      <c r="H629" s="3" t="s">
        <v>15</v>
      </c>
      <c r="I629" s="3">
        <v>-24.901125</v>
      </c>
      <c r="J629" s="3">
        <v>-30.008848</v>
      </c>
      <c r="K629" s="4">
        <v>-5.107723</v>
      </c>
      <c r="R629" s="3">
        <v>9.6326633999999994E-2</v>
      </c>
      <c r="S629" s="3">
        <v>1</v>
      </c>
      <c r="T629" s="3">
        <v>1.0848393180370299</v>
      </c>
      <c r="U629" s="3">
        <v>0</v>
      </c>
      <c r="V629" s="3">
        <v>0</v>
      </c>
      <c r="W629" s="3" t="s">
        <v>16</v>
      </c>
      <c r="X629" s="3">
        <v>-24.901125</v>
      </c>
      <c r="Y629" s="3">
        <v>-30.008848</v>
      </c>
      <c r="Z629" s="4">
        <v>-5.107723</v>
      </c>
    </row>
    <row r="630" spans="1:26" x14ac:dyDescent="0.25">
      <c r="A630" s="5">
        <v>1881</v>
      </c>
      <c r="C630" s="5">
        <v>4.4736699999999997E-2</v>
      </c>
      <c r="D630" s="5">
        <v>1</v>
      </c>
      <c r="E630" s="5">
        <v>1.01797876095771</v>
      </c>
      <c r="F630" s="5">
        <v>0</v>
      </c>
      <c r="G630" s="5">
        <v>0</v>
      </c>
      <c r="H630" s="5" t="s">
        <v>16</v>
      </c>
      <c r="I630" s="5">
        <v>-23.808029999999999</v>
      </c>
      <c r="J630" s="5">
        <v>-29.047540000000001</v>
      </c>
      <c r="K630" s="6">
        <v>-5.2395114999999999</v>
      </c>
      <c r="R630" s="5">
        <v>4.4769257E-2</v>
      </c>
      <c r="S630" s="5">
        <v>0</v>
      </c>
      <c r="T630" s="5">
        <v>0.14399999999999999</v>
      </c>
      <c r="U630" s="5">
        <v>5.0239197918145698E-2</v>
      </c>
      <c r="V630" s="5">
        <v>0</v>
      </c>
      <c r="W630" s="5" t="s">
        <v>15</v>
      </c>
      <c r="X630" s="5">
        <v>-31.853553999999999</v>
      </c>
      <c r="Y630" s="5">
        <v>-25.671555000000001</v>
      </c>
      <c r="Z630" s="6">
        <v>-6.1819990000000002</v>
      </c>
    </row>
    <row r="631" spans="1:26" x14ac:dyDescent="0.25">
      <c r="A631" s="3">
        <v>1884</v>
      </c>
      <c r="C631" s="3">
        <v>2.5653154000000001E-2</v>
      </c>
      <c r="D631" s="3">
        <v>0</v>
      </c>
      <c r="E631" s="3">
        <v>0.14399999999999999</v>
      </c>
      <c r="F631" s="3">
        <v>2.83132755870729E-2</v>
      </c>
      <c r="G631" s="3">
        <v>0</v>
      </c>
      <c r="H631" s="3" t="s">
        <v>15</v>
      </c>
      <c r="I631" s="3">
        <v>-32.018425000000001</v>
      </c>
      <c r="J631" s="3">
        <v>-26.753800999999999</v>
      </c>
      <c r="K631" s="4">
        <v>-5.2646236000000002</v>
      </c>
      <c r="R631" s="3">
        <v>2.56522E-2</v>
      </c>
      <c r="S631" s="3">
        <v>1</v>
      </c>
      <c r="T631" s="3">
        <v>0.99324525117874096</v>
      </c>
      <c r="U631" s="3">
        <v>0</v>
      </c>
      <c r="V631" s="3">
        <v>0.1</v>
      </c>
      <c r="W631" s="3" t="s">
        <v>16</v>
      </c>
      <c r="X631" s="3">
        <v>-32.018425000000001</v>
      </c>
      <c r="Y631" s="3">
        <v>-26.753800999999999</v>
      </c>
      <c r="Z631" s="4">
        <v>-5.2646236000000002</v>
      </c>
    </row>
    <row r="632" spans="1:26" x14ac:dyDescent="0.25">
      <c r="A632" s="5">
        <v>1887</v>
      </c>
      <c r="C632" s="5">
        <v>9.6132830000000002E-3</v>
      </c>
      <c r="D632" s="5">
        <v>1</v>
      </c>
      <c r="E632" s="5">
        <v>0.97245881474018103</v>
      </c>
      <c r="F632" s="5">
        <v>0</v>
      </c>
      <c r="G632" s="5">
        <v>0.1</v>
      </c>
      <c r="H632" s="5" t="s">
        <v>16</v>
      </c>
      <c r="I632" s="5">
        <v>-21.234020000000001</v>
      </c>
      <c r="J632" s="5">
        <v>-25.713941999999999</v>
      </c>
      <c r="K632" s="6">
        <v>-4.4799213</v>
      </c>
      <c r="R632" s="5">
        <v>9.0840460000000001E-3</v>
      </c>
      <c r="S632" s="5">
        <v>0</v>
      </c>
      <c r="T632" s="5">
        <v>0.14399999999999999</v>
      </c>
      <c r="U632" s="5">
        <v>9.8857182964417808E-3</v>
      </c>
      <c r="V632" s="5">
        <v>0</v>
      </c>
      <c r="W632" s="5" t="s">
        <v>16</v>
      </c>
      <c r="X632" s="5">
        <v>-21.234020000000001</v>
      </c>
      <c r="Y632" s="5">
        <v>-25.713941999999999</v>
      </c>
      <c r="Z632" s="6">
        <v>-4.4799213</v>
      </c>
    </row>
    <row r="633" spans="1:26" x14ac:dyDescent="0.25">
      <c r="A633" s="3">
        <v>1890</v>
      </c>
      <c r="C633" s="3">
        <v>3.1758844999999999E-4</v>
      </c>
      <c r="D633" s="3">
        <v>1</v>
      </c>
      <c r="E633" s="3">
        <v>0.96041159462928705</v>
      </c>
      <c r="F633" s="3">
        <v>0</v>
      </c>
      <c r="G633" s="3">
        <v>0</v>
      </c>
      <c r="H633" s="3" t="s">
        <v>16</v>
      </c>
      <c r="I633" s="3">
        <v>-31.438227000000001</v>
      </c>
      <c r="J633" s="3">
        <v>-24.595026000000001</v>
      </c>
      <c r="K633" s="4">
        <v>-6.8432006999999997</v>
      </c>
      <c r="R633" s="3">
        <v>0</v>
      </c>
      <c r="S633" s="3">
        <v>1</v>
      </c>
      <c r="T633" s="3">
        <v>0.96</v>
      </c>
      <c r="U633" s="3">
        <v>0</v>
      </c>
      <c r="V633" s="3">
        <v>0.1</v>
      </c>
      <c r="W633" s="3" t="s">
        <v>16</v>
      </c>
      <c r="X633" s="3">
        <v>-31.438227000000001</v>
      </c>
      <c r="Y633" s="3">
        <v>-24.595026000000001</v>
      </c>
      <c r="Z633" s="4">
        <v>-6.8432006999999997</v>
      </c>
    </row>
    <row r="634" spans="1:26" x14ac:dyDescent="0.25">
      <c r="A634" s="5">
        <v>1893</v>
      </c>
      <c r="C634" s="5">
        <v>2.0389691000000001E-2</v>
      </c>
      <c r="D634" s="5">
        <v>0</v>
      </c>
      <c r="E634" s="5">
        <v>0.14399999999999999</v>
      </c>
      <c r="F634" s="5">
        <v>2.2402819736891899E-2</v>
      </c>
      <c r="G634" s="5">
        <v>0</v>
      </c>
      <c r="H634" s="5" t="s">
        <v>15</v>
      </c>
      <c r="I634" s="5">
        <v>-31.950264000000001</v>
      </c>
      <c r="J634" s="5">
        <v>-26.622434999999999</v>
      </c>
      <c r="K634" s="6">
        <v>-5.3278293999999997</v>
      </c>
      <c r="R634" s="5">
        <v>2.0639718000000001E-2</v>
      </c>
      <c r="S634" s="5">
        <v>0</v>
      </c>
      <c r="T634" s="5">
        <v>0.14399999999999999</v>
      </c>
      <c r="U634" s="5">
        <v>2.2682373131131899E-2</v>
      </c>
      <c r="V634" s="5">
        <v>0</v>
      </c>
      <c r="W634" s="5" t="s">
        <v>16</v>
      </c>
      <c r="X634" s="5">
        <v>-31.950264000000001</v>
      </c>
      <c r="Y634" s="5">
        <v>-26.622434999999999</v>
      </c>
      <c r="Z634" s="6">
        <v>-5.3278293999999997</v>
      </c>
    </row>
    <row r="635" spans="1:26" x14ac:dyDescent="0.25">
      <c r="A635" s="3">
        <v>1896</v>
      </c>
      <c r="C635" s="3">
        <v>2.9573052999999998E-2</v>
      </c>
      <c r="D635" s="3">
        <v>1</v>
      </c>
      <c r="E635" s="3">
        <v>0.99832667684554999</v>
      </c>
      <c r="F635" s="3">
        <v>0</v>
      </c>
      <c r="G635" s="3">
        <v>0.1</v>
      </c>
      <c r="H635" s="3" t="s">
        <v>15</v>
      </c>
      <c r="I635" s="3">
        <v>-23.916853</v>
      </c>
      <c r="J635" s="3">
        <v>-27.740970000000001</v>
      </c>
      <c r="K635" s="4">
        <v>-3.8241177</v>
      </c>
      <c r="R635" s="3">
        <v>3.0093162999999999E-2</v>
      </c>
      <c r="S635" s="3">
        <v>1</v>
      </c>
      <c r="T635" s="3">
        <v>0.99900073957443203</v>
      </c>
      <c r="U635" s="3">
        <v>0</v>
      </c>
      <c r="V635" s="3">
        <v>0.1</v>
      </c>
      <c r="W635" s="3" t="s">
        <v>16</v>
      </c>
      <c r="X635" s="3">
        <v>-23.916853</v>
      </c>
      <c r="Y635" s="3">
        <v>-27.740970000000001</v>
      </c>
      <c r="Z635" s="4">
        <v>-3.8241177</v>
      </c>
    </row>
    <row r="636" spans="1:26" x14ac:dyDescent="0.25">
      <c r="A636" s="5">
        <v>1899</v>
      </c>
      <c r="C636" s="5">
        <v>4.9724474999999997E-2</v>
      </c>
      <c r="D636" s="5">
        <v>0</v>
      </c>
      <c r="E636" s="5">
        <v>0.14399999999999999</v>
      </c>
      <c r="F636" s="5">
        <v>5.6044143914493499E-2</v>
      </c>
      <c r="G636" s="5">
        <v>0</v>
      </c>
      <c r="H636" s="5" t="s">
        <v>16</v>
      </c>
      <c r="I636" s="5">
        <v>-22.78434</v>
      </c>
      <c r="J636" s="5">
        <v>-26.797653</v>
      </c>
      <c r="K636" s="6">
        <v>-4.0133133000000001</v>
      </c>
      <c r="R636" s="5">
        <v>4.9957796999999998E-2</v>
      </c>
      <c r="S636" s="5">
        <v>1</v>
      </c>
      <c r="T636" s="5">
        <v>1.02474530482292</v>
      </c>
      <c r="U636" s="5">
        <v>0</v>
      </c>
      <c r="V636" s="5">
        <v>0</v>
      </c>
      <c r="W636" s="5" t="s">
        <v>16</v>
      </c>
      <c r="X636" s="5">
        <v>-22.78434</v>
      </c>
      <c r="Y636" s="5">
        <v>-26.797653</v>
      </c>
      <c r="Z636" s="6">
        <v>-4.0133133000000001</v>
      </c>
    </row>
    <row r="637" spans="1:26" x14ac:dyDescent="0.25">
      <c r="A637" s="3">
        <v>1902</v>
      </c>
      <c r="C637" s="3">
        <v>4.3641015999999998E-2</v>
      </c>
      <c r="D637" s="3">
        <v>1</v>
      </c>
      <c r="E637" s="3">
        <v>1.0165587565898799</v>
      </c>
      <c r="F637" s="3">
        <v>0</v>
      </c>
      <c r="G637" s="3">
        <v>0.1</v>
      </c>
      <c r="H637" s="3" t="s">
        <v>16</v>
      </c>
      <c r="I637" s="3">
        <v>-31.940695000000002</v>
      </c>
      <c r="J637" s="3">
        <v>-25.539719999999999</v>
      </c>
      <c r="K637" s="4">
        <v>-6.4009742999999997</v>
      </c>
      <c r="R637" s="3">
        <v>4.3686137E-2</v>
      </c>
      <c r="S637" s="3">
        <v>0</v>
      </c>
      <c r="T637" s="3">
        <v>0.14399999999999999</v>
      </c>
      <c r="U637" s="3">
        <v>4.89771226672664E-2</v>
      </c>
      <c r="V637" s="3">
        <v>0</v>
      </c>
      <c r="W637" s="3" t="s">
        <v>16</v>
      </c>
      <c r="X637" s="3">
        <v>-31.940695000000002</v>
      </c>
      <c r="Y637" s="3">
        <v>-25.539719999999999</v>
      </c>
      <c r="Z637" s="4">
        <v>-6.4009742999999997</v>
      </c>
    </row>
    <row r="638" spans="1:26" x14ac:dyDescent="0.25">
      <c r="A638" s="5">
        <v>1905</v>
      </c>
      <c r="C638" s="5">
        <v>0.10602984</v>
      </c>
      <c r="D638" s="5">
        <v>0</v>
      </c>
      <c r="E638" s="5">
        <v>0.14399999999999999</v>
      </c>
      <c r="F638" s="5">
        <v>0.125830381617939</v>
      </c>
      <c r="G638" s="5">
        <v>0</v>
      </c>
      <c r="H638" s="5" t="s">
        <v>15</v>
      </c>
      <c r="I638" s="5">
        <v>-33.365985999999999</v>
      </c>
      <c r="J638" s="5">
        <v>-28.637160999999999</v>
      </c>
      <c r="K638" s="6">
        <v>-4.7288246000000003</v>
      </c>
      <c r="R638" s="5">
        <v>0.10685429</v>
      </c>
      <c r="S638" s="5">
        <v>0</v>
      </c>
      <c r="T638" s="5">
        <v>0.14399999999999999</v>
      </c>
      <c r="U638" s="5">
        <v>0.12690809639443201</v>
      </c>
      <c r="V638" s="5">
        <v>0</v>
      </c>
      <c r="W638" s="5" t="s">
        <v>16</v>
      </c>
      <c r="X638" s="5">
        <v>-33.365985999999999</v>
      </c>
      <c r="Y638" s="5">
        <v>-28.637160999999999</v>
      </c>
      <c r="Z638" s="6">
        <v>-4.7288246000000003</v>
      </c>
    </row>
    <row r="639" spans="1:26" x14ac:dyDescent="0.25">
      <c r="A639" s="3">
        <v>1908</v>
      </c>
      <c r="C639" s="3">
        <v>0.11457392600000001</v>
      </c>
      <c r="D639" s="3">
        <v>1</v>
      </c>
      <c r="E639" s="3">
        <v>1.1084878077507001</v>
      </c>
      <c r="F639" s="3">
        <v>0</v>
      </c>
      <c r="G639" s="3">
        <v>0.1</v>
      </c>
      <c r="H639" s="3" t="s">
        <v>16</v>
      </c>
      <c r="I639" s="3">
        <v>-32.113979999999998</v>
      </c>
      <c r="J639" s="3">
        <v>-24.664781999999999</v>
      </c>
      <c r="K639" s="4">
        <v>-7.449198</v>
      </c>
      <c r="R639" s="3">
        <v>0.11523000999999999</v>
      </c>
      <c r="S639" s="3">
        <v>1</v>
      </c>
      <c r="T639" s="3">
        <v>1.10933809161186</v>
      </c>
      <c r="U639" s="3">
        <v>0</v>
      </c>
      <c r="V639" s="3">
        <v>0.1</v>
      </c>
      <c r="W639" s="3" t="s">
        <v>15</v>
      </c>
      <c r="X639" s="3">
        <v>-24.456188000000001</v>
      </c>
      <c r="Y639" s="3">
        <v>-29.935977999999999</v>
      </c>
      <c r="Z639" s="4">
        <v>-5.4797897000000004</v>
      </c>
    </row>
    <row r="640" spans="1:26" x14ac:dyDescent="0.25">
      <c r="A640" s="5">
        <v>1911</v>
      </c>
      <c r="C640" s="5">
        <v>0.13661719999999999</v>
      </c>
      <c r="D640" s="5">
        <v>0</v>
      </c>
      <c r="E640" s="5">
        <v>0.14399999999999999</v>
      </c>
      <c r="F640" s="5">
        <v>0.167002409158934</v>
      </c>
      <c r="G640" s="5">
        <v>0</v>
      </c>
      <c r="H640" s="5" t="s">
        <v>16</v>
      </c>
      <c r="I640" s="5">
        <v>-23.411218999999999</v>
      </c>
      <c r="J640" s="5">
        <v>-29.408949</v>
      </c>
      <c r="K640" s="6">
        <v>-5.9977302999999997</v>
      </c>
      <c r="R640" s="5">
        <v>0.13756270000000001</v>
      </c>
      <c r="S640" s="5">
        <v>0</v>
      </c>
      <c r="T640" s="5">
        <v>0.14399999999999999</v>
      </c>
      <c r="U640" s="5">
        <v>0.16831541853962001</v>
      </c>
      <c r="V640" s="5">
        <v>0</v>
      </c>
      <c r="W640" s="5" t="s">
        <v>16</v>
      </c>
      <c r="X640" s="5">
        <v>-23.411218999999999</v>
      </c>
      <c r="Y640" s="5">
        <v>-29.408949</v>
      </c>
      <c r="Z640" s="6">
        <v>-5.9977302999999997</v>
      </c>
    </row>
    <row r="641" spans="1:26" x14ac:dyDescent="0.25">
      <c r="A641" s="3">
        <v>1914</v>
      </c>
      <c r="C641" s="3">
        <v>0.13697875000000001</v>
      </c>
      <c r="D641" s="3">
        <v>1</v>
      </c>
      <c r="E641" s="3">
        <v>1.1375244541168199</v>
      </c>
      <c r="F641" s="3">
        <v>0</v>
      </c>
      <c r="G641" s="3">
        <v>0.1</v>
      </c>
      <c r="H641" s="3" t="s">
        <v>15</v>
      </c>
      <c r="I641" s="3">
        <v>-25.814613000000001</v>
      </c>
      <c r="J641" s="3">
        <v>-31.437487000000001</v>
      </c>
      <c r="K641" s="4">
        <v>-5.6228733000000002</v>
      </c>
      <c r="R641" s="3">
        <v>0.13792560000000001</v>
      </c>
      <c r="S641" s="3">
        <v>1</v>
      </c>
      <c r="T641" s="3">
        <v>1.13875157117843</v>
      </c>
      <c r="U641" s="3">
        <v>0</v>
      </c>
      <c r="V641" s="3">
        <v>0.1</v>
      </c>
      <c r="W641" s="3" t="s">
        <v>15</v>
      </c>
      <c r="X641" s="3">
        <v>-24.918665000000001</v>
      </c>
      <c r="Y641" s="3">
        <v>-30.677868</v>
      </c>
      <c r="Z641" s="4">
        <v>-5.7592030000000003</v>
      </c>
    </row>
    <row r="642" spans="1:26" x14ac:dyDescent="0.25">
      <c r="A642" s="5">
        <v>1917</v>
      </c>
      <c r="C642" s="5">
        <v>0.11535162</v>
      </c>
      <c r="D642" s="5">
        <v>0</v>
      </c>
      <c r="E642" s="5">
        <v>0.14399999999999999</v>
      </c>
      <c r="F642" s="5">
        <v>0.13811664600944901</v>
      </c>
      <c r="G642" s="5">
        <v>0</v>
      </c>
      <c r="H642" s="5" t="s">
        <v>15</v>
      </c>
      <c r="I642" s="5">
        <v>-33.543526</v>
      </c>
      <c r="J642" s="5">
        <v>-28.842766000000001</v>
      </c>
      <c r="K642" s="6">
        <v>-4.7007599999999998</v>
      </c>
      <c r="R642" s="5">
        <v>0.11618143</v>
      </c>
      <c r="S642" s="5">
        <v>0</v>
      </c>
      <c r="T642" s="5">
        <v>0.14399999999999999</v>
      </c>
      <c r="U642" s="5">
        <v>0.13922120433249</v>
      </c>
      <c r="V642" s="5">
        <v>0</v>
      </c>
      <c r="W642" s="5" t="s">
        <v>15</v>
      </c>
      <c r="X642" s="5">
        <v>-33.154915000000003</v>
      </c>
      <c r="Y642" s="5">
        <v>-27.25122</v>
      </c>
      <c r="Z642" s="6">
        <v>-5.9036939999999998</v>
      </c>
    </row>
    <row r="643" spans="1:26" x14ac:dyDescent="0.25">
      <c r="A643" s="3">
        <v>1920</v>
      </c>
      <c r="C643" s="3">
        <v>0.14447552</v>
      </c>
      <c r="D643" s="3">
        <v>1</v>
      </c>
      <c r="E643" s="3">
        <v>1.1472402734756399</v>
      </c>
      <c r="F643" s="3">
        <v>0</v>
      </c>
      <c r="G643" s="3">
        <v>0.1</v>
      </c>
      <c r="H643" s="3" t="s">
        <v>15</v>
      </c>
      <c r="I643" s="3">
        <v>-25.961442999999999</v>
      </c>
      <c r="J643" s="3">
        <v>-31.611666</v>
      </c>
      <c r="K643" s="4">
        <v>-5.6502230000000004</v>
      </c>
      <c r="R643" s="3">
        <v>0.14492832</v>
      </c>
      <c r="S643" s="3">
        <v>1</v>
      </c>
      <c r="T643" s="3">
        <v>1.1478271043300601</v>
      </c>
      <c r="U643" s="3">
        <v>0</v>
      </c>
      <c r="V643" s="3">
        <v>0.1</v>
      </c>
      <c r="W643" s="3" t="s">
        <v>15</v>
      </c>
      <c r="X643" s="3">
        <v>-25.063053</v>
      </c>
      <c r="Y643" s="3">
        <v>-30.840218</v>
      </c>
      <c r="Z643" s="4">
        <v>-5.7771644999999996</v>
      </c>
    </row>
    <row r="644" spans="1:26" x14ac:dyDescent="0.25">
      <c r="A644" s="5">
        <v>1923</v>
      </c>
      <c r="C644" s="5">
        <v>0.18097019</v>
      </c>
      <c r="D644" s="5">
        <v>0</v>
      </c>
      <c r="E644" s="5">
        <v>0.14399999999999999</v>
      </c>
      <c r="F644" s="5">
        <v>0.231435739679415</v>
      </c>
      <c r="G644" s="5">
        <v>0</v>
      </c>
      <c r="H644" s="5" t="s">
        <v>15</v>
      </c>
      <c r="I644" s="5">
        <v>-34.994979999999998</v>
      </c>
      <c r="J644" s="5">
        <v>-30.488893999999998</v>
      </c>
      <c r="K644" s="6">
        <v>-4.5060862999999998</v>
      </c>
      <c r="R644" s="5">
        <v>0.18183534000000001</v>
      </c>
      <c r="S644" s="5">
        <v>0</v>
      </c>
      <c r="T644" s="5">
        <v>0.14399999999999999</v>
      </c>
      <c r="U644" s="5">
        <v>0.23275342757857301</v>
      </c>
      <c r="V644" s="5">
        <v>0</v>
      </c>
      <c r="W644" s="5" t="s">
        <v>15</v>
      </c>
      <c r="X644" s="5">
        <v>-34.575020000000002</v>
      </c>
      <c r="Y644" s="5">
        <v>-28.908843999999998</v>
      </c>
      <c r="Z644" s="6">
        <v>-5.6661760000000001</v>
      </c>
    </row>
    <row r="645" spans="1:26" x14ac:dyDescent="0.25">
      <c r="A645" s="3">
        <v>1926</v>
      </c>
      <c r="C645" s="3">
        <v>0.15836042</v>
      </c>
      <c r="D645" s="3">
        <v>1</v>
      </c>
      <c r="E645" s="3">
        <v>1.1652351064682001</v>
      </c>
      <c r="F645" s="3">
        <v>0</v>
      </c>
      <c r="G645" s="3">
        <v>0.1</v>
      </c>
      <c r="H645" s="3" t="s">
        <v>15</v>
      </c>
      <c r="I645" s="3">
        <v>-26.237235999999999</v>
      </c>
      <c r="J645" s="3">
        <v>-31.948174999999999</v>
      </c>
      <c r="K645" s="4">
        <v>-5.7109394</v>
      </c>
      <c r="R645" s="3">
        <v>0.15992083000000001</v>
      </c>
      <c r="S645" s="3">
        <v>0</v>
      </c>
      <c r="T645" s="3">
        <v>0.14399999999999999</v>
      </c>
      <c r="U645" s="3">
        <v>0.20011334318795801</v>
      </c>
      <c r="V645" s="3">
        <v>0</v>
      </c>
      <c r="W645" s="3" t="s">
        <v>16</v>
      </c>
      <c r="X645" s="3">
        <v>-26.237235999999999</v>
      </c>
      <c r="Y645" s="3">
        <v>-31.948174999999999</v>
      </c>
      <c r="Z645" s="4">
        <v>-5.7109394</v>
      </c>
    </row>
    <row r="646" spans="1:26" x14ac:dyDescent="0.25">
      <c r="A646" s="5">
        <v>1929</v>
      </c>
      <c r="C646" s="5">
        <v>0.10487895999999999</v>
      </c>
      <c r="D646" s="5">
        <v>1</v>
      </c>
      <c r="E646" s="5">
        <v>1.0959231348037699</v>
      </c>
      <c r="F646" s="5">
        <v>0</v>
      </c>
      <c r="G646" s="5">
        <v>0</v>
      </c>
      <c r="H646" s="5" t="s">
        <v>16</v>
      </c>
      <c r="I646" s="5">
        <v>-25.310696</v>
      </c>
      <c r="J646" s="5">
        <v>-31.171835000000002</v>
      </c>
      <c r="K646" s="6">
        <v>-5.8611392999999996</v>
      </c>
      <c r="R646" s="5">
        <v>0.10558374</v>
      </c>
      <c r="S646" s="5">
        <v>1</v>
      </c>
      <c r="T646" s="5">
        <v>1.0968365299701599</v>
      </c>
      <c r="U646" s="5">
        <v>0</v>
      </c>
      <c r="V646" s="5">
        <v>0.1</v>
      </c>
      <c r="W646" s="5" t="s">
        <v>16</v>
      </c>
      <c r="X646" s="5">
        <v>-25.310696</v>
      </c>
      <c r="Y646" s="5">
        <v>-31.171835000000002</v>
      </c>
      <c r="Z646" s="6">
        <v>-5.8611392999999996</v>
      </c>
    </row>
    <row r="647" spans="1:26" x14ac:dyDescent="0.25">
      <c r="A647" s="3">
        <v>1932</v>
      </c>
      <c r="C647" s="3">
        <v>0.11101</v>
      </c>
      <c r="D647" s="3">
        <v>0</v>
      </c>
      <c r="E647" s="3">
        <v>0.14399999999999999</v>
      </c>
      <c r="F647" s="3">
        <v>0.13236664136894699</v>
      </c>
      <c r="G647" s="3">
        <v>0</v>
      </c>
      <c r="H647" s="3" t="s">
        <v>15</v>
      </c>
      <c r="I647" s="3">
        <v>-33.45973</v>
      </c>
      <c r="J647" s="3">
        <v>-28.743572</v>
      </c>
      <c r="K647" s="4">
        <v>-4.7161559999999998</v>
      </c>
      <c r="R647" s="3">
        <v>0.11223321999999999</v>
      </c>
      <c r="S647" s="3">
        <v>0</v>
      </c>
      <c r="T647" s="3">
        <v>0.14399999999999999</v>
      </c>
      <c r="U647" s="3">
        <v>0.133981749323583</v>
      </c>
      <c r="V647" s="3">
        <v>0</v>
      </c>
      <c r="W647" s="3" t="s">
        <v>16</v>
      </c>
      <c r="X647" s="3">
        <v>-33.45973</v>
      </c>
      <c r="Y647" s="3">
        <v>-28.743572</v>
      </c>
      <c r="Z647" s="4">
        <v>-4.7161559999999998</v>
      </c>
    </row>
    <row r="648" spans="1:26" x14ac:dyDescent="0.25">
      <c r="A648" s="5">
        <v>1935</v>
      </c>
      <c r="C648" s="5">
        <v>0.12520328</v>
      </c>
      <c r="D648" s="5">
        <v>1</v>
      </c>
      <c r="E648" s="5">
        <v>1.1222634530067399</v>
      </c>
      <c r="F648" s="5">
        <v>0</v>
      </c>
      <c r="G648" s="5">
        <v>0.1</v>
      </c>
      <c r="H648" s="5" t="s">
        <v>15</v>
      </c>
      <c r="I648" s="5">
        <v>-25.5761</v>
      </c>
      <c r="J648" s="5">
        <v>-31.056661999999999</v>
      </c>
      <c r="K648" s="6">
        <v>-5.4805619999999999</v>
      </c>
      <c r="R648" s="5">
        <v>0.12665692000000001</v>
      </c>
      <c r="S648" s="5">
        <v>1</v>
      </c>
      <c r="T648" s="5">
        <v>1.12414736795425</v>
      </c>
      <c r="U648" s="5">
        <v>0</v>
      </c>
      <c r="V648" s="5">
        <v>0.1</v>
      </c>
      <c r="W648" s="5" t="s">
        <v>16</v>
      </c>
      <c r="X648" s="5">
        <v>-25.5761</v>
      </c>
      <c r="Y648" s="5">
        <v>-31.056661999999999</v>
      </c>
      <c r="Z648" s="6">
        <v>-5.4805619999999999</v>
      </c>
    </row>
    <row r="649" spans="1:26" x14ac:dyDescent="0.25">
      <c r="A649" s="3">
        <v>1938</v>
      </c>
      <c r="C649" s="3">
        <v>0.16153073000000001</v>
      </c>
      <c r="D649" s="3">
        <v>0</v>
      </c>
      <c r="E649" s="3">
        <v>0.14399999999999999</v>
      </c>
      <c r="F649" s="3">
        <v>0.20246013356411899</v>
      </c>
      <c r="G649" s="3">
        <v>0</v>
      </c>
      <c r="H649" s="3" t="s">
        <v>15</v>
      </c>
      <c r="I649" s="3">
        <v>-34.524799999999999</v>
      </c>
      <c r="J649" s="3">
        <v>-29.949922999999998</v>
      </c>
      <c r="K649" s="4">
        <v>-4.5748769999999999</v>
      </c>
      <c r="R649" s="3">
        <v>0.16290921999999999</v>
      </c>
      <c r="S649" s="3">
        <v>0</v>
      </c>
      <c r="T649" s="3">
        <v>0.14399999999999999</v>
      </c>
      <c r="U649" s="3">
        <v>0.20447587388535299</v>
      </c>
      <c r="V649" s="3">
        <v>0</v>
      </c>
      <c r="W649" s="3" t="s">
        <v>15</v>
      </c>
      <c r="X649" s="3">
        <v>-34.126280000000001</v>
      </c>
      <c r="Y649" s="3">
        <v>-28.388532999999999</v>
      </c>
      <c r="Z649" s="4">
        <v>-5.737749</v>
      </c>
    </row>
    <row r="650" spans="1:26" x14ac:dyDescent="0.25">
      <c r="A650" s="5">
        <v>1941</v>
      </c>
      <c r="C650" s="5">
        <v>0.13484006000000001</v>
      </c>
      <c r="D650" s="5">
        <v>1</v>
      </c>
      <c r="E650" s="5">
        <v>1.1347527129650099</v>
      </c>
      <c r="F650" s="5">
        <v>0</v>
      </c>
      <c r="G650" s="5">
        <v>0.1</v>
      </c>
      <c r="H650" s="5" t="s">
        <v>15</v>
      </c>
      <c r="I650" s="5">
        <v>-25.770733</v>
      </c>
      <c r="J650" s="5">
        <v>-31.368773999999998</v>
      </c>
      <c r="K650" s="6">
        <v>-5.5980414999999999</v>
      </c>
      <c r="R650" s="5">
        <v>0.13641459</v>
      </c>
      <c r="S650" s="5">
        <v>1</v>
      </c>
      <c r="T650" s="5">
        <v>1.1367933053970301</v>
      </c>
      <c r="U650" s="5">
        <v>0</v>
      </c>
      <c r="V650" s="5">
        <v>0.1</v>
      </c>
      <c r="W650" s="5" t="s">
        <v>15</v>
      </c>
      <c r="X650" s="5">
        <v>-24.888456000000001</v>
      </c>
      <c r="Y650" s="5">
        <v>-30.636374</v>
      </c>
      <c r="Z650" s="6">
        <v>-5.7479170000000002</v>
      </c>
    </row>
    <row r="651" spans="1:26" x14ac:dyDescent="0.25">
      <c r="A651" s="3">
        <v>1944</v>
      </c>
      <c r="C651" s="3">
        <v>0.16782132</v>
      </c>
      <c r="D651" s="3">
        <v>0</v>
      </c>
      <c r="E651" s="3">
        <v>0.14399999999999999</v>
      </c>
      <c r="F651" s="3">
        <v>0.21170634153669701</v>
      </c>
      <c r="G651" s="3">
        <v>0</v>
      </c>
      <c r="H651" s="3" t="s">
        <v>16</v>
      </c>
      <c r="I651" s="3">
        <v>-24.659233</v>
      </c>
      <c r="J651" s="3">
        <v>-30.397535000000001</v>
      </c>
      <c r="K651" s="4">
        <v>-5.738302</v>
      </c>
      <c r="R651" s="3">
        <v>0.16876869</v>
      </c>
      <c r="S651" s="3">
        <v>1</v>
      </c>
      <c r="T651" s="3">
        <v>1.1787242209911299</v>
      </c>
      <c r="U651" s="3">
        <v>0</v>
      </c>
      <c r="V651" s="3">
        <v>0</v>
      </c>
      <c r="W651" s="3" t="s">
        <v>16</v>
      </c>
      <c r="X651" s="3">
        <v>-24.659233</v>
      </c>
      <c r="Y651" s="3">
        <v>-30.397535000000001</v>
      </c>
      <c r="Z651" s="4">
        <v>-5.738302</v>
      </c>
    </row>
    <row r="652" spans="1:26" x14ac:dyDescent="0.25">
      <c r="A652" s="5">
        <v>1947</v>
      </c>
      <c r="C652" s="5">
        <v>0.14739226999999999</v>
      </c>
      <c r="D652" s="5">
        <v>1</v>
      </c>
      <c r="E652" s="5">
        <v>1.1510203857421799</v>
      </c>
      <c r="F652" s="5">
        <v>0</v>
      </c>
      <c r="G652" s="5">
        <v>0.1</v>
      </c>
      <c r="H652" s="5" t="s">
        <v>15</v>
      </c>
      <c r="I652" s="5">
        <v>-27.747845000000002</v>
      </c>
      <c r="J652" s="5">
        <v>-32.812576</v>
      </c>
      <c r="K652" s="6">
        <v>-5.0647316</v>
      </c>
      <c r="R652" s="5">
        <v>0.14787449</v>
      </c>
      <c r="S652" s="5">
        <v>0</v>
      </c>
      <c r="T652" s="5">
        <v>0.14399999999999999</v>
      </c>
      <c r="U652" s="5">
        <v>0.182799846989387</v>
      </c>
      <c r="V652" s="5">
        <v>0</v>
      </c>
      <c r="W652" s="5" t="s">
        <v>16</v>
      </c>
      <c r="X652" s="5">
        <v>-27.747845000000002</v>
      </c>
      <c r="Y652" s="5">
        <v>-32.812576</v>
      </c>
      <c r="Z652" s="6">
        <v>-5.0647316</v>
      </c>
    </row>
    <row r="653" spans="1:26" x14ac:dyDescent="0.25">
      <c r="A653" s="3">
        <v>1950</v>
      </c>
      <c r="C653" s="3">
        <v>0.29610708000000002</v>
      </c>
      <c r="D653" s="3">
        <v>0</v>
      </c>
      <c r="E653" s="3">
        <v>0.14399999999999999</v>
      </c>
      <c r="F653" s="3">
        <v>0.431902850923441</v>
      </c>
      <c r="G653" s="3">
        <v>0</v>
      </c>
      <c r="H653" s="3" t="s">
        <v>15</v>
      </c>
      <c r="I653" s="3">
        <v>-37.919310000000003</v>
      </c>
      <c r="J653" s="3">
        <v>-35.642516999999998</v>
      </c>
      <c r="K653" s="4">
        <v>-2.2767944</v>
      </c>
      <c r="R653" s="3">
        <v>0.29631745999999998</v>
      </c>
      <c r="S653" s="3">
        <v>1</v>
      </c>
      <c r="T653" s="3">
        <v>1.3440274257659901</v>
      </c>
      <c r="U653" s="3">
        <v>0</v>
      </c>
      <c r="V653" s="3">
        <v>0.1</v>
      </c>
      <c r="W653" s="3" t="s">
        <v>15</v>
      </c>
      <c r="X653" s="3">
        <v>-29.925187999999999</v>
      </c>
      <c r="Y653" s="3">
        <v>-36.155098000000002</v>
      </c>
      <c r="Z653" s="4">
        <v>-6.2299100000000003</v>
      </c>
    </row>
    <row r="654" spans="1:26" x14ac:dyDescent="0.25">
      <c r="A654" s="5">
        <v>1953</v>
      </c>
      <c r="C654" s="5">
        <v>0.12868655000000001</v>
      </c>
      <c r="D654" s="5">
        <v>1</v>
      </c>
      <c r="E654" s="5">
        <v>1.1267777652740401</v>
      </c>
      <c r="F654" s="5">
        <v>0</v>
      </c>
      <c r="G654" s="5">
        <v>0.1</v>
      </c>
      <c r="H654" s="5" t="s">
        <v>15</v>
      </c>
      <c r="I654" s="5">
        <v>-27.384922</v>
      </c>
      <c r="J654" s="5">
        <v>-32.28781</v>
      </c>
      <c r="K654" s="6">
        <v>-4.9028893</v>
      </c>
      <c r="R654" s="5">
        <v>0.12918492000000001</v>
      </c>
      <c r="S654" s="5">
        <v>0</v>
      </c>
      <c r="T654" s="5">
        <v>0.14399999999999999</v>
      </c>
      <c r="U654" s="5">
        <v>0.156767767195271</v>
      </c>
      <c r="V654" s="5">
        <v>0</v>
      </c>
      <c r="W654" s="5" t="s">
        <v>15</v>
      </c>
      <c r="X654" s="5">
        <v>-34.170574000000002</v>
      </c>
      <c r="Y654" s="5">
        <v>-29.344457999999999</v>
      </c>
      <c r="Z654" s="6">
        <v>-4.8261165999999998</v>
      </c>
    </row>
    <row r="655" spans="1:26" x14ac:dyDescent="0.25">
      <c r="A655" s="3">
        <v>1956</v>
      </c>
      <c r="C655" s="3">
        <v>0.13179335</v>
      </c>
      <c r="D655" s="3">
        <v>0</v>
      </c>
      <c r="E655" s="3">
        <v>0.14399999999999999</v>
      </c>
      <c r="F655" s="3">
        <v>0.160342368143508</v>
      </c>
      <c r="G655" s="3">
        <v>0</v>
      </c>
      <c r="H655" s="3" t="s">
        <v>15</v>
      </c>
      <c r="I655" s="3">
        <v>-34.805923</v>
      </c>
      <c r="J655" s="3">
        <v>-31.606992999999999</v>
      </c>
      <c r="K655" s="4">
        <v>-3.1989307</v>
      </c>
      <c r="R655" s="3">
        <v>0.13252928999999999</v>
      </c>
      <c r="S655" s="3">
        <v>1</v>
      </c>
      <c r="T655" s="3">
        <v>1.1317579579353301</v>
      </c>
      <c r="U655" s="3">
        <v>0</v>
      </c>
      <c r="V655" s="3">
        <v>0.1</v>
      </c>
      <c r="W655" s="3" t="s">
        <v>15</v>
      </c>
      <c r="X655" s="3">
        <v>-26.168053</v>
      </c>
      <c r="Y655" s="3">
        <v>-31.347197999999999</v>
      </c>
      <c r="Z655" s="4">
        <v>-5.1791460000000002</v>
      </c>
    </row>
    <row r="656" spans="1:26" x14ac:dyDescent="0.25">
      <c r="A656" s="5">
        <v>1959</v>
      </c>
      <c r="C656" s="5">
        <v>0.15629634000000001</v>
      </c>
      <c r="D656" s="5">
        <v>1</v>
      </c>
      <c r="E656" s="5">
        <v>1.16256006002426</v>
      </c>
      <c r="F656" s="5">
        <v>0</v>
      </c>
      <c r="G656" s="5">
        <v>0.1</v>
      </c>
      <c r="H656" s="5" t="s">
        <v>15</v>
      </c>
      <c r="I656" s="5">
        <v>-27.921993000000001</v>
      </c>
      <c r="J656" s="5">
        <v>-33.027107000000001</v>
      </c>
      <c r="K656" s="6">
        <v>-5.1051140000000004</v>
      </c>
      <c r="R656" s="5">
        <v>0.15784107</v>
      </c>
      <c r="S656" s="5">
        <v>0</v>
      </c>
      <c r="T656" s="5">
        <v>0.14399999999999999</v>
      </c>
      <c r="U656" s="5">
        <v>0.19709328832471601</v>
      </c>
      <c r="V656" s="5">
        <v>0</v>
      </c>
      <c r="W656" s="5" t="s">
        <v>15</v>
      </c>
      <c r="X656" s="5">
        <v>-34.794870000000003</v>
      </c>
      <c r="Y656" s="5">
        <v>-30.029093</v>
      </c>
      <c r="Z656" s="6">
        <v>-4.7657756999999998</v>
      </c>
    </row>
    <row r="657" spans="1:26" x14ac:dyDescent="0.25">
      <c r="A657" s="3">
        <v>1962</v>
      </c>
      <c r="C657" s="3">
        <v>0.16090499999999999</v>
      </c>
      <c r="D657" s="3">
        <v>0</v>
      </c>
      <c r="E657" s="3">
        <v>0.14399999999999999</v>
      </c>
      <c r="F657" s="3">
        <v>0.20154705833845099</v>
      </c>
      <c r="G657" s="3">
        <v>0</v>
      </c>
      <c r="H657" s="3" t="s">
        <v>15</v>
      </c>
      <c r="I657" s="3">
        <v>-35.500675000000001</v>
      </c>
      <c r="J657" s="3">
        <v>-32.304966</v>
      </c>
      <c r="K657" s="4">
        <v>-3.1957092</v>
      </c>
      <c r="R657" s="3">
        <v>0.16135820000000001</v>
      </c>
      <c r="S657" s="3">
        <v>1</v>
      </c>
      <c r="T657" s="3">
        <v>1.1691202175617199</v>
      </c>
      <c r="U657" s="3">
        <v>0</v>
      </c>
      <c r="V657" s="3">
        <v>0.1</v>
      </c>
      <c r="W657" s="3" t="s">
        <v>15</v>
      </c>
      <c r="X657" s="3">
        <v>-26.735239</v>
      </c>
      <c r="Y657" s="3">
        <v>-32.07188</v>
      </c>
      <c r="Z657" s="4">
        <v>-5.3366413000000001</v>
      </c>
    </row>
    <row r="658" spans="1:26" x14ac:dyDescent="0.25">
      <c r="A658" s="5">
        <v>1965</v>
      </c>
      <c r="C658" s="5">
        <v>0.21045074</v>
      </c>
      <c r="D658" s="5">
        <v>1</v>
      </c>
      <c r="E658" s="5">
        <v>1.2327441573143001</v>
      </c>
      <c r="F658" s="5">
        <v>0</v>
      </c>
      <c r="G658" s="5">
        <v>0.1</v>
      </c>
      <c r="H658" s="5" t="s">
        <v>16</v>
      </c>
      <c r="I658" s="5">
        <v>-0.81923789999999996</v>
      </c>
      <c r="J658" s="5">
        <v>-0.78621660000000004</v>
      </c>
      <c r="K658" s="6">
        <v>-3.3021269999999998E-2</v>
      </c>
      <c r="R658" s="5">
        <v>0.21167342</v>
      </c>
      <c r="S658" s="5">
        <v>0</v>
      </c>
      <c r="T658" s="5">
        <v>0.14399999999999999</v>
      </c>
      <c r="U658" s="5">
        <v>0.27976005029546902</v>
      </c>
      <c r="V658" s="5">
        <v>0</v>
      </c>
      <c r="W658" s="5" t="s">
        <v>16</v>
      </c>
      <c r="X658" s="5">
        <v>-0.81923789999999996</v>
      </c>
      <c r="Y658" s="5">
        <v>-0.78621660000000004</v>
      </c>
      <c r="Z658" s="6">
        <v>-3.3021269999999998E-2</v>
      </c>
    </row>
    <row r="659" spans="1:26" x14ac:dyDescent="0.25">
      <c r="A659" s="3">
        <v>1968</v>
      </c>
      <c r="C659" s="3">
        <v>0.19637283999999999</v>
      </c>
      <c r="D659" s="3">
        <v>0</v>
      </c>
      <c r="E659" s="3">
        <v>0.14399999999999999</v>
      </c>
      <c r="F659" s="3">
        <v>0.25526943436919203</v>
      </c>
      <c r="G659" s="3">
        <v>0</v>
      </c>
      <c r="H659" s="3" t="s">
        <v>15</v>
      </c>
      <c r="I659" s="3">
        <v>-36.260123999999998</v>
      </c>
      <c r="J659" s="3">
        <v>-33.271827999999999</v>
      </c>
      <c r="K659" s="4">
        <v>-2.9882965000000001</v>
      </c>
      <c r="R659" s="3">
        <v>0.19821663</v>
      </c>
      <c r="S659" s="3">
        <v>0</v>
      </c>
      <c r="T659" s="3">
        <v>0.14399999999999999</v>
      </c>
      <c r="U659" s="3">
        <v>0.25817671063810099</v>
      </c>
      <c r="V659" s="3">
        <v>0</v>
      </c>
      <c r="W659" s="3" t="s">
        <v>16</v>
      </c>
      <c r="X659" s="3">
        <v>-36.260123999999998</v>
      </c>
      <c r="Y659" s="3">
        <v>-33.271827999999999</v>
      </c>
      <c r="Z659" s="4">
        <v>-2.9882965000000001</v>
      </c>
    </row>
    <row r="660" spans="1:26" x14ac:dyDescent="0.25">
      <c r="A660" s="5">
        <v>1971</v>
      </c>
      <c r="C660" s="5">
        <v>0.20503592000000001</v>
      </c>
      <c r="D660" s="5">
        <v>0</v>
      </c>
      <c r="E660" s="5">
        <v>0.14399999999999999</v>
      </c>
      <c r="F660" s="5">
        <v>0.26903309736334002</v>
      </c>
      <c r="G660" s="5">
        <v>0</v>
      </c>
      <c r="H660" s="5" t="s">
        <v>17</v>
      </c>
      <c r="I660" s="5">
        <v>-0.41935122000000002</v>
      </c>
      <c r="J660" s="5">
        <v>-0.35105753000000001</v>
      </c>
      <c r="K660" s="6">
        <v>-6.8293690000000004E-2</v>
      </c>
      <c r="R660" s="5">
        <v>0.20722226999999999</v>
      </c>
      <c r="S660" s="5">
        <v>0</v>
      </c>
      <c r="T660" s="5">
        <v>0.14399999999999999</v>
      </c>
      <c r="U660" s="5">
        <v>0.272548847420652</v>
      </c>
      <c r="V660" s="5">
        <v>0</v>
      </c>
      <c r="W660" s="5" t="s">
        <v>16</v>
      </c>
      <c r="X660" s="5">
        <v>-0.41935122000000002</v>
      </c>
      <c r="Y660" s="5">
        <v>-0.35105753000000001</v>
      </c>
      <c r="Z660" s="6">
        <v>-6.8293690000000004E-2</v>
      </c>
    </row>
    <row r="661" spans="1:26" x14ac:dyDescent="0.25">
      <c r="A661" s="3">
        <v>1974</v>
      </c>
      <c r="C661" s="3">
        <v>0.22172955</v>
      </c>
      <c r="D661" s="3">
        <v>1</v>
      </c>
      <c r="E661" s="3">
        <v>1.2473614926338099</v>
      </c>
      <c r="F661" s="3">
        <v>0</v>
      </c>
      <c r="G661" s="3">
        <v>0.1</v>
      </c>
      <c r="H661" s="3" t="s">
        <v>16</v>
      </c>
      <c r="I661" s="3">
        <v>-0.41935122000000002</v>
      </c>
      <c r="J661" s="3">
        <v>-0.35105753000000001</v>
      </c>
      <c r="K661" s="4">
        <v>-6.8293690000000004E-2</v>
      </c>
      <c r="R661" s="3">
        <v>0.22320509999999999</v>
      </c>
      <c r="S661" s="3">
        <v>1</v>
      </c>
      <c r="T661" s="3">
        <v>1.24927381539344</v>
      </c>
      <c r="U661" s="3">
        <v>0</v>
      </c>
      <c r="V661" s="3">
        <v>0.1</v>
      </c>
      <c r="W661" s="3" t="s">
        <v>16</v>
      </c>
      <c r="X661" s="3">
        <v>-0.41935122000000002</v>
      </c>
      <c r="Y661" s="3">
        <v>-0.35105753000000001</v>
      </c>
      <c r="Z661" s="4">
        <v>-6.8293690000000004E-2</v>
      </c>
    </row>
    <row r="662" spans="1:26" x14ac:dyDescent="0.25">
      <c r="A662" s="5">
        <v>1977</v>
      </c>
      <c r="C662" s="5">
        <v>0.26015640000000001</v>
      </c>
      <c r="D662" s="5">
        <v>0</v>
      </c>
      <c r="E662" s="5">
        <v>0.14399999999999999</v>
      </c>
      <c r="F662" s="5">
        <v>0.36330145881986597</v>
      </c>
      <c r="G662" s="5">
        <v>0</v>
      </c>
      <c r="H662" s="5" t="s">
        <v>15</v>
      </c>
      <c r="I662" s="5">
        <v>-52.476849999999999</v>
      </c>
      <c r="J662" s="5">
        <v>-49.239635</v>
      </c>
      <c r="K662" s="6">
        <v>-3.2372131</v>
      </c>
      <c r="R662" s="5">
        <v>0.26199704000000001</v>
      </c>
      <c r="S662" s="5">
        <v>0</v>
      </c>
      <c r="T662" s="5">
        <v>0.14399999999999999</v>
      </c>
      <c r="U662" s="5">
        <v>0.366666778561339</v>
      </c>
      <c r="V662" s="5">
        <v>0</v>
      </c>
      <c r="W662" s="5" t="s">
        <v>15</v>
      </c>
      <c r="X662" s="5">
        <v>-36.751049999999999</v>
      </c>
      <c r="Y662" s="5">
        <v>-32.689312000000001</v>
      </c>
      <c r="Z662" s="6">
        <v>-4.0617369999999999</v>
      </c>
    </row>
    <row r="663" spans="1:26" x14ac:dyDescent="0.25">
      <c r="A663" s="3">
        <v>1980</v>
      </c>
      <c r="C663" s="3">
        <v>0.24175832</v>
      </c>
      <c r="D663" s="3">
        <v>1</v>
      </c>
      <c r="E663" s="3">
        <v>1.2733187785148601</v>
      </c>
      <c r="F663" s="3">
        <v>0</v>
      </c>
      <c r="G663" s="3">
        <v>0.1</v>
      </c>
      <c r="H663" s="3" t="s">
        <v>15</v>
      </c>
      <c r="I663" s="3">
        <v>-41.837383000000003</v>
      </c>
      <c r="J663" s="3">
        <v>-50.00647</v>
      </c>
      <c r="K663" s="4">
        <v>-8.1690860000000001</v>
      </c>
      <c r="R663" s="3">
        <v>0.24309165999999999</v>
      </c>
      <c r="S663" s="3">
        <v>1</v>
      </c>
      <c r="T663" s="3">
        <v>1.27504678845405</v>
      </c>
      <c r="U663" s="3">
        <v>0</v>
      </c>
      <c r="V663" s="3">
        <v>0.1</v>
      </c>
      <c r="W663" s="3" t="s">
        <v>15</v>
      </c>
      <c r="X663" s="3">
        <v>-28.560213000000001</v>
      </c>
      <c r="Y663" s="3">
        <v>-34.382796999999997</v>
      </c>
      <c r="Z663" s="4">
        <v>-5.822584</v>
      </c>
    </row>
    <row r="664" spans="1:26" x14ac:dyDescent="0.25">
      <c r="A664" s="5">
        <v>1983</v>
      </c>
      <c r="C664" s="5">
        <v>0.22432038000000001</v>
      </c>
      <c r="D664" s="5">
        <v>0</v>
      </c>
      <c r="E664" s="5">
        <v>0.14399999999999999</v>
      </c>
      <c r="F664" s="5">
        <v>0.30065051718717201</v>
      </c>
      <c r="G664" s="5">
        <v>0</v>
      </c>
      <c r="H664" s="5" t="s">
        <v>15</v>
      </c>
      <c r="I664" s="5">
        <v>-51.633693999999998</v>
      </c>
      <c r="J664" s="5">
        <v>-48.025919999999999</v>
      </c>
      <c r="K664" s="6">
        <v>-3.6077727999999998</v>
      </c>
      <c r="R664" s="5">
        <v>0.22541161000000001</v>
      </c>
      <c r="S664" s="5">
        <v>0</v>
      </c>
      <c r="T664" s="5">
        <v>0.14399999999999999</v>
      </c>
      <c r="U664" s="5">
        <v>0.302481510666676</v>
      </c>
      <c r="V664" s="5">
        <v>0</v>
      </c>
      <c r="W664" s="5" t="s">
        <v>15</v>
      </c>
      <c r="X664" s="5">
        <v>-36.192722000000003</v>
      </c>
      <c r="Y664" s="5">
        <v>-31.844439999999999</v>
      </c>
      <c r="Z664" s="6">
        <v>-4.3482820000000002</v>
      </c>
    </row>
    <row r="665" spans="1:26" x14ac:dyDescent="0.25">
      <c r="A665" s="3">
        <v>1986</v>
      </c>
      <c r="C665" s="3">
        <v>0.27402199999999999</v>
      </c>
      <c r="D665" s="3">
        <v>1</v>
      </c>
      <c r="E665" s="3">
        <v>1.31513252878189</v>
      </c>
      <c r="F665" s="3">
        <v>0</v>
      </c>
      <c r="G665" s="3">
        <v>0.1</v>
      </c>
      <c r="H665" s="3" t="s">
        <v>15</v>
      </c>
      <c r="I665" s="3">
        <v>-43.02796</v>
      </c>
      <c r="J665" s="3">
        <v>-51.47457</v>
      </c>
      <c r="K665" s="4">
        <v>-8.4466094999999992</v>
      </c>
      <c r="R665" s="3">
        <v>0.27558863</v>
      </c>
      <c r="S665" s="3">
        <v>1</v>
      </c>
      <c r="T665" s="3">
        <v>1.3171628665924</v>
      </c>
      <c r="U665" s="3">
        <v>0</v>
      </c>
      <c r="V665" s="3">
        <v>0.1</v>
      </c>
      <c r="W665" s="3" t="s">
        <v>15</v>
      </c>
      <c r="X665" s="3">
        <v>-29.419589999999999</v>
      </c>
      <c r="Y665" s="3">
        <v>-35.421818000000002</v>
      </c>
      <c r="Z665" s="4">
        <v>-6.0022279999999997</v>
      </c>
    </row>
    <row r="666" spans="1:26" x14ac:dyDescent="0.25">
      <c r="A666" s="5">
        <v>1989</v>
      </c>
      <c r="C666" s="5">
        <v>0.28938933999999999</v>
      </c>
      <c r="D666" s="5">
        <v>1</v>
      </c>
      <c r="E666" s="5">
        <v>1.33504858732223</v>
      </c>
      <c r="F666" s="5">
        <v>0</v>
      </c>
      <c r="G666" s="5">
        <v>0</v>
      </c>
      <c r="H666" s="5" t="s">
        <v>16</v>
      </c>
      <c r="I666" s="5">
        <v>-56.846961999999998</v>
      </c>
      <c r="J666" s="5">
        <v>-50.093327000000002</v>
      </c>
      <c r="K666" s="6">
        <v>-6.7536354000000003</v>
      </c>
      <c r="R666" s="5">
        <v>0.29151005000000002</v>
      </c>
      <c r="S666" s="5">
        <v>0</v>
      </c>
      <c r="T666" s="5">
        <v>0.14399999999999999</v>
      </c>
      <c r="U666" s="5">
        <v>0.42277916304144397</v>
      </c>
      <c r="V666" s="5">
        <v>0</v>
      </c>
      <c r="W666" s="5" t="s">
        <v>15</v>
      </c>
      <c r="X666" s="5">
        <v>-37.192529999999998</v>
      </c>
      <c r="Y666" s="5">
        <v>-33.305126000000001</v>
      </c>
      <c r="Z666" s="6">
        <v>-3.8874054</v>
      </c>
    </row>
    <row r="667" spans="1:26" x14ac:dyDescent="0.25">
      <c r="A667" s="3">
        <v>1992</v>
      </c>
      <c r="C667" s="3">
        <v>0.32034916000000002</v>
      </c>
      <c r="D667" s="3">
        <v>0</v>
      </c>
      <c r="E667" s="3">
        <v>0.14399999999999999</v>
      </c>
      <c r="F667" s="3">
        <v>0.48187219643037199</v>
      </c>
      <c r="G667" s="3">
        <v>0</v>
      </c>
      <c r="H667" s="3" t="s">
        <v>15</v>
      </c>
      <c r="I667" s="3">
        <v>-53.560580000000002</v>
      </c>
      <c r="J667" s="3">
        <v>-50.968536</v>
      </c>
      <c r="K667" s="4">
        <v>-2.5920448</v>
      </c>
      <c r="R667" s="3">
        <v>0.32125545</v>
      </c>
      <c r="S667" s="3">
        <v>1</v>
      </c>
      <c r="T667" s="3">
        <v>1.3763470573425201</v>
      </c>
      <c r="U667" s="3">
        <v>0</v>
      </c>
      <c r="V667" s="3">
        <v>0.1</v>
      </c>
      <c r="W667" s="3" t="s">
        <v>15</v>
      </c>
      <c r="X667" s="3">
        <v>-30.430246</v>
      </c>
      <c r="Y667" s="3">
        <v>-37.133870000000002</v>
      </c>
      <c r="Z667" s="4">
        <v>-6.7036230000000003</v>
      </c>
    </row>
    <row r="668" spans="1:26" x14ac:dyDescent="0.25">
      <c r="A668" s="5">
        <v>1995</v>
      </c>
      <c r="C668" s="5">
        <v>0.28179114999999999</v>
      </c>
      <c r="D668" s="5">
        <v>0</v>
      </c>
      <c r="E668" s="5">
        <v>0.14399999999999999</v>
      </c>
      <c r="F668" s="5">
        <v>0.40383979867214198</v>
      </c>
      <c r="G668" s="5">
        <v>0</v>
      </c>
      <c r="H668" s="5" t="s">
        <v>16</v>
      </c>
      <c r="I668" s="5">
        <v>-36.567146000000001</v>
      </c>
      <c r="J668" s="5">
        <v>-30.810133</v>
      </c>
      <c r="K668" s="6">
        <v>-5.7570132999999997</v>
      </c>
      <c r="R668" s="5">
        <v>0.28355079999999999</v>
      </c>
      <c r="S668" s="5">
        <v>1</v>
      </c>
      <c r="T668" s="5">
        <v>1.32748183536529</v>
      </c>
      <c r="U668" s="5">
        <v>0</v>
      </c>
      <c r="V668" s="5">
        <v>0</v>
      </c>
      <c r="W668" s="5" t="s">
        <v>16</v>
      </c>
      <c r="X668" s="5">
        <v>-36.567146000000001</v>
      </c>
      <c r="Y668" s="5">
        <v>-30.810133</v>
      </c>
      <c r="Z668" s="6">
        <v>-5.7570132999999997</v>
      </c>
    </row>
    <row r="669" spans="1:26" x14ac:dyDescent="0.25">
      <c r="A669" s="3">
        <v>1998</v>
      </c>
      <c r="C669" s="3">
        <v>0.32282874</v>
      </c>
      <c r="D669" s="3">
        <v>1</v>
      </c>
      <c r="E669" s="3">
        <v>1.37838604688644</v>
      </c>
      <c r="F669" s="3">
        <v>0</v>
      </c>
      <c r="G669" s="3">
        <v>0.1</v>
      </c>
      <c r="H669" s="3" t="s">
        <v>15</v>
      </c>
      <c r="I669" s="3">
        <v>-44.490783999999998</v>
      </c>
      <c r="J669" s="3">
        <v>-54.095534999999998</v>
      </c>
      <c r="K669" s="4">
        <v>-9.6047519999999995</v>
      </c>
      <c r="R669" s="3">
        <v>0.32396203000000001</v>
      </c>
      <c r="S669" s="3">
        <v>0</v>
      </c>
      <c r="T669" s="3">
        <v>0.14399999999999999</v>
      </c>
      <c r="U669" s="3">
        <v>0.489599341620235</v>
      </c>
      <c r="V669" s="3">
        <v>0</v>
      </c>
      <c r="W669" s="3" t="s">
        <v>15</v>
      </c>
      <c r="X669" s="3">
        <v>-37.484684000000001</v>
      </c>
      <c r="Y669" s="3">
        <v>-33.940567000000001</v>
      </c>
      <c r="Z669" s="4">
        <v>-3.544117</v>
      </c>
    </row>
    <row r="670" spans="1:26" x14ac:dyDescent="0.25">
      <c r="A670" s="5">
        <v>2001</v>
      </c>
      <c r="C670" s="5">
        <v>0.30010825000000002</v>
      </c>
      <c r="D670" s="5">
        <v>0</v>
      </c>
      <c r="E670" s="5">
        <v>0.14399999999999999</v>
      </c>
      <c r="F670" s="5">
        <v>0.43993263597688498</v>
      </c>
      <c r="G670" s="5">
        <v>0</v>
      </c>
      <c r="H670" s="5" t="s">
        <v>15</v>
      </c>
      <c r="I670" s="5">
        <v>-53.307403999999998</v>
      </c>
      <c r="J670" s="5">
        <v>-50.402943</v>
      </c>
      <c r="K670" s="6">
        <v>-2.904461</v>
      </c>
      <c r="R670" s="5">
        <v>0.30118895000000001</v>
      </c>
      <c r="S670" s="5">
        <v>1</v>
      </c>
      <c r="T670" s="5">
        <v>1.3503408737182601</v>
      </c>
      <c r="U670" s="5">
        <v>0</v>
      </c>
      <c r="V670" s="5">
        <v>0.1</v>
      </c>
      <c r="W670" s="5" t="s">
        <v>15</v>
      </c>
      <c r="X670" s="5">
        <v>-30.025811999999998</v>
      </c>
      <c r="Y670" s="5">
        <v>-36.348754999999997</v>
      </c>
      <c r="Z670" s="6">
        <v>-6.3229426999999996</v>
      </c>
    </row>
    <row r="671" spans="1:26" x14ac:dyDescent="0.25">
      <c r="A671" s="3">
        <v>2004</v>
      </c>
      <c r="C671" s="3">
        <v>0.23716979999999999</v>
      </c>
      <c r="D671" s="3">
        <v>1</v>
      </c>
      <c r="E671" s="3">
        <v>1.26737206363677</v>
      </c>
      <c r="F671" s="3">
        <v>0</v>
      </c>
      <c r="G671" s="3">
        <v>0.1</v>
      </c>
      <c r="H671" s="3" t="s">
        <v>15</v>
      </c>
      <c r="I671" s="3">
        <v>-41.67597</v>
      </c>
      <c r="J671" s="3">
        <v>-49.808906999999998</v>
      </c>
      <c r="K671" s="4">
        <v>-8.1329379999999993</v>
      </c>
      <c r="R671" s="3">
        <v>0.23846538</v>
      </c>
      <c r="S671" s="3">
        <v>0</v>
      </c>
      <c r="T671" s="3">
        <v>0.14399999999999999</v>
      </c>
      <c r="U671" s="3">
        <v>0.32474791818389098</v>
      </c>
      <c r="V671" s="3">
        <v>0</v>
      </c>
      <c r="W671" s="3" t="s">
        <v>15</v>
      </c>
      <c r="X671" s="3">
        <v>-36.417095000000003</v>
      </c>
      <c r="Y671" s="3">
        <v>-32.158810000000003</v>
      </c>
      <c r="Z671" s="4">
        <v>-4.2582855000000004</v>
      </c>
    </row>
    <row r="672" spans="1:26" x14ac:dyDescent="0.25">
      <c r="A672" s="5">
        <v>2007</v>
      </c>
      <c r="C672" s="5">
        <v>0.34332362</v>
      </c>
      <c r="D672" s="5">
        <v>1</v>
      </c>
      <c r="E672" s="5">
        <v>1.4049474091529801</v>
      </c>
      <c r="F672" s="5">
        <v>0</v>
      </c>
      <c r="G672" s="5">
        <v>0</v>
      </c>
      <c r="H672" s="5" t="s">
        <v>16</v>
      </c>
      <c r="I672" s="5">
        <v>-26.965865999999998</v>
      </c>
      <c r="J672" s="5">
        <v>-33.368977000000001</v>
      </c>
      <c r="K672" s="6">
        <v>-6.4031105000000004</v>
      </c>
      <c r="R672" s="5">
        <v>0.34455441999999997</v>
      </c>
      <c r="S672" s="5">
        <v>1</v>
      </c>
      <c r="T672" s="5">
        <v>1.4065425338745099</v>
      </c>
      <c r="U672" s="5">
        <v>0</v>
      </c>
      <c r="V672" s="5">
        <v>0.1</v>
      </c>
      <c r="W672" s="5" t="s">
        <v>15</v>
      </c>
      <c r="X672" s="5">
        <v>-30.829042000000001</v>
      </c>
      <c r="Y672" s="5">
        <v>-38.065350000000002</v>
      </c>
      <c r="Z672" s="6">
        <v>-7.236307</v>
      </c>
    </row>
    <row r="673" spans="1:26" x14ac:dyDescent="0.25">
      <c r="A673" s="3">
        <v>2010</v>
      </c>
      <c r="C673" s="3">
        <v>0.15458195999999999</v>
      </c>
      <c r="D673" s="3">
        <v>0</v>
      </c>
      <c r="E673" s="3">
        <v>0.14399999999999999</v>
      </c>
      <c r="F673" s="3">
        <v>0.19238685380078899</v>
      </c>
      <c r="G673" s="3">
        <v>0</v>
      </c>
      <c r="H673" s="3" t="s">
        <v>15</v>
      </c>
      <c r="I673" s="3">
        <v>-49.591487999999998</v>
      </c>
      <c r="J673" s="3">
        <v>-45.384532999999998</v>
      </c>
      <c r="K673" s="4">
        <v>-4.2069549999999998</v>
      </c>
      <c r="R673" s="3">
        <v>0.15505476000000001</v>
      </c>
      <c r="S673" s="3">
        <v>1</v>
      </c>
      <c r="T673" s="3">
        <v>1.1609509727954801</v>
      </c>
      <c r="U673" s="3">
        <v>0</v>
      </c>
      <c r="V673" s="3">
        <v>0</v>
      </c>
      <c r="W673" s="3" t="s">
        <v>16</v>
      </c>
      <c r="X673" s="3">
        <v>-49.591487999999998</v>
      </c>
      <c r="Y673" s="3">
        <v>-45.384532999999998</v>
      </c>
      <c r="Z673" s="4">
        <v>-4.2069549999999998</v>
      </c>
    </row>
    <row r="674" spans="1:26" x14ac:dyDescent="0.25">
      <c r="A674" s="5">
        <v>2013</v>
      </c>
      <c r="C674" s="5">
        <v>0.12478553000000001</v>
      </c>
      <c r="D674" s="5">
        <v>1</v>
      </c>
      <c r="E674" s="5">
        <v>1.12172204375267</v>
      </c>
      <c r="F674" s="5">
        <v>0</v>
      </c>
      <c r="G674" s="5">
        <v>0.1</v>
      </c>
      <c r="H674" s="5" t="s">
        <v>15</v>
      </c>
      <c r="I674" s="5">
        <v>-38.267650000000003</v>
      </c>
      <c r="J674" s="5">
        <v>-45.416679999999999</v>
      </c>
      <c r="K674" s="6">
        <v>-7.1490289999999996</v>
      </c>
      <c r="R674" s="5">
        <v>0.12566118000000001</v>
      </c>
      <c r="S674" s="5">
        <v>0</v>
      </c>
      <c r="T674" s="5">
        <v>0.14399999999999999</v>
      </c>
      <c r="U674" s="5">
        <v>0.15196825176655401</v>
      </c>
      <c r="V674" s="5">
        <v>0</v>
      </c>
      <c r="W674" s="5" t="s">
        <v>15</v>
      </c>
      <c r="X674" s="5">
        <v>-34.105587</v>
      </c>
      <c r="Y674" s="5">
        <v>-29.266307999999999</v>
      </c>
      <c r="Z674" s="6">
        <v>-4.8392790000000003</v>
      </c>
    </row>
    <row r="675" spans="1:26" x14ac:dyDescent="0.25">
      <c r="A675" s="3">
        <v>2016</v>
      </c>
      <c r="C675" s="3">
        <v>8.8989170000000006E-2</v>
      </c>
      <c r="D675" s="3">
        <v>1</v>
      </c>
      <c r="E675" s="3">
        <v>1.0753299622535699</v>
      </c>
      <c r="F675" s="3">
        <v>0</v>
      </c>
      <c r="G675" s="3">
        <v>0</v>
      </c>
      <c r="H675" s="3" t="s">
        <v>16</v>
      </c>
      <c r="I675" s="3">
        <v>-52.374740000000003</v>
      </c>
      <c r="J675" s="3">
        <v>-44.313484000000003</v>
      </c>
      <c r="K675" s="4">
        <v>-8.0612560000000002</v>
      </c>
      <c r="R675" s="3">
        <v>8.8845536000000003E-2</v>
      </c>
      <c r="S675" s="3">
        <v>1</v>
      </c>
      <c r="T675" s="3">
        <v>1.0751438148021699</v>
      </c>
      <c r="U675" s="3">
        <v>0</v>
      </c>
      <c r="V675" s="3">
        <v>0.1</v>
      </c>
      <c r="W675" s="3" t="s">
        <v>15</v>
      </c>
      <c r="X675" s="3">
        <v>-25.240479000000001</v>
      </c>
      <c r="Y675" s="3">
        <v>-29.834810000000001</v>
      </c>
      <c r="Z675" s="4">
        <v>-4.5943316999999997</v>
      </c>
    </row>
    <row r="676" spans="1:26" x14ac:dyDescent="0.25">
      <c r="A676" s="5">
        <v>2019</v>
      </c>
      <c r="C676" s="5">
        <v>0.10600171999999999</v>
      </c>
      <c r="D676" s="5">
        <v>0</v>
      </c>
      <c r="E676" s="5">
        <v>0.14399999999999999</v>
      </c>
      <c r="F676" s="5">
        <v>0.125793655630518</v>
      </c>
      <c r="G676" s="5">
        <v>0</v>
      </c>
      <c r="H676" s="5" t="s">
        <v>15</v>
      </c>
      <c r="I676" s="5">
        <v>-40.069977000000002</v>
      </c>
      <c r="J676" s="5">
        <v>-34.821342000000001</v>
      </c>
      <c r="K676" s="6">
        <v>-5.2486343</v>
      </c>
      <c r="R676" s="5">
        <v>0.10572027000000001</v>
      </c>
      <c r="S676" s="5">
        <v>0</v>
      </c>
      <c r="T676" s="5">
        <v>0.14399999999999999</v>
      </c>
      <c r="U676" s="5">
        <v>0.12542615514660899</v>
      </c>
      <c r="V676" s="5">
        <v>0</v>
      </c>
      <c r="W676" s="5" t="s">
        <v>15</v>
      </c>
      <c r="X676" s="5">
        <v>-40.063899999999997</v>
      </c>
      <c r="Y676" s="5">
        <v>-34.815080000000002</v>
      </c>
      <c r="Z676" s="6">
        <v>-5.2488213000000004</v>
      </c>
    </row>
    <row r="677" spans="1:26" x14ac:dyDescent="0.25">
      <c r="A677" s="3">
        <v>2022</v>
      </c>
      <c r="C677" s="3">
        <v>0.11409339</v>
      </c>
      <c r="D677" s="3">
        <v>1</v>
      </c>
      <c r="E677" s="3">
        <v>1.10786503744125</v>
      </c>
      <c r="F677" s="3">
        <v>0</v>
      </c>
      <c r="G677" s="3">
        <v>0.1</v>
      </c>
      <c r="H677" s="3" t="s">
        <v>16</v>
      </c>
      <c r="I677" s="3">
        <v>-40.168483999999999</v>
      </c>
      <c r="J677" s="3">
        <v>-34.93486</v>
      </c>
      <c r="K677" s="4">
        <v>-5.2336235000000002</v>
      </c>
      <c r="R677" s="3">
        <v>0.11423723399999999</v>
      </c>
      <c r="S677" s="3">
        <v>0</v>
      </c>
      <c r="T677" s="3">
        <v>0.14399999999999999</v>
      </c>
      <c r="U677" s="3">
        <v>0.1366361187754</v>
      </c>
      <c r="V677" s="3">
        <v>0</v>
      </c>
      <c r="W677" s="3" t="s">
        <v>16</v>
      </c>
      <c r="X677" s="3">
        <v>-40.168483999999999</v>
      </c>
      <c r="Y677" s="3">
        <v>-34.93486</v>
      </c>
      <c r="Z677" s="4">
        <v>-5.2336235000000002</v>
      </c>
    </row>
    <row r="678" spans="1:26" x14ac:dyDescent="0.25">
      <c r="A678" s="5">
        <v>2025</v>
      </c>
      <c r="C678" s="5">
        <v>5.1102355000000002E-2</v>
      </c>
      <c r="D678" s="5">
        <v>0</v>
      </c>
      <c r="E678" s="5">
        <v>0.14399999999999999</v>
      </c>
      <c r="F678" s="5">
        <v>5.7667423564536802E-2</v>
      </c>
      <c r="G678" s="5">
        <v>0</v>
      </c>
      <c r="H678" s="5" t="s">
        <v>15</v>
      </c>
      <c r="I678" s="5">
        <v>-38.855224999999997</v>
      </c>
      <c r="J678" s="5">
        <v>-33.343113000000002</v>
      </c>
      <c r="K678" s="6">
        <v>-5.5121117000000002</v>
      </c>
      <c r="R678" s="5">
        <v>5.0543709999999999E-2</v>
      </c>
      <c r="S678" s="5">
        <v>0</v>
      </c>
      <c r="T678" s="5">
        <v>0.14399999999999999</v>
      </c>
      <c r="U678" s="5">
        <v>5.7008803920543603E-2</v>
      </c>
      <c r="V678" s="5">
        <v>0</v>
      </c>
      <c r="W678" s="5" t="s">
        <v>17</v>
      </c>
      <c r="X678" s="5">
        <v>-0.59855723000000005</v>
      </c>
      <c r="Y678" s="5">
        <v>-0.49014883999999997</v>
      </c>
      <c r="Z678" s="6">
        <v>-0.10840838999999999</v>
      </c>
    </row>
    <row r="679" spans="1:26" x14ac:dyDescent="0.25">
      <c r="A679" s="3">
        <v>2028</v>
      </c>
      <c r="C679" s="3">
        <v>5.4937974000000001E-2</v>
      </c>
      <c r="D679" s="3">
        <v>1</v>
      </c>
      <c r="E679" s="3">
        <v>1.03119961380958</v>
      </c>
      <c r="F679" s="3">
        <v>0</v>
      </c>
      <c r="G679" s="3">
        <v>0.1</v>
      </c>
      <c r="H679" s="3" t="s">
        <v>15</v>
      </c>
      <c r="I679" s="3">
        <v>-29.712199999999999</v>
      </c>
      <c r="J679" s="3">
        <v>-34.108265000000003</v>
      </c>
      <c r="K679" s="4">
        <v>-4.3960648000000004</v>
      </c>
      <c r="R679" s="3">
        <v>5.4852947999999999E-2</v>
      </c>
      <c r="S679" s="3">
        <v>1</v>
      </c>
      <c r="T679" s="3">
        <v>1.0310894200801799</v>
      </c>
      <c r="U679" s="3">
        <v>0</v>
      </c>
      <c r="V679" s="3">
        <v>0.1</v>
      </c>
      <c r="W679" s="3" t="s">
        <v>15</v>
      </c>
      <c r="X679" s="3">
        <v>-43.131790000000002</v>
      </c>
      <c r="Y679" s="3">
        <v>-49.916015999999999</v>
      </c>
      <c r="Z679" s="4">
        <v>-6.7842254999999998</v>
      </c>
    </row>
    <row r="680" spans="1:26" x14ac:dyDescent="0.25">
      <c r="A680" s="5">
        <v>2031</v>
      </c>
      <c r="C680" s="5">
        <v>2.8861761E-2</v>
      </c>
      <c r="D680" s="5">
        <v>0</v>
      </c>
      <c r="E680" s="5">
        <v>0.14399999999999999</v>
      </c>
      <c r="F680" s="5">
        <v>3.1942683865375403E-2</v>
      </c>
      <c r="G680" s="5">
        <v>0</v>
      </c>
      <c r="H680" s="5" t="s">
        <v>15</v>
      </c>
      <c r="I680" s="5">
        <v>-38.517952000000001</v>
      </c>
      <c r="J680" s="5">
        <v>-32.691485999999998</v>
      </c>
      <c r="K680" s="6">
        <v>-5.8264655999999997</v>
      </c>
      <c r="R680" s="5">
        <v>2.8801665000000001E-2</v>
      </c>
      <c r="S680" s="5">
        <v>0</v>
      </c>
      <c r="T680" s="5">
        <v>0.14399999999999999</v>
      </c>
      <c r="U680" s="5">
        <v>3.1874520684174797E-2</v>
      </c>
      <c r="V680" s="5">
        <v>0</v>
      </c>
      <c r="W680" s="5" t="s">
        <v>16</v>
      </c>
      <c r="X680" s="5">
        <v>-38.517952000000001</v>
      </c>
      <c r="Y680" s="5">
        <v>-32.691485999999998</v>
      </c>
      <c r="Z680" s="6">
        <v>-5.8264655999999997</v>
      </c>
    </row>
    <row r="681" spans="1:26" x14ac:dyDescent="0.25">
      <c r="A681" s="3">
        <v>2034</v>
      </c>
      <c r="C681" s="3">
        <v>3.4857973E-2</v>
      </c>
      <c r="D681" s="3">
        <v>0</v>
      </c>
      <c r="E681" s="3">
        <v>0.14399999999999999</v>
      </c>
      <c r="F681" s="3">
        <v>3.8779678230885101E-2</v>
      </c>
      <c r="G681" s="3">
        <v>0</v>
      </c>
      <c r="H681" s="3" t="s">
        <v>16</v>
      </c>
      <c r="I681" s="3">
        <v>-3.7150471999999997E-2</v>
      </c>
      <c r="J681" s="3">
        <v>1.3268504E-2</v>
      </c>
      <c r="K681" s="4">
        <v>-2.3881968E-2</v>
      </c>
      <c r="R681" s="3">
        <v>3.5240367000000002E-2</v>
      </c>
      <c r="S681" s="3">
        <v>1</v>
      </c>
      <c r="T681" s="3">
        <v>1.0056715157031999</v>
      </c>
      <c r="U681" s="3">
        <v>0</v>
      </c>
      <c r="V681" s="3">
        <v>0.1</v>
      </c>
      <c r="W681" s="3" t="s">
        <v>15</v>
      </c>
      <c r="X681" s="3">
        <v>-42.639015000000001</v>
      </c>
      <c r="Y681" s="3">
        <v>-48.79128</v>
      </c>
      <c r="Z681" s="4">
        <v>-6.1522636000000004</v>
      </c>
    </row>
    <row r="682" spans="1:26" x14ac:dyDescent="0.25">
      <c r="A682" s="5">
        <v>2037</v>
      </c>
      <c r="C682" s="5">
        <v>3.7936360000000002E-2</v>
      </c>
      <c r="D682" s="5">
        <v>1</v>
      </c>
      <c r="E682" s="5">
        <v>1.00916552209854</v>
      </c>
      <c r="F682" s="5">
        <v>0</v>
      </c>
      <c r="G682" s="5">
        <v>0.1</v>
      </c>
      <c r="H682" s="5" t="s">
        <v>16</v>
      </c>
      <c r="I682" s="5">
        <v>-34.082706000000002</v>
      </c>
      <c r="J682" s="5">
        <v>-38.84525</v>
      </c>
      <c r="K682" s="6">
        <v>-4.7625427</v>
      </c>
      <c r="R682" s="5">
        <v>3.8287446000000003E-2</v>
      </c>
      <c r="S682" s="5">
        <v>0</v>
      </c>
      <c r="T682" s="5">
        <v>0.14399999999999999</v>
      </c>
      <c r="U682" s="5">
        <v>4.2722302279961301E-2</v>
      </c>
      <c r="V682" s="5">
        <v>0</v>
      </c>
      <c r="W682" s="5" t="s">
        <v>16</v>
      </c>
      <c r="X682" s="5">
        <v>-34.082706000000002</v>
      </c>
      <c r="Y682" s="5">
        <v>-38.84525</v>
      </c>
      <c r="Z682" s="6">
        <v>-4.7625427</v>
      </c>
    </row>
    <row r="683" spans="1:26" x14ac:dyDescent="0.25">
      <c r="A683" s="3">
        <v>2040</v>
      </c>
      <c r="C683" s="3">
        <v>4.6846016999999997E-2</v>
      </c>
      <c r="D683" s="3">
        <v>0</v>
      </c>
      <c r="E683" s="3">
        <v>0.14399999999999999</v>
      </c>
      <c r="F683" s="3">
        <v>5.2665865798374199E-2</v>
      </c>
      <c r="G683" s="3">
        <v>0</v>
      </c>
      <c r="H683" s="3" t="s">
        <v>16</v>
      </c>
      <c r="I683" s="3">
        <v>-29.436806000000001</v>
      </c>
      <c r="J683" s="3">
        <v>-33.478012</v>
      </c>
      <c r="K683" s="4">
        <v>-4.0412064000000001</v>
      </c>
      <c r="R683" s="3">
        <v>4.7172695000000001E-2</v>
      </c>
      <c r="S683" s="3">
        <v>0</v>
      </c>
      <c r="T683" s="3">
        <v>0.14399999999999999</v>
      </c>
      <c r="U683" s="3">
        <v>5.30483996540402E-2</v>
      </c>
      <c r="V683" s="3">
        <v>0</v>
      </c>
      <c r="W683" s="3" t="s">
        <v>17</v>
      </c>
      <c r="X683" s="3">
        <v>-1.5198343000000001</v>
      </c>
      <c r="Y683" s="3">
        <v>-1.4553868999999999</v>
      </c>
      <c r="Z683" s="4">
        <v>-6.4447400000000002E-2</v>
      </c>
    </row>
    <row r="684" spans="1:26" x14ac:dyDescent="0.25">
      <c r="A684" s="5">
        <v>2043</v>
      </c>
      <c r="C684" s="5">
        <v>7.8087195999999998E-2</v>
      </c>
      <c r="D684" s="5">
        <v>1</v>
      </c>
      <c r="E684" s="5">
        <v>1.0612010056972501</v>
      </c>
      <c r="F684" s="5">
        <v>0</v>
      </c>
      <c r="G684" s="5">
        <v>0.1</v>
      </c>
      <c r="H684" s="5" t="s">
        <v>15</v>
      </c>
      <c r="I684" s="5">
        <v>-30.080652000000001</v>
      </c>
      <c r="J684" s="5">
        <v>-35.043599999999998</v>
      </c>
      <c r="K684" s="6">
        <v>-4.9629459999999996</v>
      </c>
      <c r="R684" s="5">
        <v>7.8931003999999999E-2</v>
      </c>
      <c r="S684" s="5">
        <v>1</v>
      </c>
      <c r="T684" s="5">
        <v>1.0622945809364299</v>
      </c>
      <c r="U684" s="5">
        <v>0</v>
      </c>
      <c r="V684" s="5">
        <v>0.1</v>
      </c>
      <c r="W684" s="5" t="s">
        <v>15</v>
      </c>
      <c r="X684" s="5">
        <v>-68.341430000000003</v>
      </c>
      <c r="Y684" s="5">
        <v>-80.928214999999994</v>
      </c>
      <c r="Z684" s="6">
        <v>-12.586784</v>
      </c>
    </row>
    <row r="685" spans="1:26" x14ac:dyDescent="0.25">
      <c r="A685" s="3">
        <v>2046</v>
      </c>
      <c r="C685" s="3">
        <v>8.0766304999999997E-2</v>
      </c>
      <c r="D685" s="3">
        <v>0</v>
      </c>
      <c r="E685" s="3">
        <v>0.14399999999999999</v>
      </c>
      <c r="F685" s="3">
        <v>9.3614316967064598E-2</v>
      </c>
      <c r="G685" s="3">
        <v>0</v>
      </c>
      <c r="H685" s="3" t="s">
        <v>15</v>
      </c>
      <c r="I685" s="3">
        <v>-39.503593000000002</v>
      </c>
      <c r="J685" s="3">
        <v>-34.246887000000001</v>
      </c>
      <c r="K685" s="4">
        <v>-5.2567060000000003</v>
      </c>
      <c r="R685" s="3">
        <v>8.1415860000000007E-2</v>
      </c>
      <c r="S685" s="3">
        <v>1</v>
      </c>
      <c r="T685" s="3">
        <v>1.06551495695114</v>
      </c>
      <c r="U685" s="3">
        <v>0</v>
      </c>
      <c r="V685" s="3">
        <v>0</v>
      </c>
      <c r="W685" s="3" t="s">
        <v>16</v>
      </c>
      <c r="X685" s="3">
        <v>-39.503593000000002</v>
      </c>
      <c r="Y685" s="3">
        <v>-34.246887000000001</v>
      </c>
      <c r="Z685" s="4">
        <v>-5.2567060000000003</v>
      </c>
    </row>
    <row r="686" spans="1:26" x14ac:dyDescent="0.25">
      <c r="A686" s="5">
        <v>2049</v>
      </c>
      <c r="C686" s="5">
        <v>9.045665E-2</v>
      </c>
      <c r="D686" s="5">
        <v>1</v>
      </c>
      <c r="E686" s="5">
        <v>1.0772318179607301</v>
      </c>
      <c r="F686" s="5">
        <v>0</v>
      </c>
      <c r="G686" s="5">
        <v>0.1</v>
      </c>
      <c r="H686" s="5" t="s">
        <v>15</v>
      </c>
      <c r="I686" s="5">
        <v>-30.328136000000001</v>
      </c>
      <c r="J686" s="5">
        <v>-35.544746000000004</v>
      </c>
      <c r="K686" s="6">
        <v>-5.2166100000000002</v>
      </c>
      <c r="R686" s="5">
        <v>9.0953740000000005E-2</v>
      </c>
      <c r="S686" s="5">
        <v>0</v>
      </c>
      <c r="T686" s="5">
        <v>0.14399999999999999</v>
      </c>
      <c r="U686" s="5">
        <v>0.106420295272024</v>
      </c>
      <c r="V686" s="5">
        <v>0</v>
      </c>
      <c r="W686" s="5" t="s">
        <v>15</v>
      </c>
      <c r="X686" s="5">
        <v>-90.533199999999994</v>
      </c>
      <c r="Y686" s="5">
        <v>-79.713350000000005</v>
      </c>
      <c r="Z686" s="6">
        <v>-10.819855</v>
      </c>
    </row>
    <row r="687" spans="1:26" x14ac:dyDescent="0.25">
      <c r="A687" s="3">
        <v>2052</v>
      </c>
      <c r="C687" s="3">
        <v>0.13525416000000001</v>
      </c>
      <c r="D687" s="3">
        <v>1</v>
      </c>
      <c r="E687" s="3">
        <v>1.13528939080238</v>
      </c>
      <c r="F687" s="3">
        <v>0</v>
      </c>
      <c r="G687" s="3">
        <v>0</v>
      </c>
      <c r="H687" s="3" t="s">
        <v>16</v>
      </c>
      <c r="I687" s="3">
        <v>-46.246814999999998</v>
      </c>
      <c r="J687" s="3">
        <v>-40.207596000000002</v>
      </c>
      <c r="K687" s="4">
        <v>-6.0392190000000001</v>
      </c>
      <c r="R687" s="3">
        <v>0.13611224</v>
      </c>
      <c r="S687" s="3">
        <v>1</v>
      </c>
      <c r="T687" s="3">
        <v>1.1364014668464599</v>
      </c>
      <c r="U687" s="3">
        <v>0</v>
      </c>
      <c r="V687" s="3">
        <v>0.1</v>
      </c>
      <c r="W687" s="3" t="s">
        <v>16</v>
      </c>
      <c r="X687" s="3">
        <v>-46.246814999999998</v>
      </c>
      <c r="Y687" s="3">
        <v>-40.207596000000002</v>
      </c>
      <c r="Z687" s="4">
        <v>-6.0392190000000001</v>
      </c>
    </row>
    <row r="688" spans="1:26" x14ac:dyDescent="0.25">
      <c r="A688" s="5">
        <v>2055</v>
      </c>
      <c r="C688" s="5">
        <v>0.13898664999999999</v>
      </c>
      <c r="D688" s="5">
        <v>0</v>
      </c>
      <c r="E688" s="5">
        <v>0.14399999999999999</v>
      </c>
      <c r="F688" s="5">
        <v>0.17029755294274701</v>
      </c>
      <c r="G688" s="5">
        <v>0</v>
      </c>
      <c r="H688" s="5" t="s">
        <v>15</v>
      </c>
      <c r="I688" s="5">
        <v>-40.824753000000001</v>
      </c>
      <c r="J688" s="5">
        <v>-35.705596999999997</v>
      </c>
      <c r="K688" s="6">
        <v>-5.1191560000000003</v>
      </c>
      <c r="R688" s="5">
        <v>0.13937247</v>
      </c>
      <c r="S688" s="5">
        <v>0</v>
      </c>
      <c r="T688" s="5">
        <v>0.14399999999999999</v>
      </c>
      <c r="U688" s="5">
        <v>0.17083560157714101</v>
      </c>
      <c r="V688" s="5">
        <v>0</v>
      </c>
      <c r="W688" s="5" t="s">
        <v>15</v>
      </c>
      <c r="X688" s="5">
        <v>-93.023809999999997</v>
      </c>
      <c r="Y688" s="5">
        <v>-82.496170000000006</v>
      </c>
      <c r="Z688" s="6">
        <v>-10.527640999999999</v>
      </c>
    </row>
    <row r="689" spans="1:26" x14ac:dyDescent="0.25">
      <c r="A689" s="3">
        <v>2058</v>
      </c>
      <c r="C689" s="3">
        <v>0.18261279999999999</v>
      </c>
      <c r="D689" s="3">
        <v>1</v>
      </c>
      <c r="E689" s="3">
        <v>1.1966661972999499</v>
      </c>
      <c r="F689" s="3">
        <v>0</v>
      </c>
      <c r="G689" s="3">
        <v>0.1</v>
      </c>
      <c r="H689" s="3" t="s">
        <v>15</v>
      </c>
      <c r="I689" s="3">
        <v>-32.605502999999999</v>
      </c>
      <c r="J689" s="3">
        <v>-38.698929999999997</v>
      </c>
      <c r="K689" s="4">
        <v>-6.0934258000000003</v>
      </c>
      <c r="R689" s="3">
        <v>0.18357113999999999</v>
      </c>
      <c r="S689" s="3">
        <v>1</v>
      </c>
      <c r="T689" s="3">
        <v>1.19790820384025</v>
      </c>
      <c r="U689" s="3">
        <v>0</v>
      </c>
      <c r="V689" s="3">
        <v>0.1</v>
      </c>
      <c r="W689" s="3" t="s">
        <v>15</v>
      </c>
      <c r="X689" s="3">
        <v>-74.260199999999998</v>
      </c>
      <c r="Y689" s="3">
        <v>-89.179694999999995</v>
      </c>
      <c r="Z689" s="4">
        <v>-14.919495</v>
      </c>
    </row>
    <row r="690" spans="1:26" x14ac:dyDescent="0.25">
      <c r="A690" s="5">
        <v>2061</v>
      </c>
      <c r="C690" s="5">
        <v>0.16874549</v>
      </c>
      <c r="D690" s="5">
        <v>0</v>
      </c>
      <c r="E690" s="5">
        <v>0.14399999999999999</v>
      </c>
      <c r="F690" s="5">
        <v>0.21307507778326401</v>
      </c>
      <c r="G690" s="5">
        <v>0</v>
      </c>
      <c r="H690" s="5" t="s">
        <v>16</v>
      </c>
      <c r="I690" s="5">
        <v>-38.054470000000002</v>
      </c>
      <c r="J690" s="5">
        <v>-45.323300000000003</v>
      </c>
      <c r="K690" s="6">
        <v>-7.2688293000000002</v>
      </c>
      <c r="R690" s="5">
        <v>0.16988713999999999</v>
      </c>
      <c r="S690" s="5">
        <v>1</v>
      </c>
      <c r="T690" s="5">
        <v>1.1801737339496601</v>
      </c>
      <c r="U690" s="5">
        <v>0</v>
      </c>
      <c r="V690" s="5">
        <v>0</v>
      </c>
      <c r="W690" s="5" t="s">
        <v>16</v>
      </c>
      <c r="X690" s="5">
        <v>-38.054470000000002</v>
      </c>
      <c r="Y690" s="5">
        <v>-45.323300000000003</v>
      </c>
      <c r="Z690" s="6">
        <v>-7.2688293000000002</v>
      </c>
    </row>
    <row r="691" spans="1:26" x14ac:dyDescent="0.25">
      <c r="A691" s="3">
        <v>2064</v>
      </c>
      <c r="C691" s="3">
        <v>0.20136851</v>
      </c>
      <c r="D691" s="3">
        <v>1</v>
      </c>
      <c r="E691" s="3">
        <v>1.2209735898971501</v>
      </c>
      <c r="F691" s="3">
        <v>0</v>
      </c>
      <c r="G691" s="3">
        <v>0.1</v>
      </c>
      <c r="H691" s="3" t="s">
        <v>15</v>
      </c>
      <c r="I691" s="3">
        <v>-33.10163</v>
      </c>
      <c r="J691" s="3">
        <v>-39.324390000000001</v>
      </c>
      <c r="K691" s="4">
        <v>-6.2227591999999996</v>
      </c>
      <c r="R691" s="3">
        <v>0.20237805</v>
      </c>
      <c r="S691" s="3">
        <v>0</v>
      </c>
      <c r="T691" s="3">
        <v>0.14399999999999999</v>
      </c>
      <c r="U691" s="3">
        <v>0.26478215128482901</v>
      </c>
      <c r="V691" s="3">
        <v>0</v>
      </c>
      <c r="W691" s="3" t="s">
        <v>15</v>
      </c>
      <c r="X691" s="3">
        <v>-96.802909999999997</v>
      </c>
      <c r="Y691" s="3">
        <v>-86.898309999999995</v>
      </c>
      <c r="Z691" s="4">
        <v>-9.9046020000000006</v>
      </c>
    </row>
    <row r="692" spans="1:26" x14ac:dyDescent="0.25">
      <c r="A692" s="5">
        <v>2067</v>
      </c>
      <c r="C692" s="5">
        <v>0.14015606</v>
      </c>
      <c r="D692" s="5">
        <v>1</v>
      </c>
      <c r="E692" s="5">
        <v>1.1416422543525599</v>
      </c>
      <c r="F692" s="5">
        <v>0</v>
      </c>
      <c r="G692" s="5">
        <v>0</v>
      </c>
      <c r="H692" s="5" t="s">
        <v>16</v>
      </c>
      <c r="I692" s="5">
        <v>-38.524250000000002</v>
      </c>
      <c r="J692" s="5">
        <v>-45.924824000000001</v>
      </c>
      <c r="K692" s="6">
        <v>-7.4005736999999998</v>
      </c>
      <c r="R692" s="5">
        <v>0.14076184</v>
      </c>
      <c r="S692" s="5">
        <v>0</v>
      </c>
      <c r="T692" s="5">
        <v>0.14399999999999999</v>
      </c>
      <c r="U692" s="5">
        <v>0.172776640672377</v>
      </c>
      <c r="V692" s="5">
        <v>0</v>
      </c>
      <c r="W692" s="5" t="s">
        <v>16</v>
      </c>
      <c r="X692" s="5">
        <v>-38.524250000000002</v>
      </c>
      <c r="Y692" s="5">
        <v>-45.924824000000001</v>
      </c>
      <c r="Z692" s="6">
        <v>-7.4005736999999998</v>
      </c>
    </row>
    <row r="693" spans="1:26" x14ac:dyDescent="0.25">
      <c r="A693" s="3">
        <v>2070</v>
      </c>
      <c r="C693" s="3">
        <v>0.11559057</v>
      </c>
      <c r="D693" s="3">
        <v>0</v>
      </c>
      <c r="E693" s="3">
        <v>0.14399999999999999</v>
      </c>
      <c r="F693" s="3">
        <v>0.13843453251832899</v>
      </c>
      <c r="G693" s="3">
        <v>0</v>
      </c>
      <c r="H693" s="3" t="s">
        <v>15</v>
      </c>
      <c r="I693" s="3">
        <v>-40.290010000000002</v>
      </c>
      <c r="J693" s="3">
        <v>-35.075812999999997</v>
      </c>
      <c r="K693" s="4">
        <v>-5.2141953000000001</v>
      </c>
      <c r="R693" s="3">
        <v>0.11625149999999999</v>
      </c>
      <c r="S693" s="3">
        <v>1</v>
      </c>
      <c r="T693" s="3">
        <v>1.11066194200515</v>
      </c>
      <c r="U693" s="3">
        <v>0</v>
      </c>
      <c r="V693" s="3">
        <v>0.1</v>
      </c>
      <c r="W693" s="3" t="s">
        <v>15</v>
      </c>
      <c r="X693" s="3">
        <v>-70.559129999999996</v>
      </c>
      <c r="Y693" s="3">
        <v>-84.447235000000006</v>
      </c>
      <c r="Z693" s="4">
        <v>-13.888107</v>
      </c>
    </row>
    <row r="694" spans="1:26" x14ac:dyDescent="0.25">
      <c r="A694" s="5">
        <v>2073</v>
      </c>
      <c r="C694" s="5">
        <v>0.10688876999999999</v>
      </c>
      <c r="D694" s="5">
        <v>0</v>
      </c>
      <c r="E694" s="5">
        <v>0.14399999999999999</v>
      </c>
      <c r="F694" s="5">
        <v>0.12695320737132201</v>
      </c>
      <c r="G694" s="5">
        <v>0</v>
      </c>
      <c r="H694" s="5" t="s">
        <v>16</v>
      </c>
      <c r="I694" s="5">
        <v>-40.328175000000002</v>
      </c>
      <c r="J694" s="5">
        <v>-35.120100000000001</v>
      </c>
      <c r="K694" s="6">
        <v>-5.2080764999999998</v>
      </c>
      <c r="R694" s="5">
        <v>0.10823627</v>
      </c>
      <c r="S694" s="5">
        <v>0</v>
      </c>
      <c r="T694" s="5">
        <v>0.14399999999999999</v>
      </c>
      <c r="U694" s="5">
        <v>0.12871845912034499</v>
      </c>
      <c r="V694" s="5">
        <v>0</v>
      </c>
      <c r="W694" s="5" t="s">
        <v>15</v>
      </c>
      <c r="X694" s="5">
        <v>-91.388859999999994</v>
      </c>
      <c r="Y694" s="5">
        <v>-80.606300000000005</v>
      </c>
      <c r="Z694" s="6">
        <v>-10.782562</v>
      </c>
    </row>
    <row r="695" spans="1:26" x14ac:dyDescent="0.25">
      <c r="A695" s="3">
        <v>2076</v>
      </c>
      <c r="C695" s="3">
        <v>0.124008775</v>
      </c>
      <c r="D695" s="3">
        <v>1</v>
      </c>
      <c r="E695" s="3">
        <v>1.12071537208557</v>
      </c>
      <c r="F695" s="3">
        <v>0</v>
      </c>
      <c r="G695" s="3">
        <v>0.1</v>
      </c>
      <c r="H695" s="3" t="s">
        <v>15</v>
      </c>
      <c r="I695" s="3">
        <v>-31.21949</v>
      </c>
      <c r="J695" s="3">
        <v>-36.932899999999997</v>
      </c>
      <c r="K695" s="4">
        <v>-5.7134093999999997</v>
      </c>
      <c r="R695" s="3">
        <v>0.12546994</v>
      </c>
      <c r="S695" s="3">
        <v>1</v>
      </c>
      <c r="T695" s="3">
        <v>1.1226090395450501</v>
      </c>
      <c r="U695" s="3">
        <v>0</v>
      </c>
      <c r="V695" s="3">
        <v>0.1</v>
      </c>
      <c r="W695" s="3" t="s">
        <v>16</v>
      </c>
      <c r="X695" s="3">
        <v>-31.21949</v>
      </c>
      <c r="Y695" s="3">
        <v>-36.932899999999997</v>
      </c>
      <c r="Z695" s="4">
        <v>-5.7134093999999997</v>
      </c>
    </row>
    <row r="696" spans="1:26" x14ac:dyDescent="0.25">
      <c r="A696" s="5">
        <v>2079</v>
      </c>
      <c r="C696" s="5">
        <v>0.16385522</v>
      </c>
      <c r="D696" s="5">
        <v>1</v>
      </c>
      <c r="E696" s="5">
        <v>1.1723563714027401</v>
      </c>
      <c r="F696" s="5">
        <v>0</v>
      </c>
      <c r="G696" s="5">
        <v>0</v>
      </c>
      <c r="H696" s="5" t="s">
        <v>16</v>
      </c>
      <c r="I696" s="5">
        <v>-47.113937</v>
      </c>
      <c r="J696" s="5">
        <v>-41.167071999999997</v>
      </c>
      <c r="K696" s="6">
        <v>-5.9468649999999998</v>
      </c>
      <c r="R696" s="5">
        <v>0.16519378000000001</v>
      </c>
      <c r="S696" s="5">
        <v>1</v>
      </c>
      <c r="T696" s="5">
        <v>1.17409114050865</v>
      </c>
      <c r="U696" s="5">
        <v>0</v>
      </c>
      <c r="V696" s="5">
        <v>0</v>
      </c>
      <c r="W696" s="5" t="s">
        <v>16</v>
      </c>
      <c r="X696" s="5">
        <v>-47.113937</v>
      </c>
      <c r="Y696" s="5">
        <v>-41.167071999999997</v>
      </c>
      <c r="Z696" s="6">
        <v>-5.9468649999999998</v>
      </c>
    </row>
    <row r="697" spans="1:26" x14ac:dyDescent="0.25">
      <c r="A697" s="3">
        <v>2082</v>
      </c>
      <c r="C697" s="3">
        <v>0.12124668</v>
      </c>
      <c r="D697" s="3">
        <v>0</v>
      </c>
      <c r="E697" s="3">
        <v>0.14399999999999999</v>
      </c>
      <c r="F697" s="3">
        <v>0.146002610602849</v>
      </c>
      <c r="G697" s="3">
        <v>0</v>
      </c>
      <c r="H697" s="3" t="s">
        <v>15</v>
      </c>
      <c r="I697" s="3">
        <v>-40.420036000000003</v>
      </c>
      <c r="J697" s="3">
        <v>-35.226658</v>
      </c>
      <c r="K697" s="4">
        <v>-5.1933784000000003</v>
      </c>
      <c r="R697" s="3">
        <v>0.12246205</v>
      </c>
      <c r="S697" s="3">
        <v>0</v>
      </c>
      <c r="T697" s="3">
        <v>0.14399999999999999</v>
      </c>
      <c r="U697" s="3">
        <v>0.14763983859852101</v>
      </c>
      <c r="V697" s="3">
        <v>0</v>
      </c>
      <c r="W697" s="3" t="s">
        <v>15</v>
      </c>
      <c r="X697" s="3">
        <v>-92.123019999999997</v>
      </c>
      <c r="Y697" s="3">
        <v>-81.461169999999996</v>
      </c>
      <c r="Z697" s="4">
        <v>-10.661849999999999</v>
      </c>
    </row>
    <row r="698" spans="1:26" x14ac:dyDescent="0.25">
      <c r="A698" s="5">
        <v>2085</v>
      </c>
      <c r="C698" s="5">
        <v>0.14020334000000001</v>
      </c>
      <c r="D698" s="5">
        <v>0</v>
      </c>
      <c r="E698" s="5">
        <v>0.14399999999999999</v>
      </c>
      <c r="F698" s="5">
        <v>0.17199572935576701</v>
      </c>
      <c r="G698" s="5">
        <v>0</v>
      </c>
      <c r="H698" s="5" t="s">
        <v>16</v>
      </c>
      <c r="I698" s="5">
        <v>-47.029643999999998</v>
      </c>
      <c r="J698" s="5">
        <v>-41.069270000000003</v>
      </c>
      <c r="K698" s="6">
        <v>-5.9603729999999997</v>
      </c>
      <c r="R698" s="5">
        <v>0.1419764</v>
      </c>
      <c r="S698" s="5">
        <v>1</v>
      </c>
      <c r="T698" s="5">
        <v>1.1440014159679399</v>
      </c>
      <c r="U698" s="5">
        <v>0</v>
      </c>
      <c r="V698" s="5">
        <v>0.1</v>
      </c>
      <c r="W698" s="5" t="s">
        <v>15</v>
      </c>
      <c r="X698" s="5">
        <v>-72.017020000000002</v>
      </c>
      <c r="Y698" s="5">
        <v>-86.563575999999998</v>
      </c>
      <c r="Z698" s="6">
        <v>-14.546555</v>
      </c>
    </row>
    <row r="699" spans="1:26" x14ac:dyDescent="0.25">
      <c r="A699" s="3">
        <v>2088</v>
      </c>
      <c r="C699" s="3">
        <v>0.18386352</v>
      </c>
      <c r="D699" s="3">
        <v>0</v>
      </c>
      <c r="E699" s="3">
        <v>0.14399999999999999</v>
      </c>
      <c r="F699" s="3">
        <v>0.235852169553778</v>
      </c>
      <c r="G699" s="3">
        <v>0</v>
      </c>
      <c r="H699" s="3" t="s">
        <v>16</v>
      </c>
      <c r="I699" s="3">
        <v>-36.679316999999998</v>
      </c>
      <c r="J699" s="3">
        <v>-43.691177000000003</v>
      </c>
      <c r="K699" s="4">
        <v>-7.0118600000000004</v>
      </c>
      <c r="R699" s="3">
        <v>0.18539101999999999</v>
      </c>
      <c r="S699" s="3">
        <v>0</v>
      </c>
      <c r="T699" s="3">
        <v>0.14399999999999999</v>
      </c>
      <c r="U699" s="3">
        <v>0.238194939670204</v>
      </c>
      <c r="V699" s="3">
        <v>0</v>
      </c>
      <c r="W699" s="3" t="s">
        <v>16</v>
      </c>
      <c r="X699" s="3">
        <v>-36.679316999999998</v>
      </c>
      <c r="Y699" s="3">
        <v>-43.691177000000003</v>
      </c>
      <c r="Z699" s="4">
        <v>-7.0118600000000004</v>
      </c>
    </row>
    <row r="700" spans="1:26" x14ac:dyDescent="0.25">
      <c r="A700" s="5">
        <v>2091</v>
      </c>
      <c r="C700" s="5">
        <v>0.16472407999999999</v>
      </c>
      <c r="D700" s="5">
        <v>0</v>
      </c>
      <c r="E700" s="5">
        <v>0.14399999999999999</v>
      </c>
      <c r="F700" s="5">
        <v>0.207138599779981</v>
      </c>
      <c r="G700" s="5">
        <v>0</v>
      </c>
      <c r="H700" s="5" t="s">
        <v>16</v>
      </c>
      <c r="I700" s="5">
        <v>-32.547412999999999</v>
      </c>
      <c r="J700" s="5">
        <v>-38.633296999999999</v>
      </c>
      <c r="K700" s="6">
        <v>-6.0858840000000001</v>
      </c>
      <c r="R700" s="5">
        <v>0.16643954999999999</v>
      </c>
      <c r="S700" s="5">
        <v>1</v>
      </c>
      <c r="T700" s="5">
        <v>1.1757056543827</v>
      </c>
      <c r="U700" s="5">
        <v>0</v>
      </c>
      <c r="V700" s="5">
        <v>0.1</v>
      </c>
      <c r="W700" s="5" t="s">
        <v>15</v>
      </c>
      <c r="X700" s="5">
        <v>-71.215900000000005</v>
      </c>
      <c r="Y700" s="5">
        <v>-86.519745</v>
      </c>
      <c r="Z700" s="6">
        <v>-15.303848</v>
      </c>
    </row>
    <row r="701" spans="1:26" x14ac:dyDescent="0.25">
      <c r="A701" s="3">
        <v>2094</v>
      </c>
      <c r="C701" s="3">
        <v>0.13807906</v>
      </c>
      <c r="D701" s="3">
        <v>1</v>
      </c>
      <c r="E701" s="3">
        <v>1.13895046448707</v>
      </c>
      <c r="F701" s="3">
        <v>0</v>
      </c>
      <c r="G701" s="3">
        <v>0.1</v>
      </c>
      <c r="H701" s="3" t="s">
        <v>15</v>
      </c>
      <c r="I701" s="3">
        <v>-33.309795000000001</v>
      </c>
      <c r="J701" s="3">
        <v>-38.449883</v>
      </c>
      <c r="K701" s="4">
        <v>-5.1400870000000003</v>
      </c>
      <c r="R701" s="3">
        <v>0.13911709999999999</v>
      </c>
      <c r="S701" s="3">
        <v>0</v>
      </c>
      <c r="T701" s="3">
        <v>0.14399999999999999</v>
      </c>
      <c r="U701" s="3">
        <v>0.170479439195317</v>
      </c>
      <c r="V701" s="3">
        <v>0</v>
      </c>
      <c r="W701" s="3" t="s">
        <v>15</v>
      </c>
      <c r="X701" s="3">
        <v>-91.908119999999997</v>
      </c>
      <c r="Y701" s="3">
        <v>-79.177719999999994</v>
      </c>
      <c r="Z701" s="4">
        <v>-12.730399999999999</v>
      </c>
    </row>
    <row r="702" spans="1:26" x14ac:dyDescent="0.25">
      <c r="A702" s="5">
        <v>2097</v>
      </c>
      <c r="C702" s="5">
        <v>0.15755725000000001</v>
      </c>
      <c r="D702" s="5">
        <v>0</v>
      </c>
      <c r="E702" s="5">
        <v>0.14399999999999999</v>
      </c>
      <c r="F702" s="5">
        <v>0.19668215697685701</v>
      </c>
      <c r="G702" s="5">
        <v>0</v>
      </c>
      <c r="H702" s="5" t="s">
        <v>15</v>
      </c>
      <c r="I702" s="5">
        <v>-42.434220000000003</v>
      </c>
      <c r="J702" s="5">
        <v>-38.372481999999998</v>
      </c>
      <c r="K702" s="6">
        <v>-4.0617369999999999</v>
      </c>
      <c r="R702" s="5">
        <v>0.158688</v>
      </c>
      <c r="S702" s="5">
        <v>1</v>
      </c>
      <c r="T702" s="5">
        <v>1.16565964007377</v>
      </c>
      <c r="U702" s="5">
        <v>0</v>
      </c>
      <c r="V702" s="5">
        <v>0.1</v>
      </c>
      <c r="W702" s="5" t="s">
        <v>15</v>
      </c>
      <c r="X702" s="5">
        <v>-70.805335999999997</v>
      </c>
      <c r="Y702" s="5">
        <v>-86.036029999999997</v>
      </c>
      <c r="Z702" s="6">
        <v>-15.230698</v>
      </c>
    </row>
    <row r="703" spans="1:26" x14ac:dyDescent="0.25">
      <c r="A703" s="3">
        <v>2100</v>
      </c>
      <c r="C703" s="3">
        <v>0.17494588999999999</v>
      </c>
      <c r="D703" s="3">
        <v>0</v>
      </c>
      <c r="E703" s="3">
        <v>0.14399999999999999</v>
      </c>
      <c r="F703" s="3">
        <v>0.22232780674554301</v>
      </c>
      <c r="G703" s="3">
        <v>0</v>
      </c>
      <c r="H703" s="3" t="s">
        <v>16</v>
      </c>
      <c r="I703" s="3">
        <v>-39.104263000000003</v>
      </c>
      <c r="J703" s="3">
        <v>-45.252026000000001</v>
      </c>
      <c r="K703" s="4">
        <v>-6.1477623000000001</v>
      </c>
      <c r="R703" s="3">
        <v>0.17589775999999999</v>
      </c>
      <c r="S703" s="3">
        <v>1</v>
      </c>
      <c r="T703" s="3">
        <v>1.1879634997844599</v>
      </c>
      <c r="U703" s="3">
        <v>0</v>
      </c>
      <c r="V703" s="3">
        <v>0</v>
      </c>
      <c r="W703" s="3" t="s">
        <v>16</v>
      </c>
      <c r="X703" s="3">
        <v>-39.104263000000003</v>
      </c>
      <c r="Y703" s="3">
        <v>-45.252026000000001</v>
      </c>
      <c r="Z703" s="4">
        <v>-6.1477623000000001</v>
      </c>
    </row>
    <row r="704" spans="1:26" x14ac:dyDescent="0.25">
      <c r="A704" s="5">
        <v>2103</v>
      </c>
      <c r="C704" s="5">
        <v>0.16133471999999999</v>
      </c>
      <c r="D704" s="5">
        <v>1</v>
      </c>
      <c r="E704" s="5">
        <v>1.1690898013114901</v>
      </c>
      <c r="F704" s="5">
        <v>0</v>
      </c>
      <c r="G704" s="5">
        <v>0.1</v>
      </c>
      <c r="H704" s="5" t="s">
        <v>15</v>
      </c>
      <c r="I704" s="5">
        <v>-33.842834000000003</v>
      </c>
      <c r="J704" s="5">
        <v>-39.106487000000001</v>
      </c>
      <c r="K704" s="6">
        <v>-5.2636529999999997</v>
      </c>
      <c r="R704" s="5">
        <v>0.16310859999999999</v>
      </c>
      <c r="S704" s="5">
        <v>0</v>
      </c>
      <c r="T704" s="5">
        <v>0.14399999999999999</v>
      </c>
      <c r="U704" s="5">
        <v>0.204767901647602</v>
      </c>
      <c r="V704" s="5">
        <v>0</v>
      </c>
      <c r="W704" s="5" t="s">
        <v>15</v>
      </c>
      <c r="X704" s="5">
        <v>-93.474509999999995</v>
      </c>
      <c r="Y704" s="5">
        <v>-80.788640000000001</v>
      </c>
      <c r="Z704" s="6">
        <v>-12.685867</v>
      </c>
    </row>
    <row r="705" spans="1:26" x14ac:dyDescent="0.25">
      <c r="A705" s="3">
        <v>2106</v>
      </c>
      <c r="C705" s="3">
        <v>0.16874316</v>
      </c>
      <c r="D705" s="3">
        <v>0</v>
      </c>
      <c r="E705" s="3">
        <v>0.14399999999999999</v>
      </c>
      <c r="F705" s="3">
        <v>0.21307163162286599</v>
      </c>
      <c r="G705" s="3">
        <v>0</v>
      </c>
      <c r="H705" s="3" t="s">
        <v>15</v>
      </c>
      <c r="I705" s="3">
        <v>-42.775100000000002</v>
      </c>
      <c r="J705" s="3">
        <v>-38.702280000000002</v>
      </c>
      <c r="K705" s="4">
        <v>-4.0728226000000003</v>
      </c>
      <c r="R705" s="3">
        <v>0.16983296000000001</v>
      </c>
      <c r="S705" s="3">
        <v>1</v>
      </c>
      <c r="T705" s="3">
        <v>1.1801035158634099</v>
      </c>
      <c r="U705" s="3">
        <v>0</v>
      </c>
      <c r="V705" s="3">
        <v>0.1</v>
      </c>
      <c r="W705" s="3" t="s">
        <v>15</v>
      </c>
      <c r="X705" s="3">
        <v>-71.390879999999996</v>
      </c>
      <c r="Y705" s="3">
        <v>-86.721959999999996</v>
      </c>
      <c r="Z705" s="4">
        <v>-15.331085</v>
      </c>
    </row>
    <row r="706" spans="1:26" x14ac:dyDescent="0.25">
      <c r="A706" s="5">
        <v>2109</v>
      </c>
      <c r="C706" s="5">
        <v>0.16173958999999999</v>
      </c>
      <c r="D706" s="5">
        <v>1</v>
      </c>
      <c r="E706" s="5">
        <v>1.16961450576782</v>
      </c>
      <c r="F706" s="5">
        <v>0</v>
      </c>
      <c r="G706" s="5">
        <v>0.1</v>
      </c>
      <c r="H706" s="5" t="s">
        <v>15</v>
      </c>
      <c r="I706" s="5">
        <v>-33.852493000000003</v>
      </c>
      <c r="J706" s="5">
        <v>-39.118088</v>
      </c>
      <c r="K706" s="6">
        <v>-5.2655944999999997</v>
      </c>
      <c r="R706" s="5">
        <v>0.16258954</v>
      </c>
      <c r="S706" s="5">
        <v>0</v>
      </c>
      <c r="T706" s="5">
        <v>0.14399999999999999</v>
      </c>
      <c r="U706" s="5">
        <v>0.204007880058067</v>
      </c>
      <c r="V706" s="5">
        <v>0</v>
      </c>
      <c r="W706" s="5" t="s">
        <v>16</v>
      </c>
      <c r="X706" s="5">
        <v>-33.852493000000003</v>
      </c>
      <c r="Y706" s="5">
        <v>-39.118088</v>
      </c>
      <c r="Z706" s="6">
        <v>-5.2655944999999997</v>
      </c>
    </row>
    <row r="707" spans="1:26" x14ac:dyDescent="0.25">
      <c r="A707" s="3">
        <v>2112</v>
      </c>
      <c r="C707" s="3">
        <v>0.18070244999999999</v>
      </c>
      <c r="D707" s="3">
        <v>0</v>
      </c>
      <c r="E707" s="3">
        <v>0.14399999999999999</v>
      </c>
      <c r="F707" s="3">
        <v>0.23102844112502199</v>
      </c>
      <c r="G707" s="3">
        <v>0</v>
      </c>
      <c r="H707" s="3" t="s">
        <v>15</v>
      </c>
      <c r="I707" s="3">
        <v>-43.102595999999998</v>
      </c>
      <c r="J707" s="3">
        <v>-39.091970000000003</v>
      </c>
      <c r="K707" s="4">
        <v>-4.0106276999999997</v>
      </c>
      <c r="R707" s="3">
        <v>0.18261941000000001</v>
      </c>
      <c r="S707" s="3">
        <v>1</v>
      </c>
      <c r="T707" s="3">
        <v>1.1966747524738299</v>
      </c>
      <c r="U707" s="3">
        <v>0</v>
      </c>
      <c r="V707" s="3">
        <v>0.1</v>
      </c>
      <c r="W707" s="3" t="s">
        <v>16</v>
      </c>
      <c r="X707" s="3">
        <v>-43.102595999999998</v>
      </c>
      <c r="Y707" s="3">
        <v>-39.091970000000003</v>
      </c>
      <c r="Z707" s="4">
        <v>-4.0106276999999997</v>
      </c>
    </row>
    <row r="708" spans="1:26" x14ac:dyDescent="0.25">
      <c r="A708" s="5">
        <v>2115</v>
      </c>
      <c r="C708" s="5">
        <v>0.22580475</v>
      </c>
      <c r="D708" s="5">
        <v>1</v>
      </c>
      <c r="E708" s="5">
        <v>1.2526429510116499</v>
      </c>
      <c r="F708" s="5">
        <v>0</v>
      </c>
      <c r="G708" s="5">
        <v>0.1</v>
      </c>
      <c r="H708" s="5" t="s">
        <v>16</v>
      </c>
      <c r="I708" s="5">
        <v>-43.102595999999998</v>
      </c>
      <c r="J708" s="5">
        <v>-39.091970000000003</v>
      </c>
      <c r="K708" s="6">
        <v>-4.0106276999999997</v>
      </c>
      <c r="R708" s="5">
        <v>0.22754616999999999</v>
      </c>
      <c r="S708" s="5">
        <v>1</v>
      </c>
      <c r="T708" s="5">
        <v>1.2548998367786399</v>
      </c>
      <c r="U708" s="5">
        <v>0</v>
      </c>
      <c r="V708" s="5">
        <v>0</v>
      </c>
      <c r="W708" s="5" t="s">
        <v>16</v>
      </c>
      <c r="X708" s="5">
        <v>-43.102595999999998</v>
      </c>
      <c r="Y708" s="5">
        <v>-39.091970000000003</v>
      </c>
      <c r="Z708" s="6">
        <v>-4.0106276999999997</v>
      </c>
    </row>
    <row r="709" spans="1:26" x14ac:dyDescent="0.25">
      <c r="A709" s="3">
        <v>2118</v>
      </c>
      <c r="C709" s="3">
        <v>0.20579574</v>
      </c>
      <c r="D709" s="3">
        <v>1</v>
      </c>
      <c r="E709" s="3">
        <v>1.2267112727165199</v>
      </c>
      <c r="F709" s="3">
        <v>0</v>
      </c>
      <c r="G709" s="3">
        <v>0</v>
      </c>
      <c r="H709" s="3" t="s">
        <v>16</v>
      </c>
      <c r="I709" s="3">
        <v>-51.345973999999998</v>
      </c>
      <c r="J709" s="3">
        <v>-46.597496</v>
      </c>
      <c r="K709" s="4">
        <v>-4.7484780000000004</v>
      </c>
      <c r="R709" s="3">
        <v>0.20770189999999999</v>
      </c>
      <c r="S709" s="3">
        <v>0</v>
      </c>
      <c r="T709" s="3">
        <v>0.14399999999999999</v>
      </c>
      <c r="U709" s="3">
        <v>0.27332243523265198</v>
      </c>
      <c r="V709" s="3">
        <v>0</v>
      </c>
      <c r="W709" s="3" t="s">
        <v>15</v>
      </c>
      <c r="X709" s="3">
        <v>-96.005424000000005</v>
      </c>
      <c r="Y709" s="3">
        <v>-84.014210000000006</v>
      </c>
      <c r="Z709" s="4">
        <v>-11.991211</v>
      </c>
    </row>
    <row r="710" spans="1:26" x14ac:dyDescent="0.25">
      <c r="A710" s="5">
        <v>2121</v>
      </c>
      <c r="C710" s="5">
        <v>0.23545041999999999</v>
      </c>
      <c r="D710" s="5">
        <v>1</v>
      </c>
      <c r="E710" s="5">
        <v>1.2651437401771499</v>
      </c>
      <c r="F710" s="5">
        <v>0</v>
      </c>
      <c r="G710" s="5">
        <v>0</v>
      </c>
      <c r="H710" s="5" t="s">
        <v>16</v>
      </c>
      <c r="I710" s="5">
        <v>-40.487063999999997</v>
      </c>
      <c r="J710" s="5">
        <v>-46.954216000000002</v>
      </c>
      <c r="K710" s="6">
        <v>-6.4671516000000002</v>
      </c>
      <c r="R710" s="5">
        <v>0.23672213</v>
      </c>
      <c r="S710" s="5">
        <v>0</v>
      </c>
      <c r="T710" s="5">
        <v>0.14399999999999999</v>
      </c>
      <c r="U710" s="5">
        <v>0.32173495335093599</v>
      </c>
      <c r="V710" s="5">
        <v>0</v>
      </c>
      <c r="W710" s="5" t="s">
        <v>16</v>
      </c>
      <c r="X710" s="5">
        <v>-40.487063999999997</v>
      </c>
      <c r="Y710" s="5">
        <v>-46.954216000000002</v>
      </c>
      <c r="Z710" s="6">
        <v>-6.4671516000000002</v>
      </c>
    </row>
    <row r="711" spans="1:26" x14ac:dyDescent="0.25">
      <c r="A711" s="3">
        <v>2124</v>
      </c>
      <c r="C711" s="3">
        <v>0.57143999999999995</v>
      </c>
      <c r="D711" s="3">
        <v>0</v>
      </c>
      <c r="E711" s="3">
        <v>0.14399999999999999</v>
      </c>
      <c r="F711" s="3">
        <v>1.3029151073082299</v>
      </c>
      <c r="G711" s="3">
        <v>0</v>
      </c>
      <c r="H711" s="3" t="s">
        <v>16</v>
      </c>
      <c r="I711" s="3">
        <v>-44.127369999999999</v>
      </c>
      <c r="J711" s="3">
        <v>-40.397326999999997</v>
      </c>
      <c r="K711" s="4">
        <v>-3.7300415</v>
      </c>
      <c r="R711" s="3">
        <v>0.57220349999999998</v>
      </c>
      <c r="S711" s="3">
        <v>1</v>
      </c>
      <c r="T711" s="3">
        <v>1.7015757579803401</v>
      </c>
      <c r="U711" s="3">
        <v>0</v>
      </c>
      <c r="V711" s="3">
        <v>0.1</v>
      </c>
      <c r="W711" s="3" t="s">
        <v>16</v>
      </c>
      <c r="X711" s="3">
        <v>-44.127369999999999</v>
      </c>
      <c r="Y711" s="3">
        <v>-40.397326999999997</v>
      </c>
      <c r="Z711" s="4">
        <v>-3.7300415</v>
      </c>
    </row>
    <row r="712" spans="1:26" x14ac:dyDescent="0.25">
      <c r="A712" s="5">
        <v>2127</v>
      </c>
      <c r="C712" s="5">
        <v>0.23722958999999999</v>
      </c>
      <c r="D712" s="5">
        <v>0</v>
      </c>
      <c r="E712" s="5">
        <v>0.14399999999999999</v>
      </c>
      <c r="F712" s="5">
        <v>0.32261074909824899</v>
      </c>
      <c r="G712" s="5">
        <v>0</v>
      </c>
      <c r="H712" s="5" t="s">
        <v>16</v>
      </c>
      <c r="I712" s="5">
        <v>-49.999245000000002</v>
      </c>
      <c r="J712" s="5">
        <v>-66.971649999999997</v>
      </c>
      <c r="K712" s="6">
        <v>-16.972404000000001</v>
      </c>
      <c r="R712" s="5">
        <v>0.23876116999999999</v>
      </c>
      <c r="S712" s="5">
        <v>1</v>
      </c>
      <c r="T712" s="5">
        <v>1.2694344785213401</v>
      </c>
      <c r="U712" s="5">
        <v>0</v>
      </c>
      <c r="V712" s="5">
        <v>0</v>
      </c>
      <c r="W712" s="5" t="s">
        <v>16</v>
      </c>
      <c r="X712" s="5">
        <v>-49.999245000000002</v>
      </c>
      <c r="Y712" s="5">
        <v>-66.971649999999997</v>
      </c>
      <c r="Z712" s="6">
        <v>-16.972404000000001</v>
      </c>
    </row>
    <row r="713" spans="1:26" x14ac:dyDescent="0.25">
      <c r="A713" s="3">
        <v>2130</v>
      </c>
      <c r="C713" s="3">
        <v>0.25181320000000001</v>
      </c>
      <c r="D713" s="3">
        <v>1</v>
      </c>
      <c r="E713" s="3">
        <v>1.28634991121292</v>
      </c>
      <c r="F713" s="3">
        <v>0</v>
      </c>
      <c r="G713" s="3">
        <v>0.1</v>
      </c>
      <c r="H713" s="3" t="s">
        <v>15</v>
      </c>
      <c r="I713" s="3">
        <v>-36.287562999999999</v>
      </c>
      <c r="J713" s="3">
        <v>-42.143569999999997</v>
      </c>
      <c r="K713" s="4">
        <v>-5.8560065999999997</v>
      </c>
      <c r="R713" s="3">
        <v>0.25269360000000002</v>
      </c>
      <c r="S713" s="3">
        <v>1</v>
      </c>
      <c r="T713" s="3">
        <v>1.2874908971786501</v>
      </c>
      <c r="U713" s="3">
        <v>0</v>
      </c>
      <c r="V713" s="3">
        <v>0</v>
      </c>
      <c r="W713" s="3" t="s">
        <v>16</v>
      </c>
      <c r="X713" s="3">
        <v>-36.287562999999999</v>
      </c>
      <c r="Y713" s="3">
        <v>-42.143569999999997</v>
      </c>
      <c r="Z713" s="4">
        <v>-5.8560065999999997</v>
      </c>
    </row>
    <row r="714" spans="1:26" x14ac:dyDescent="0.25">
      <c r="A714" s="5">
        <v>2133</v>
      </c>
      <c r="C714" s="5">
        <v>0.29785640000000002</v>
      </c>
      <c r="D714" s="5">
        <v>0</v>
      </c>
      <c r="E714" s="5">
        <v>0.14399999999999999</v>
      </c>
      <c r="F714" s="5">
        <v>0.43540321422154699</v>
      </c>
      <c r="G714" s="5">
        <v>0</v>
      </c>
      <c r="H714" s="5" t="s">
        <v>16</v>
      </c>
      <c r="I714" s="5">
        <v>-52.006419999999999</v>
      </c>
      <c r="J714" s="5">
        <v>-47.565429999999999</v>
      </c>
      <c r="K714" s="6">
        <v>-4.4409903999999996</v>
      </c>
      <c r="R714" s="5">
        <v>0.29907990000000001</v>
      </c>
      <c r="S714" s="5">
        <v>0</v>
      </c>
      <c r="T714" s="5">
        <v>0.14399999999999999</v>
      </c>
      <c r="U714" s="5">
        <v>0.43786089654364302</v>
      </c>
      <c r="V714" s="5">
        <v>0</v>
      </c>
      <c r="W714" s="5" t="s">
        <v>15</v>
      </c>
      <c r="X714" s="5">
        <v>-99.821144000000004</v>
      </c>
      <c r="Y714" s="5">
        <v>-89.388409999999993</v>
      </c>
      <c r="Z714" s="6">
        <v>-10.432732</v>
      </c>
    </row>
    <row r="715" spans="1:26" x14ac:dyDescent="0.25">
      <c r="A715" s="3">
        <v>2136</v>
      </c>
      <c r="C715" s="3">
        <v>0.28993236999999999</v>
      </c>
      <c r="D715" s="3">
        <v>1</v>
      </c>
      <c r="E715" s="3">
        <v>1.33575235176086</v>
      </c>
      <c r="F715" s="3">
        <v>0</v>
      </c>
      <c r="G715" s="3">
        <v>0.1</v>
      </c>
      <c r="H715" s="3" t="s">
        <v>16</v>
      </c>
      <c r="I715" s="3">
        <v>-43.811188000000001</v>
      </c>
      <c r="J715" s="3">
        <v>-51.350802999999999</v>
      </c>
      <c r="K715" s="4">
        <v>-7.5396156000000003</v>
      </c>
      <c r="R715" s="3">
        <v>0.29170138000000001</v>
      </c>
      <c r="S715" s="3">
        <v>1</v>
      </c>
      <c r="T715" s="3">
        <v>1.33804498386383</v>
      </c>
      <c r="U715" s="3">
        <v>0</v>
      </c>
      <c r="V715" s="3">
        <v>0.1</v>
      </c>
      <c r="W715" s="3" t="s">
        <v>16</v>
      </c>
      <c r="X715" s="3">
        <v>-43.811188000000001</v>
      </c>
      <c r="Y715" s="3">
        <v>-51.350802999999999</v>
      </c>
      <c r="Z715" s="4">
        <v>-7.5396156000000003</v>
      </c>
    </row>
    <row r="716" spans="1:26" x14ac:dyDescent="0.25">
      <c r="A716" s="5">
        <v>2139</v>
      </c>
      <c r="C716" s="5">
        <v>0.28175282000000001</v>
      </c>
      <c r="D716" s="5">
        <v>0</v>
      </c>
      <c r="E716" s="5">
        <v>0.14399999999999999</v>
      </c>
      <c r="F716" s="5">
        <v>0.40376603348185303</v>
      </c>
      <c r="G716" s="5">
        <v>0</v>
      </c>
      <c r="H716" s="5" t="s">
        <v>16</v>
      </c>
      <c r="I716" s="5">
        <v>-36.648753999999997</v>
      </c>
      <c r="J716" s="5">
        <v>-42.977848000000002</v>
      </c>
      <c r="K716" s="6">
        <v>-6.3290940000000004</v>
      </c>
      <c r="R716" s="5">
        <v>0.28338975</v>
      </c>
      <c r="S716" s="5">
        <v>0</v>
      </c>
      <c r="T716" s="5">
        <v>0.14399999999999999</v>
      </c>
      <c r="U716" s="5">
        <v>0.40692296959209401</v>
      </c>
      <c r="V716" s="5">
        <v>0</v>
      </c>
      <c r="W716" s="5" t="s">
        <v>15</v>
      </c>
      <c r="X716" s="5">
        <v>-99.203990000000005</v>
      </c>
      <c r="Y716" s="5">
        <v>-88.543014999999997</v>
      </c>
      <c r="Z716" s="6">
        <v>-10.660973</v>
      </c>
    </row>
    <row r="717" spans="1:26" x14ac:dyDescent="0.25">
      <c r="A717" s="3">
        <v>2142</v>
      </c>
      <c r="C717" s="3">
        <v>0.23373577000000001</v>
      </c>
      <c r="D717" s="3">
        <v>1</v>
      </c>
      <c r="E717" s="3">
        <v>1.26292155790328</v>
      </c>
      <c r="F717" s="3">
        <v>0</v>
      </c>
      <c r="G717" s="3">
        <v>0.1</v>
      </c>
      <c r="H717" s="3" t="s">
        <v>15</v>
      </c>
      <c r="I717" s="3">
        <v>-35.776409999999998</v>
      </c>
      <c r="J717" s="3">
        <v>-41.49606</v>
      </c>
      <c r="K717" s="4">
        <v>-5.7196502999999996</v>
      </c>
      <c r="R717" s="3">
        <v>0.23477255</v>
      </c>
      <c r="S717" s="3">
        <v>1</v>
      </c>
      <c r="T717" s="3">
        <v>1.26426522231101</v>
      </c>
      <c r="U717" s="3">
        <v>0</v>
      </c>
      <c r="V717" s="3">
        <v>0.1</v>
      </c>
      <c r="W717" s="3" t="s">
        <v>15</v>
      </c>
      <c r="X717" s="3">
        <v>-75.325410000000005</v>
      </c>
      <c r="Y717" s="3">
        <v>-91.607085999999995</v>
      </c>
      <c r="Z717" s="4">
        <v>-16.281676999999998</v>
      </c>
    </row>
    <row r="718" spans="1:26" x14ac:dyDescent="0.25">
      <c r="A718" s="5">
        <v>2145</v>
      </c>
      <c r="C718" s="5">
        <v>0.29381590000000002</v>
      </c>
      <c r="D718" s="5">
        <v>0</v>
      </c>
      <c r="E718" s="5">
        <v>0.14399999999999999</v>
      </c>
      <c r="F718" s="5">
        <v>0.42734208572938298</v>
      </c>
      <c r="G718" s="5">
        <v>0</v>
      </c>
      <c r="H718" s="5" t="s">
        <v>15</v>
      </c>
      <c r="I718" s="5">
        <v>-45.341740000000001</v>
      </c>
      <c r="J718" s="5">
        <v>-42.272663000000001</v>
      </c>
      <c r="K718" s="6">
        <v>-3.0690765</v>
      </c>
      <c r="R718" s="5">
        <v>0.29523700000000003</v>
      </c>
      <c r="S718" s="5">
        <v>0</v>
      </c>
      <c r="T718" s="5">
        <v>0.14399999999999999</v>
      </c>
      <c r="U718" s="5">
        <v>0.430167711936845</v>
      </c>
      <c r="V718" s="5">
        <v>0</v>
      </c>
      <c r="W718" s="5" t="s">
        <v>15</v>
      </c>
      <c r="X718" s="5">
        <v>-99.677509999999998</v>
      </c>
      <c r="Y718" s="5">
        <v>-89.186170000000004</v>
      </c>
      <c r="Z718" s="6">
        <v>-10.491341</v>
      </c>
    </row>
    <row r="719" spans="1:26" x14ac:dyDescent="0.25">
      <c r="A719" s="3">
        <v>2148</v>
      </c>
      <c r="C719" s="3">
        <v>0.17921214999999999</v>
      </c>
      <c r="D719" s="3">
        <v>1</v>
      </c>
      <c r="E719" s="3">
        <v>1.19225895023345</v>
      </c>
      <c r="F719" s="3">
        <v>0</v>
      </c>
      <c r="G719" s="3">
        <v>0.1</v>
      </c>
      <c r="H719" s="3" t="s">
        <v>15</v>
      </c>
      <c r="I719" s="3">
        <v>-34.280160000000002</v>
      </c>
      <c r="J719" s="3">
        <v>-39.634636</v>
      </c>
      <c r="K719" s="4">
        <v>-5.3544770000000002</v>
      </c>
      <c r="R719" s="3">
        <v>0.17913256999999999</v>
      </c>
      <c r="S719" s="3">
        <v>1</v>
      </c>
      <c r="T719" s="3">
        <v>1.19215580534935</v>
      </c>
      <c r="U719" s="3">
        <v>0</v>
      </c>
      <c r="V719" s="3">
        <v>0.1</v>
      </c>
      <c r="W719" s="3" t="s">
        <v>15</v>
      </c>
      <c r="X719" s="3">
        <v>-71.883920000000003</v>
      </c>
      <c r="Y719" s="3">
        <v>-87.281310000000005</v>
      </c>
      <c r="Z719" s="4">
        <v>-15.397392</v>
      </c>
    </row>
    <row r="720" spans="1:26" x14ac:dyDescent="0.25">
      <c r="A720" s="5">
        <v>2151</v>
      </c>
      <c r="C720" s="5">
        <v>0.18339949999999999</v>
      </c>
      <c r="D720" s="5">
        <v>1</v>
      </c>
      <c r="E720" s="5">
        <v>1.1976857500076199</v>
      </c>
      <c r="F720" s="5">
        <v>0</v>
      </c>
      <c r="G720" s="5">
        <v>0</v>
      </c>
      <c r="H720" s="5" t="s">
        <v>16</v>
      </c>
      <c r="I720" s="5">
        <v>-42.634680000000003</v>
      </c>
      <c r="J720" s="5">
        <v>-38.204967000000003</v>
      </c>
      <c r="K720" s="6">
        <v>-4.4297139999999997</v>
      </c>
      <c r="R720" s="5">
        <v>0.18362616000000001</v>
      </c>
      <c r="S720" s="5">
        <v>0</v>
      </c>
      <c r="T720" s="5">
        <v>0.14399999999999999</v>
      </c>
      <c r="U720" s="5">
        <v>0.235488818256888</v>
      </c>
      <c r="V720" s="5">
        <v>0</v>
      </c>
      <c r="W720" s="5" t="s">
        <v>15</v>
      </c>
      <c r="X720" s="5">
        <v>-94.757940000000005</v>
      </c>
      <c r="Y720" s="5">
        <v>-82.286429999999996</v>
      </c>
      <c r="Z720" s="6">
        <v>-12.471512000000001</v>
      </c>
    </row>
    <row r="721" spans="1:26" x14ac:dyDescent="0.25">
      <c r="A721" s="3">
        <v>2154</v>
      </c>
      <c r="C721" s="3">
        <v>0.15777141</v>
      </c>
      <c r="D721" s="3">
        <v>0</v>
      </c>
      <c r="E721" s="3">
        <v>0.14399999999999999</v>
      </c>
      <c r="F721" s="3">
        <v>0.19699235552421401</v>
      </c>
      <c r="G721" s="3">
        <v>0</v>
      </c>
      <c r="H721" s="3" t="s">
        <v>15</v>
      </c>
      <c r="I721" s="3">
        <v>-42.440800000000003</v>
      </c>
      <c r="J721" s="3">
        <v>-38.378570000000003</v>
      </c>
      <c r="K721" s="4">
        <v>-4.0622290000000003</v>
      </c>
      <c r="R721" s="3">
        <v>0.15812369000000001</v>
      </c>
      <c r="S721" s="3">
        <v>0</v>
      </c>
      <c r="T721" s="3">
        <v>0.14399999999999999</v>
      </c>
      <c r="U721" s="3">
        <v>0.19750291249668001</v>
      </c>
      <c r="V721" s="3">
        <v>0</v>
      </c>
      <c r="W721" s="3" t="s">
        <v>16</v>
      </c>
      <c r="X721" s="3">
        <v>-42.440800000000003</v>
      </c>
      <c r="Y721" s="3">
        <v>-38.378570000000003</v>
      </c>
      <c r="Z721" s="4">
        <v>-4.0622290000000003</v>
      </c>
    </row>
    <row r="722" spans="1:26" x14ac:dyDescent="0.25">
      <c r="A722" s="5">
        <v>2157</v>
      </c>
      <c r="C722" s="5">
        <v>0.19273161999999999</v>
      </c>
      <c r="D722" s="5">
        <v>0</v>
      </c>
      <c r="E722" s="5">
        <v>0.14399999999999999</v>
      </c>
      <c r="F722" s="5">
        <v>0.24956255844869701</v>
      </c>
      <c r="G722" s="5">
        <v>0</v>
      </c>
      <c r="H722" s="5" t="s">
        <v>17</v>
      </c>
      <c r="I722" s="5">
        <v>-0.15579995999999999</v>
      </c>
      <c r="J722" s="5">
        <v>-8.2316730000000005E-2</v>
      </c>
      <c r="K722" s="6">
        <v>-7.3483229999999997E-2</v>
      </c>
      <c r="R722" s="5">
        <v>0.19330083000000001</v>
      </c>
      <c r="S722" s="5">
        <v>1</v>
      </c>
      <c r="T722" s="5">
        <v>1.2105178735256099</v>
      </c>
      <c r="U722" s="5">
        <v>0</v>
      </c>
      <c r="V722" s="5">
        <v>0.1</v>
      </c>
      <c r="W722" s="5" t="s">
        <v>16</v>
      </c>
      <c r="X722" s="5">
        <v>-0.15579995999999999</v>
      </c>
      <c r="Y722" s="5">
        <v>-8.2316730000000005E-2</v>
      </c>
      <c r="Z722" s="6">
        <v>-7.3483229999999997E-2</v>
      </c>
    </row>
    <row r="723" spans="1:26" x14ac:dyDescent="0.25">
      <c r="A723" s="3">
        <v>2160</v>
      </c>
      <c r="C723" s="3">
        <v>0.13253740999999999</v>
      </c>
      <c r="D723" s="3">
        <v>1</v>
      </c>
      <c r="E723" s="3">
        <v>1.1317684829235</v>
      </c>
      <c r="F723" s="3">
        <v>0</v>
      </c>
      <c r="G723" s="3">
        <v>0.1</v>
      </c>
      <c r="H723" s="3" t="s">
        <v>15</v>
      </c>
      <c r="I723" s="3">
        <v>-41.772452999999999</v>
      </c>
      <c r="J723" s="3">
        <v>-48.388213999999998</v>
      </c>
      <c r="K723" s="4">
        <v>-6.615761</v>
      </c>
      <c r="R723" s="3">
        <v>0.13311331000000001</v>
      </c>
      <c r="S723" s="3">
        <v>0</v>
      </c>
      <c r="T723" s="3">
        <v>0.14399999999999999</v>
      </c>
      <c r="U723" s="3">
        <v>0.16215836339218501</v>
      </c>
      <c r="V723" s="3">
        <v>0</v>
      </c>
      <c r="W723" s="3" t="s">
        <v>15</v>
      </c>
      <c r="X723" s="3">
        <v>-91.588099999999997</v>
      </c>
      <c r="Y723" s="3">
        <v>-78.798749999999998</v>
      </c>
      <c r="Z723" s="4">
        <v>-12.789345000000001</v>
      </c>
    </row>
    <row r="724" spans="1:26" x14ac:dyDescent="0.25">
      <c r="A724" s="5">
        <v>2163</v>
      </c>
      <c r="C724" s="5">
        <v>0.10227921600000001</v>
      </c>
      <c r="D724" s="5">
        <v>0</v>
      </c>
      <c r="E724" s="5">
        <v>0.14399999999999999</v>
      </c>
      <c r="F724" s="5">
        <v>0.120949150816235</v>
      </c>
      <c r="G724" s="5">
        <v>0</v>
      </c>
      <c r="H724" s="5" t="s">
        <v>16</v>
      </c>
      <c r="I724" s="5">
        <v>-68.363399999999999</v>
      </c>
      <c r="J724" s="5">
        <v>-61.233691999999998</v>
      </c>
      <c r="K724" s="6">
        <v>-7.1297110000000004</v>
      </c>
      <c r="R724" s="5">
        <v>0.10395894999999999</v>
      </c>
      <c r="S724" s="5">
        <v>1</v>
      </c>
      <c r="T724" s="5">
        <v>1.09473079848289</v>
      </c>
      <c r="U724" s="5">
        <v>0</v>
      </c>
      <c r="V724" s="5">
        <v>0.1</v>
      </c>
      <c r="W724" s="5" t="s">
        <v>15</v>
      </c>
      <c r="X724" s="5">
        <v>-64.612170000000006</v>
      </c>
      <c r="Y724" s="5">
        <v>-79.669650000000004</v>
      </c>
      <c r="Z724" s="6">
        <v>-15.05748</v>
      </c>
    </row>
    <row r="725" spans="1:26" x14ac:dyDescent="0.25">
      <c r="A725" s="3">
        <v>2166</v>
      </c>
      <c r="C725" s="3">
        <v>9.9433123999999998E-2</v>
      </c>
      <c r="D725" s="3">
        <v>1</v>
      </c>
      <c r="E725" s="3">
        <v>1.08886532878875</v>
      </c>
      <c r="F725" s="3">
        <v>0</v>
      </c>
      <c r="G725" s="3">
        <v>0.1</v>
      </c>
      <c r="H725" s="3" t="s">
        <v>16</v>
      </c>
      <c r="I725" s="3">
        <v>-41.013446999999999</v>
      </c>
      <c r="J725" s="3">
        <v>-37.047947000000001</v>
      </c>
      <c r="K725" s="4">
        <v>-3.9654999000000002</v>
      </c>
      <c r="R725" s="3">
        <v>9.9982650000000006E-2</v>
      </c>
      <c r="S725" s="3">
        <v>0</v>
      </c>
      <c r="T725" s="3">
        <v>0.14399999999999999</v>
      </c>
      <c r="U725" s="3">
        <v>0.11797759841627101</v>
      </c>
      <c r="V725" s="3">
        <v>0</v>
      </c>
      <c r="W725" s="3" t="s">
        <v>16</v>
      </c>
      <c r="X725" s="3">
        <v>-41.013446999999999</v>
      </c>
      <c r="Y725" s="3">
        <v>-37.047947000000001</v>
      </c>
      <c r="Z725" s="4">
        <v>-3.9654999000000002</v>
      </c>
    </row>
    <row r="726" spans="1:26" x14ac:dyDescent="0.25">
      <c r="A726" s="5">
        <v>2169</v>
      </c>
      <c r="C726" s="5">
        <v>0.11770460000000001</v>
      </c>
      <c r="D726" s="5">
        <v>1</v>
      </c>
      <c r="E726" s="5">
        <v>1.11254516172409</v>
      </c>
      <c r="F726" s="5">
        <v>0</v>
      </c>
      <c r="G726" s="5">
        <v>0</v>
      </c>
      <c r="H726" s="5" t="s">
        <v>16</v>
      </c>
      <c r="I726" s="5">
        <v>-41.575029999999998</v>
      </c>
      <c r="J726" s="5">
        <v>-37.636833000000003</v>
      </c>
      <c r="K726" s="6">
        <v>-3.9381979999999999</v>
      </c>
      <c r="R726" s="5">
        <v>0.118448585</v>
      </c>
      <c r="S726" s="5">
        <v>1</v>
      </c>
      <c r="T726" s="5">
        <v>1.1135093665122899</v>
      </c>
      <c r="U726" s="5">
        <v>0</v>
      </c>
      <c r="V726" s="5">
        <v>0.1</v>
      </c>
      <c r="W726" s="5" t="s">
        <v>15</v>
      </c>
      <c r="X726" s="5">
        <v>-65.577619999999996</v>
      </c>
      <c r="Y726" s="5">
        <v>-81.037440000000004</v>
      </c>
      <c r="Z726" s="6">
        <v>-15.459816</v>
      </c>
    </row>
    <row r="727" spans="1:26" x14ac:dyDescent="0.25">
      <c r="A727" s="3">
        <v>2172</v>
      </c>
      <c r="C727" s="3">
        <v>9.6733840000000001E-2</v>
      </c>
      <c r="D727" s="3">
        <v>0</v>
      </c>
      <c r="E727" s="3">
        <v>0.14399999999999999</v>
      </c>
      <c r="F727" s="3">
        <v>0.11379614487989199</v>
      </c>
      <c r="G727" s="3">
        <v>0</v>
      </c>
      <c r="H727" s="3" t="s">
        <v>15</v>
      </c>
      <c r="I727" s="3">
        <v>-52.674694000000002</v>
      </c>
      <c r="J727" s="3">
        <v>-48.748753000000001</v>
      </c>
      <c r="K727" s="4">
        <v>-3.9259415</v>
      </c>
      <c r="R727" s="3">
        <v>9.6971795E-2</v>
      </c>
      <c r="S727" s="3">
        <v>0</v>
      </c>
      <c r="T727" s="3">
        <v>0.14399999999999999</v>
      </c>
      <c r="U727" s="3">
        <v>0.114101533885511</v>
      </c>
      <c r="V727" s="3">
        <v>0</v>
      </c>
      <c r="W727" s="3" t="s">
        <v>16</v>
      </c>
      <c r="X727" s="3">
        <v>-52.674694000000002</v>
      </c>
      <c r="Y727" s="3">
        <v>-48.748753000000001</v>
      </c>
      <c r="Z727" s="4">
        <v>-3.9259415</v>
      </c>
    </row>
    <row r="728" spans="1:26" x14ac:dyDescent="0.25">
      <c r="A728" s="5">
        <v>2175</v>
      </c>
      <c r="C728" s="5">
        <v>5.4384425E-2</v>
      </c>
      <c r="D728" s="5">
        <v>1</v>
      </c>
      <c r="E728" s="5">
        <v>1.03048221516609</v>
      </c>
      <c r="F728" s="5">
        <v>0</v>
      </c>
      <c r="G728" s="5">
        <v>0.1</v>
      </c>
      <c r="H728" s="5" t="s">
        <v>15</v>
      </c>
      <c r="I728" s="5">
        <v>-41.524900000000002</v>
      </c>
      <c r="J728" s="5">
        <v>-45.476933000000002</v>
      </c>
      <c r="K728" s="6">
        <v>-3.9520339999999998</v>
      </c>
      <c r="R728" s="5">
        <v>5.4836139999999998E-2</v>
      </c>
      <c r="S728" s="5">
        <v>1</v>
      </c>
      <c r="T728" s="5">
        <v>1.0310676362514399</v>
      </c>
      <c r="U728" s="5">
        <v>0</v>
      </c>
      <c r="V728" s="5">
        <v>0.1</v>
      </c>
      <c r="W728" s="5" t="s">
        <v>16</v>
      </c>
      <c r="X728" s="5">
        <v>-41.524900000000002</v>
      </c>
      <c r="Y728" s="5">
        <v>-45.476933000000002</v>
      </c>
      <c r="Z728" s="6">
        <v>-3.9520339999999998</v>
      </c>
    </row>
    <row r="729" spans="1:26" x14ac:dyDescent="0.25">
      <c r="A729" s="3">
        <v>2178</v>
      </c>
      <c r="C729" s="3">
        <v>9.5871509999999993E-2</v>
      </c>
      <c r="D729" s="3">
        <v>1</v>
      </c>
      <c r="E729" s="3">
        <v>1.0842494745254501</v>
      </c>
      <c r="F729" s="3">
        <v>0</v>
      </c>
      <c r="G729" s="3">
        <v>0</v>
      </c>
      <c r="H729" s="3" t="s">
        <v>16</v>
      </c>
      <c r="I729" s="3">
        <v>-31.573318</v>
      </c>
      <c r="J729" s="3">
        <v>-35.154152000000003</v>
      </c>
      <c r="K729" s="4">
        <v>-3.5808333999999999</v>
      </c>
      <c r="R729" s="3">
        <v>9.7040059999999997E-2</v>
      </c>
      <c r="S729" s="3">
        <v>0</v>
      </c>
      <c r="T729" s="3">
        <v>0.14399999999999999</v>
      </c>
      <c r="U729" s="3">
        <v>0.114189165855483</v>
      </c>
      <c r="V729" s="3">
        <v>0</v>
      </c>
      <c r="W729" s="3" t="s">
        <v>15</v>
      </c>
      <c r="X729" s="3">
        <v>-88.187179999999998</v>
      </c>
      <c r="Y729" s="3">
        <v>-72.414055000000005</v>
      </c>
      <c r="Z729" s="4">
        <v>-15.773125</v>
      </c>
    </row>
    <row r="730" spans="1:26" x14ac:dyDescent="0.25">
      <c r="A730" s="5">
        <v>2181</v>
      </c>
      <c r="C730" s="5">
        <v>7.0967909999999995E-2</v>
      </c>
      <c r="D730" s="5">
        <v>0</v>
      </c>
      <c r="E730" s="5">
        <v>0.14399999999999999</v>
      </c>
      <c r="F730" s="5">
        <v>8.1524402319175904E-2</v>
      </c>
      <c r="G730" s="5">
        <v>0</v>
      </c>
      <c r="H730" s="5" t="s">
        <v>15</v>
      </c>
      <c r="I730" s="5">
        <v>-51.923462000000001</v>
      </c>
      <c r="J730" s="5">
        <v>-47.892403000000002</v>
      </c>
      <c r="K730" s="6">
        <v>-4.0310592999999999</v>
      </c>
      <c r="R730" s="5">
        <v>7.1557330000000002E-2</v>
      </c>
      <c r="S730" s="5">
        <v>0</v>
      </c>
      <c r="T730" s="5">
        <v>0.14399999999999999</v>
      </c>
      <c r="U730" s="5">
        <v>8.2245501470240595E-2</v>
      </c>
      <c r="V730" s="5">
        <v>0</v>
      </c>
      <c r="W730" s="5" t="s">
        <v>16</v>
      </c>
      <c r="X730" s="5">
        <v>-51.923462000000001</v>
      </c>
      <c r="Y730" s="5">
        <v>-47.892403000000002</v>
      </c>
      <c r="Z730" s="6">
        <v>-4.0310592999999999</v>
      </c>
    </row>
    <row r="731" spans="1:26" x14ac:dyDescent="0.25">
      <c r="A731" s="3">
        <v>2184</v>
      </c>
      <c r="C731" s="3">
        <v>3.6635846E-2</v>
      </c>
      <c r="D731" s="3">
        <v>0</v>
      </c>
      <c r="E731" s="3">
        <v>0.14399999999999999</v>
      </c>
      <c r="F731" s="3">
        <v>4.08206181092651E-2</v>
      </c>
      <c r="G731" s="3">
        <v>0</v>
      </c>
      <c r="H731" s="3" t="s">
        <v>16</v>
      </c>
      <c r="I731" s="3">
        <v>-40.911459999999998</v>
      </c>
      <c r="J731" s="3">
        <v>-36.919640000000001</v>
      </c>
      <c r="K731" s="4">
        <v>-3.9918212999999998</v>
      </c>
      <c r="R731" s="3">
        <v>3.7670672000000002E-2</v>
      </c>
      <c r="S731" s="3">
        <v>1</v>
      </c>
      <c r="T731" s="3">
        <v>1.0088211908340401</v>
      </c>
      <c r="U731" s="3">
        <v>0</v>
      </c>
      <c r="V731" s="3">
        <v>0.1</v>
      </c>
      <c r="W731" s="3" t="s">
        <v>16</v>
      </c>
      <c r="X731" s="3">
        <v>-40.911459999999998</v>
      </c>
      <c r="Y731" s="3">
        <v>-36.919640000000001</v>
      </c>
      <c r="Z731" s="4">
        <v>-3.9918212999999998</v>
      </c>
    </row>
    <row r="732" spans="1:26" x14ac:dyDescent="0.25">
      <c r="A732" s="5">
        <v>2187</v>
      </c>
      <c r="C732" s="5">
        <v>3.7564889999999997E-2</v>
      </c>
      <c r="D732" s="5">
        <v>1</v>
      </c>
      <c r="E732" s="5">
        <v>1.0086840956211001</v>
      </c>
      <c r="F732" s="5">
        <v>0</v>
      </c>
      <c r="G732" s="5">
        <v>0.1</v>
      </c>
      <c r="H732" s="5" t="s">
        <v>15</v>
      </c>
      <c r="I732" s="5">
        <v>-41.185516</v>
      </c>
      <c r="J732" s="5">
        <v>-44.616066000000004</v>
      </c>
      <c r="K732" s="6">
        <v>-3.4305496</v>
      </c>
      <c r="R732" s="5">
        <v>3.8060799999999999E-2</v>
      </c>
      <c r="S732" s="5">
        <v>0</v>
      </c>
      <c r="T732" s="5">
        <v>0.14399999999999999</v>
      </c>
      <c r="U732" s="5">
        <v>4.24610107885506E-2</v>
      </c>
      <c r="V732" s="5">
        <v>0</v>
      </c>
      <c r="W732" s="5" t="s">
        <v>15</v>
      </c>
      <c r="X732" s="5">
        <v>-85.193049999999999</v>
      </c>
      <c r="Y732" s="5">
        <v>-68.738929999999996</v>
      </c>
      <c r="Z732" s="6">
        <v>-16.454117</v>
      </c>
    </row>
    <row r="733" spans="1:26" x14ac:dyDescent="0.25">
      <c r="A733" s="3">
        <v>2190</v>
      </c>
      <c r="C733" s="3">
        <v>2.7613103E-2</v>
      </c>
      <c r="D733" s="3">
        <v>0</v>
      </c>
      <c r="E733" s="3">
        <v>0.14399999999999999</v>
      </c>
      <c r="F733" s="3">
        <v>3.0527873975075601E-2</v>
      </c>
      <c r="G733" s="3">
        <v>0</v>
      </c>
      <c r="H733" s="3" t="s">
        <v>15</v>
      </c>
      <c r="I733" s="3">
        <v>-50.950671999999997</v>
      </c>
      <c r="J733" s="3">
        <v>-46.156292000000001</v>
      </c>
      <c r="K733" s="4">
        <v>-4.7943800000000003</v>
      </c>
      <c r="R733" s="3">
        <v>2.7872681999999999E-2</v>
      </c>
      <c r="S733" s="3">
        <v>1</v>
      </c>
      <c r="T733" s="3">
        <v>0.996122995376586</v>
      </c>
      <c r="U733" s="3">
        <v>0</v>
      </c>
      <c r="V733" s="3">
        <v>0.1</v>
      </c>
      <c r="W733" s="3" t="s">
        <v>16</v>
      </c>
      <c r="X733" s="3">
        <v>-50.950671999999997</v>
      </c>
      <c r="Y733" s="3">
        <v>-46.156292000000001</v>
      </c>
      <c r="Z733" s="4">
        <v>-4.7943800000000003</v>
      </c>
    </row>
    <row r="734" spans="1:26" x14ac:dyDescent="0.25">
      <c r="A734" s="5">
        <v>2193</v>
      </c>
      <c r="C734" s="5">
        <v>5.8016089999999999E-2</v>
      </c>
      <c r="D734" s="5">
        <v>0</v>
      </c>
      <c r="E734" s="5">
        <v>0.14399999999999999</v>
      </c>
      <c r="F734" s="5">
        <v>6.5873230231166494E-2</v>
      </c>
      <c r="G734" s="5">
        <v>0</v>
      </c>
      <c r="H734" s="5" t="s">
        <v>16</v>
      </c>
      <c r="I734" s="5">
        <v>-66.076669999999993</v>
      </c>
      <c r="J734" s="5">
        <v>-57.091884999999998</v>
      </c>
      <c r="K734" s="6">
        <v>-8.9847830000000002</v>
      </c>
      <c r="R734" s="5">
        <v>5.8736740000000003E-2</v>
      </c>
      <c r="S734" s="5">
        <v>0</v>
      </c>
      <c r="T734" s="5">
        <v>0.14399999999999999</v>
      </c>
      <c r="U734" s="5">
        <v>6.6734443777108896E-2</v>
      </c>
      <c r="V734" s="5">
        <v>0</v>
      </c>
      <c r="W734" s="5" t="s">
        <v>15</v>
      </c>
      <c r="X734" s="5">
        <v>-86.10669</v>
      </c>
      <c r="Y734" s="5">
        <v>-70.166589999999999</v>
      </c>
      <c r="Z734" s="6">
        <v>-15.940102</v>
      </c>
    </row>
    <row r="735" spans="1:26" x14ac:dyDescent="0.25">
      <c r="A735" s="3">
        <v>2196</v>
      </c>
      <c r="C735" s="3">
        <v>9.3551620000000002E-2</v>
      </c>
      <c r="D735" s="3">
        <v>1</v>
      </c>
      <c r="E735" s="3">
        <v>1.08124290060997</v>
      </c>
      <c r="F735" s="3">
        <v>0</v>
      </c>
      <c r="G735" s="3">
        <v>0.1</v>
      </c>
      <c r="H735" s="3" t="s">
        <v>16</v>
      </c>
      <c r="I735" s="3">
        <v>-40.078536999999997</v>
      </c>
      <c r="J735" s="3">
        <v>-35.888294000000002</v>
      </c>
      <c r="K735" s="4">
        <v>-4.1902429999999997</v>
      </c>
      <c r="R735" s="3">
        <v>9.4863879999999998E-2</v>
      </c>
      <c r="S735" s="3">
        <v>1</v>
      </c>
      <c r="T735" s="3">
        <v>1.0829435842037201</v>
      </c>
      <c r="U735" s="3">
        <v>0</v>
      </c>
      <c r="V735" s="3">
        <v>0.1</v>
      </c>
      <c r="W735" s="3" t="s">
        <v>15</v>
      </c>
      <c r="X735" s="3">
        <v>-63.993586999999998</v>
      </c>
      <c r="Y735" s="3">
        <v>-78.802869999999999</v>
      </c>
      <c r="Z735" s="4">
        <v>-14.809284</v>
      </c>
    </row>
    <row r="736" spans="1:26" x14ac:dyDescent="0.25">
      <c r="A736" s="5">
        <v>2199</v>
      </c>
      <c r="C736" s="5">
        <v>0.17843323999999999</v>
      </c>
      <c r="D736" s="5">
        <v>0</v>
      </c>
      <c r="E736" s="5">
        <v>0.14399999999999999</v>
      </c>
      <c r="F736" s="5">
        <v>0.22758586620999399</v>
      </c>
      <c r="G736" s="5">
        <v>0</v>
      </c>
      <c r="H736" s="5" t="s">
        <v>15</v>
      </c>
      <c r="I736" s="5">
        <v>-55.460963999999997</v>
      </c>
      <c r="J736" s="5">
        <v>-51.623505000000002</v>
      </c>
      <c r="K736" s="6">
        <v>-3.8374595999999999</v>
      </c>
      <c r="R736" s="5">
        <v>0.18020757000000001</v>
      </c>
      <c r="S736" s="5">
        <v>0</v>
      </c>
      <c r="T736" s="5">
        <v>0.14399999999999999</v>
      </c>
      <c r="U736" s="5">
        <v>0.230276231769068</v>
      </c>
      <c r="V736" s="5">
        <v>0</v>
      </c>
      <c r="W736" s="5" t="s">
        <v>15</v>
      </c>
      <c r="X736" s="5">
        <v>-92.885840000000002</v>
      </c>
      <c r="Y736" s="5">
        <v>-77.682469999999995</v>
      </c>
      <c r="Z736" s="6">
        <v>-15.203369</v>
      </c>
    </row>
    <row r="737" spans="1:26" x14ac:dyDescent="0.25">
      <c r="A737" s="3">
        <v>2202</v>
      </c>
      <c r="C737" s="3">
        <v>0.14301643</v>
      </c>
      <c r="D737" s="3">
        <v>1</v>
      </c>
      <c r="E737" s="3">
        <v>1.1453492903709399</v>
      </c>
      <c r="F737" s="3">
        <v>0</v>
      </c>
      <c r="G737" s="3">
        <v>0.1</v>
      </c>
      <c r="H737" s="3" t="s">
        <v>16</v>
      </c>
      <c r="I737" s="3">
        <v>-71.825774999999993</v>
      </c>
      <c r="J737" s="3">
        <v>-63.881466000000003</v>
      </c>
      <c r="K737" s="4">
        <v>-7.9443089999999996</v>
      </c>
      <c r="R737" s="3">
        <v>0.14554702</v>
      </c>
      <c r="S737" s="3">
        <v>0</v>
      </c>
      <c r="T737" s="3">
        <v>0.14399999999999999</v>
      </c>
      <c r="U737" s="3">
        <v>0.17950393270613399</v>
      </c>
      <c r="V737" s="3">
        <v>0</v>
      </c>
      <c r="W737" s="3" t="s">
        <v>16</v>
      </c>
      <c r="X737" s="3">
        <v>-71.825774999999993</v>
      </c>
      <c r="Y737" s="3">
        <v>-63.881466000000003</v>
      </c>
      <c r="Z737" s="4">
        <v>-7.9443089999999996</v>
      </c>
    </row>
    <row r="738" spans="1:26" x14ac:dyDescent="0.25">
      <c r="A738" s="5">
        <v>2205</v>
      </c>
      <c r="C738" s="5">
        <v>0.15361336</v>
      </c>
      <c r="D738" s="5">
        <v>1</v>
      </c>
      <c r="E738" s="5">
        <v>1.1590829129219</v>
      </c>
      <c r="F738" s="5">
        <v>0</v>
      </c>
      <c r="G738" s="5">
        <v>0</v>
      </c>
      <c r="H738" s="5" t="s">
        <v>16</v>
      </c>
      <c r="I738" s="5">
        <v>-71.825774999999993</v>
      </c>
      <c r="J738" s="5">
        <v>-63.881466000000003</v>
      </c>
      <c r="K738" s="6">
        <v>-7.9443089999999996</v>
      </c>
      <c r="R738" s="5">
        <v>0.15652998000000001</v>
      </c>
      <c r="S738" s="5">
        <v>0</v>
      </c>
      <c r="T738" s="5">
        <v>0.14399999999999999</v>
      </c>
      <c r="U738" s="5">
        <v>0.19519612757188301</v>
      </c>
      <c r="V738" s="5">
        <v>0</v>
      </c>
      <c r="W738" s="5" t="s">
        <v>16</v>
      </c>
      <c r="X738" s="5">
        <v>-71.825774999999993</v>
      </c>
      <c r="Y738" s="5">
        <v>-63.881466000000003</v>
      </c>
      <c r="Z738" s="6">
        <v>-7.9443089999999996</v>
      </c>
    </row>
    <row r="739" spans="1:26" x14ac:dyDescent="0.25">
      <c r="A739" s="3">
        <v>2208</v>
      </c>
      <c r="C739" s="3">
        <v>0.21216688</v>
      </c>
      <c r="D739" s="3">
        <v>0</v>
      </c>
      <c r="E739" s="3">
        <v>0.14399999999999999</v>
      </c>
      <c r="F739" s="3">
        <v>0.28056393904362498</v>
      </c>
      <c r="G739" s="3">
        <v>0</v>
      </c>
      <c r="H739" s="3" t="s">
        <v>15</v>
      </c>
      <c r="I739" s="3">
        <v>-56.356380000000001</v>
      </c>
      <c r="J739" s="3">
        <v>-52.960526000000002</v>
      </c>
      <c r="K739" s="4">
        <v>-3.3958550000000001</v>
      </c>
      <c r="R739" s="3">
        <v>0.21618730999999999</v>
      </c>
      <c r="S739" s="3">
        <v>0</v>
      </c>
      <c r="T739" s="3">
        <v>0.14399999999999999</v>
      </c>
      <c r="U739" s="3">
        <v>0.28714723588321001</v>
      </c>
      <c r="V739" s="3">
        <v>0</v>
      </c>
      <c r="W739" s="3" t="s">
        <v>16</v>
      </c>
      <c r="X739" s="3">
        <v>-56.356380000000001</v>
      </c>
      <c r="Y739" s="3">
        <v>-52.960526000000002</v>
      </c>
      <c r="Z739" s="4">
        <v>-3.3958550000000001</v>
      </c>
    </row>
    <row r="740" spans="1:26" x14ac:dyDescent="0.25">
      <c r="A740" s="5">
        <v>2211</v>
      </c>
      <c r="C740" s="5">
        <v>0.17142609</v>
      </c>
      <c r="D740" s="5">
        <v>1</v>
      </c>
      <c r="E740" s="5">
        <v>1.1821682095527599</v>
      </c>
      <c r="F740" s="5">
        <v>0</v>
      </c>
      <c r="G740" s="5">
        <v>0.1</v>
      </c>
      <c r="H740" s="5" t="s">
        <v>16</v>
      </c>
      <c r="I740" s="5">
        <v>-0.29118460000000002</v>
      </c>
      <c r="J740" s="5">
        <v>-0.21015956999999999</v>
      </c>
      <c r="K740" s="6">
        <v>-8.1025033999999996E-2</v>
      </c>
      <c r="R740" s="5">
        <v>0.17493634</v>
      </c>
      <c r="S740" s="5">
        <v>0</v>
      </c>
      <c r="T740" s="5">
        <v>0.14399999999999999</v>
      </c>
      <c r="U740" s="5">
        <v>0.222313458978871</v>
      </c>
      <c r="V740" s="5">
        <v>0</v>
      </c>
      <c r="W740" s="5" t="s">
        <v>16</v>
      </c>
      <c r="X740" s="5">
        <v>-0.29118460000000002</v>
      </c>
      <c r="Y740" s="5">
        <v>-0.21015956999999999</v>
      </c>
      <c r="Z740" s="6">
        <v>-8.1025033999999996E-2</v>
      </c>
    </row>
    <row r="741" spans="1:26" x14ac:dyDescent="0.25">
      <c r="A741" s="3">
        <v>2214</v>
      </c>
      <c r="C741" s="3">
        <v>0.24047795</v>
      </c>
      <c r="D741" s="3">
        <v>0</v>
      </c>
      <c r="E741" s="3">
        <v>0.14399999999999999</v>
      </c>
      <c r="F741" s="3">
        <v>0.32824175306457998</v>
      </c>
      <c r="G741" s="3">
        <v>0</v>
      </c>
      <c r="H741" s="3" t="s">
        <v>15</v>
      </c>
      <c r="I741" s="3">
        <v>-57.119990000000001</v>
      </c>
      <c r="J741" s="3">
        <v>-54.036479999999997</v>
      </c>
      <c r="K741" s="4">
        <v>-3.0835113999999999</v>
      </c>
      <c r="R741" s="3">
        <v>0.24300090999999999</v>
      </c>
      <c r="S741" s="3">
        <v>0</v>
      </c>
      <c r="T741" s="3">
        <v>0.14399999999999999</v>
      </c>
      <c r="U741" s="3">
        <v>0.33264515916005399</v>
      </c>
      <c r="V741" s="3">
        <v>0</v>
      </c>
      <c r="W741" s="3" t="s">
        <v>16</v>
      </c>
      <c r="X741" s="3">
        <v>-57.119990000000001</v>
      </c>
      <c r="Y741" s="3">
        <v>-54.036479999999997</v>
      </c>
      <c r="Z741" s="4">
        <v>-3.0835113999999999</v>
      </c>
    </row>
    <row r="742" spans="1:26" x14ac:dyDescent="0.25">
      <c r="A742" s="5">
        <v>2217</v>
      </c>
      <c r="C742" s="5">
        <v>0.31089489999999997</v>
      </c>
      <c r="D742" s="5">
        <v>1</v>
      </c>
      <c r="E742" s="5">
        <v>1.36291979885101</v>
      </c>
      <c r="F742" s="5">
        <v>0</v>
      </c>
      <c r="G742" s="5">
        <v>0.1</v>
      </c>
      <c r="H742" s="5" t="s">
        <v>15</v>
      </c>
      <c r="I742" s="5">
        <v>-49.755313999999998</v>
      </c>
      <c r="J742" s="5">
        <v>-57.523083</v>
      </c>
      <c r="K742" s="6">
        <v>-7.7677690000000004</v>
      </c>
      <c r="R742" s="5">
        <v>0.31340683000000003</v>
      </c>
      <c r="S742" s="5">
        <v>1</v>
      </c>
      <c r="T742" s="5">
        <v>1.36617524528503</v>
      </c>
      <c r="U742" s="5">
        <v>0</v>
      </c>
      <c r="V742" s="5">
        <v>0.1</v>
      </c>
      <c r="W742" s="5" t="s">
        <v>15</v>
      </c>
      <c r="X742" s="5">
        <v>-77.650840000000002</v>
      </c>
      <c r="Y742" s="5">
        <v>-96.499724999999998</v>
      </c>
      <c r="Z742" s="6">
        <v>-18.848884999999999</v>
      </c>
    </row>
    <row r="743" spans="1:26" x14ac:dyDescent="0.25">
      <c r="A743" s="3">
        <v>2220</v>
      </c>
      <c r="C743" s="3">
        <v>0.23740112999999999</v>
      </c>
      <c r="D743" s="3">
        <v>0</v>
      </c>
      <c r="E743" s="3">
        <v>0.14399999999999999</v>
      </c>
      <c r="F743" s="3">
        <v>0.32290704043026203</v>
      </c>
      <c r="G743" s="3">
        <v>0</v>
      </c>
      <c r="H743" s="3" t="s">
        <v>16</v>
      </c>
      <c r="I743" s="3">
        <v>-50.512042999999998</v>
      </c>
      <c r="J743" s="3">
        <v>-59.134</v>
      </c>
      <c r="K743" s="4">
        <v>-8.6219560000000008</v>
      </c>
      <c r="R743" s="3">
        <v>0.23872586000000001</v>
      </c>
      <c r="S743" s="3">
        <v>0</v>
      </c>
      <c r="T743" s="3">
        <v>0.14399999999999999</v>
      </c>
      <c r="U743" s="3">
        <v>0.32519916797718701</v>
      </c>
      <c r="V743" s="3">
        <v>0</v>
      </c>
      <c r="W743" s="3" t="s">
        <v>15</v>
      </c>
      <c r="X743" s="3">
        <v>-95.753296000000006</v>
      </c>
      <c r="Y743" s="3">
        <v>-81.547034999999994</v>
      </c>
      <c r="Z743" s="4">
        <v>-14.206261</v>
      </c>
    </row>
    <row r="744" spans="1:26" x14ac:dyDescent="0.25">
      <c r="A744" s="5">
        <v>2223</v>
      </c>
      <c r="C744" s="5">
        <v>0.23304396999999999</v>
      </c>
      <c r="D744" s="5">
        <v>0</v>
      </c>
      <c r="E744" s="5">
        <v>0.14399999999999999</v>
      </c>
      <c r="F744" s="5">
        <v>0.315418052471579</v>
      </c>
      <c r="G744" s="5">
        <v>0</v>
      </c>
      <c r="H744" s="5" t="s">
        <v>17</v>
      </c>
      <c r="I744" s="5">
        <v>-0.18828320000000001</v>
      </c>
      <c r="J744" s="5">
        <v>-0.11228207</v>
      </c>
      <c r="K744" s="6">
        <v>-7.6001139999999995E-2</v>
      </c>
      <c r="R744" s="5">
        <v>0.23436002</v>
      </c>
      <c r="S744" s="5">
        <v>1</v>
      </c>
      <c r="T744" s="5">
        <v>1.2637305915355601</v>
      </c>
      <c r="U744" s="5">
        <v>0</v>
      </c>
      <c r="V744" s="5">
        <v>0.1</v>
      </c>
      <c r="W744" s="5" t="s">
        <v>16</v>
      </c>
      <c r="X744" s="5">
        <v>-0.18828320000000001</v>
      </c>
      <c r="Y744" s="5">
        <v>-0.11228207</v>
      </c>
      <c r="Z744" s="6">
        <v>-7.6001139999999995E-2</v>
      </c>
    </row>
    <row r="745" spans="1:26" x14ac:dyDescent="0.25">
      <c r="A745" s="3">
        <v>2226</v>
      </c>
      <c r="C745" s="3">
        <v>0.22293156</v>
      </c>
      <c r="D745" s="3">
        <v>1</v>
      </c>
      <c r="E745" s="3">
        <v>1.2489193067550599</v>
      </c>
      <c r="F745" s="3">
        <v>0</v>
      </c>
      <c r="G745" s="3">
        <v>0.1</v>
      </c>
      <c r="H745" s="3" t="s">
        <v>15</v>
      </c>
      <c r="I745" s="3">
        <v>-58.245975000000001</v>
      </c>
      <c r="J745" s="3">
        <v>-66.588036000000002</v>
      </c>
      <c r="K745" s="4">
        <v>-8.34206</v>
      </c>
      <c r="R745" s="3">
        <v>0.22451644000000001</v>
      </c>
      <c r="S745" s="3">
        <v>0</v>
      </c>
      <c r="T745" s="3">
        <v>0.14399999999999999</v>
      </c>
      <c r="U745" s="3">
        <v>0.30097914243975898</v>
      </c>
      <c r="V745" s="3">
        <v>0</v>
      </c>
      <c r="W745" s="3" t="s">
        <v>16</v>
      </c>
      <c r="X745" s="3">
        <v>-58.245975000000001</v>
      </c>
      <c r="Y745" s="3">
        <v>-66.588036000000002</v>
      </c>
      <c r="Z745" s="4">
        <v>-8.34206</v>
      </c>
    </row>
    <row r="746" spans="1:26" x14ac:dyDescent="0.25">
      <c r="A746" s="5">
        <v>2229</v>
      </c>
      <c r="C746" s="5">
        <v>0.25128505000000001</v>
      </c>
      <c r="D746" s="5">
        <v>0</v>
      </c>
      <c r="E746" s="5">
        <v>0.14399999999999999</v>
      </c>
      <c r="F746" s="5">
        <v>0.347290911397305</v>
      </c>
      <c r="G746" s="5">
        <v>0</v>
      </c>
      <c r="H746" s="5" t="s">
        <v>15</v>
      </c>
      <c r="I746" s="5">
        <v>-71.832319999999996</v>
      </c>
      <c r="J746" s="5">
        <v>-68.301506000000003</v>
      </c>
      <c r="K746" s="6">
        <v>-3.5308150999999999</v>
      </c>
      <c r="R746" s="5">
        <v>0.25327290000000002</v>
      </c>
      <c r="S746" s="5">
        <v>1</v>
      </c>
      <c r="T746" s="5">
        <v>1.2882416667938199</v>
      </c>
      <c r="U746" s="5">
        <v>0</v>
      </c>
      <c r="V746" s="5">
        <v>0.1</v>
      </c>
      <c r="W746" s="5" t="s">
        <v>15</v>
      </c>
      <c r="X746" s="5">
        <v>-73.695009999999996</v>
      </c>
      <c r="Y746" s="5">
        <v>-90.830650000000006</v>
      </c>
      <c r="Z746" s="6">
        <v>-17.135643000000002</v>
      </c>
    </row>
    <row r="747" spans="1:26" x14ac:dyDescent="0.25">
      <c r="A747" s="3">
        <v>2232</v>
      </c>
      <c r="C747" s="3">
        <v>0.29511546999999999</v>
      </c>
      <c r="D747" s="3">
        <v>0</v>
      </c>
      <c r="E747" s="3">
        <v>0.14399999999999999</v>
      </c>
      <c r="F747" s="3">
        <v>0.42992565538357003</v>
      </c>
      <c r="G747" s="3">
        <v>0</v>
      </c>
      <c r="H747" s="3" t="s">
        <v>16</v>
      </c>
      <c r="I747" s="3">
        <v>-59.223495</v>
      </c>
      <c r="J747" s="3">
        <v>-55.071156000000002</v>
      </c>
      <c r="K747" s="4">
        <v>-4.1523399999999997</v>
      </c>
      <c r="R747" s="3">
        <v>0.29704350000000002</v>
      </c>
      <c r="S747" s="3">
        <v>0</v>
      </c>
      <c r="T747" s="3">
        <v>0.14399999999999999</v>
      </c>
      <c r="U747" s="3">
        <v>0.433774653080848</v>
      </c>
      <c r="V747" s="3">
        <v>0</v>
      </c>
      <c r="W747" s="3" t="s">
        <v>15</v>
      </c>
      <c r="X747" s="3">
        <v>-97.964799999999997</v>
      </c>
      <c r="Y747" s="3">
        <v>-84.785060000000001</v>
      </c>
      <c r="Z747" s="4">
        <v>-13.179741</v>
      </c>
    </row>
    <row r="748" spans="1:26" x14ac:dyDescent="0.25">
      <c r="A748" s="5">
        <v>2235</v>
      </c>
      <c r="C748" s="5">
        <v>0.18403464999999999</v>
      </c>
      <c r="D748" s="5">
        <v>1</v>
      </c>
      <c r="E748" s="5">
        <v>1.1985089006423899</v>
      </c>
      <c r="F748" s="5">
        <v>0</v>
      </c>
      <c r="G748" s="5">
        <v>0.1</v>
      </c>
      <c r="H748" s="5" t="s">
        <v>15</v>
      </c>
      <c r="I748" s="5">
        <v>-58.580820000000003</v>
      </c>
      <c r="J748" s="5">
        <v>-65.584890000000001</v>
      </c>
      <c r="K748" s="6">
        <v>-7.0040740000000001</v>
      </c>
      <c r="R748" s="5">
        <v>0.18487199000000001</v>
      </c>
      <c r="S748" s="5">
        <v>1</v>
      </c>
      <c r="T748" s="5">
        <v>1.19959409451484</v>
      </c>
      <c r="U748" s="5">
        <v>0</v>
      </c>
      <c r="V748" s="5">
        <v>0.1</v>
      </c>
      <c r="W748" s="5" t="s">
        <v>15</v>
      </c>
      <c r="X748" s="5">
        <v>-66.535510000000002</v>
      </c>
      <c r="Y748" s="5">
        <v>-83.590990000000005</v>
      </c>
      <c r="Z748" s="6">
        <v>-17.055481</v>
      </c>
    </row>
    <row r="749" spans="1:26" x14ac:dyDescent="0.25">
      <c r="A749" s="3">
        <v>2238</v>
      </c>
      <c r="C749" s="3">
        <v>0.20617484999999999</v>
      </c>
      <c r="D749" s="3">
        <v>0</v>
      </c>
      <c r="E749" s="3">
        <v>0.14399999999999999</v>
      </c>
      <c r="F749" s="3">
        <v>0.27086240113850901</v>
      </c>
      <c r="G749" s="3">
        <v>0</v>
      </c>
      <c r="H749" s="3" t="s">
        <v>15</v>
      </c>
      <c r="I749" s="3">
        <v>-71.571129999999997</v>
      </c>
      <c r="J749" s="3">
        <v>-68.442729999999997</v>
      </c>
      <c r="K749" s="4">
        <v>-3.1283949999999998</v>
      </c>
      <c r="R749" s="3">
        <v>0.20773812</v>
      </c>
      <c r="S749" s="3">
        <v>0</v>
      </c>
      <c r="T749" s="3">
        <v>0.14399999999999999</v>
      </c>
      <c r="U749" s="3">
        <v>0.27338087023172603</v>
      </c>
      <c r="V749" s="3">
        <v>0</v>
      </c>
      <c r="W749" s="3" t="s">
        <v>15</v>
      </c>
      <c r="X749" s="3">
        <v>-92.868309999999994</v>
      </c>
      <c r="Y749" s="3">
        <v>-75.662629999999993</v>
      </c>
      <c r="Z749" s="4">
        <v>-17.205680000000001</v>
      </c>
    </row>
    <row r="750" spans="1:26" x14ac:dyDescent="0.25">
      <c r="A750" s="5">
        <v>2241</v>
      </c>
      <c r="C750" s="5">
        <v>0.22296229000000001</v>
      </c>
      <c r="D750" s="5">
        <v>0</v>
      </c>
      <c r="E750" s="5">
        <v>0.14399999999999999</v>
      </c>
      <c r="F750" s="5">
        <v>0.298378157690595</v>
      </c>
      <c r="G750" s="5">
        <v>0</v>
      </c>
      <c r="H750" s="5" t="s">
        <v>16</v>
      </c>
      <c r="I750" s="5">
        <v>-60.455325999999999</v>
      </c>
      <c r="J750" s="5">
        <v>-67.265330000000006</v>
      </c>
      <c r="K750" s="6">
        <v>-6.8100014</v>
      </c>
      <c r="R750" s="5">
        <v>0.22486795000000001</v>
      </c>
      <c r="S750" s="5">
        <v>1</v>
      </c>
      <c r="T750" s="5">
        <v>1.25142886948585</v>
      </c>
      <c r="U750" s="5">
        <v>0</v>
      </c>
      <c r="V750" s="5">
        <v>0.1</v>
      </c>
      <c r="W750" s="5" t="s">
        <v>15</v>
      </c>
      <c r="X750" s="5">
        <v>-68.947945000000004</v>
      </c>
      <c r="Y750" s="5">
        <v>-86.656586000000004</v>
      </c>
      <c r="Z750" s="6">
        <v>-17.708641</v>
      </c>
    </row>
    <row r="751" spans="1:26" x14ac:dyDescent="0.25">
      <c r="A751" s="3">
        <v>2244</v>
      </c>
      <c r="C751" s="3">
        <v>0.25896980000000003</v>
      </c>
      <c r="D751" s="3">
        <v>1</v>
      </c>
      <c r="E751" s="3">
        <v>1.2956248784065201</v>
      </c>
      <c r="F751" s="3">
        <v>0</v>
      </c>
      <c r="G751" s="3">
        <v>0.1</v>
      </c>
      <c r="H751" s="3" t="s">
        <v>15</v>
      </c>
      <c r="I751" s="3">
        <v>-61.902245000000001</v>
      </c>
      <c r="J751" s="3">
        <v>-69.779809999999998</v>
      </c>
      <c r="K751" s="4">
        <v>-7.8775634999999999</v>
      </c>
      <c r="R751" s="3">
        <v>0.26141809999999999</v>
      </c>
      <c r="S751" s="3">
        <v>0</v>
      </c>
      <c r="T751" s="3">
        <v>0.14399999999999999</v>
      </c>
      <c r="U751" s="3">
        <v>0.36560665445056001</v>
      </c>
      <c r="V751" s="3">
        <v>0</v>
      </c>
      <c r="W751" s="3" t="s">
        <v>15</v>
      </c>
      <c r="X751" s="3">
        <v>-95.028310000000005</v>
      </c>
      <c r="Y751" s="3">
        <v>-78.854169999999996</v>
      </c>
      <c r="Z751" s="4">
        <v>-16.174140000000001</v>
      </c>
    </row>
    <row r="752" spans="1:26" x14ac:dyDescent="0.25">
      <c r="A752" s="5">
        <v>2247</v>
      </c>
      <c r="C752" s="5">
        <v>0.28637835</v>
      </c>
      <c r="D752" s="5">
        <v>1</v>
      </c>
      <c r="E752" s="5">
        <v>1.3311463465690601</v>
      </c>
      <c r="F752" s="5">
        <v>0</v>
      </c>
      <c r="G752" s="5">
        <v>0</v>
      </c>
      <c r="H752" s="5" t="s">
        <v>16</v>
      </c>
      <c r="I752" s="5">
        <v>-76.246729999999999</v>
      </c>
      <c r="J752" s="5">
        <v>-69.367599999999996</v>
      </c>
      <c r="K752" s="6">
        <v>-6.8791275000000001</v>
      </c>
      <c r="R752" s="5">
        <v>0.28856831999999999</v>
      </c>
      <c r="S752" s="5">
        <v>1</v>
      </c>
      <c r="T752" s="5">
        <v>1.33398453998565</v>
      </c>
      <c r="U752" s="5">
        <v>0</v>
      </c>
      <c r="V752" s="5">
        <v>0.1</v>
      </c>
      <c r="W752" s="5" t="s">
        <v>16</v>
      </c>
      <c r="X752" s="5">
        <v>-76.246729999999999</v>
      </c>
      <c r="Y752" s="5">
        <v>-69.367599999999996</v>
      </c>
      <c r="Z752" s="6">
        <v>-6.8791275000000001</v>
      </c>
    </row>
    <row r="753" spans="1:26" x14ac:dyDescent="0.25">
      <c r="A753" s="3">
        <v>2250</v>
      </c>
      <c r="C753" s="3">
        <v>0.21346235</v>
      </c>
      <c r="D753" s="3">
        <v>1</v>
      </c>
      <c r="E753" s="3">
        <v>1.2366472091674801</v>
      </c>
      <c r="F753" s="3">
        <v>0</v>
      </c>
      <c r="G753" s="3">
        <v>0</v>
      </c>
      <c r="H753" s="3" t="s">
        <v>16</v>
      </c>
      <c r="I753" s="3">
        <v>-64.418679999999995</v>
      </c>
      <c r="J753" s="3">
        <v>-72.004760000000005</v>
      </c>
      <c r="K753" s="4">
        <v>-7.5860824999999998</v>
      </c>
      <c r="R753" s="3">
        <v>0.21621198999999999</v>
      </c>
      <c r="S753" s="3">
        <v>0</v>
      </c>
      <c r="T753" s="3">
        <v>0.14399999999999999</v>
      </c>
      <c r="U753" s="3">
        <v>0.28718782793335601</v>
      </c>
      <c r="V753" s="3">
        <v>0</v>
      </c>
      <c r="W753" s="3" t="s">
        <v>16</v>
      </c>
      <c r="X753" s="3">
        <v>-64.418679999999995</v>
      </c>
      <c r="Y753" s="3">
        <v>-72.004760000000005</v>
      </c>
      <c r="Z753" s="4">
        <v>-7.5860824999999998</v>
      </c>
    </row>
    <row r="754" spans="1:26" x14ac:dyDescent="0.25">
      <c r="A754" s="5">
        <v>2253</v>
      </c>
      <c r="C754" s="5">
        <v>0.24394136999999999</v>
      </c>
      <c r="D754" s="5">
        <v>0</v>
      </c>
      <c r="E754" s="5">
        <v>0.14399999999999999</v>
      </c>
      <c r="F754" s="5">
        <v>0.33429331350484198</v>
      </c>
      <c r="G754" s="5">
        <v>0</v>
      </c>
      <c r="H754" s="5" t="s">
        <v>15</v>
      </c>
      <c r="I754" s="5">
        <v>-72.831819999999993</v>
      </c>
      <c r="J754" s="5">
        <v>-70.264709999999994</v>
      </c>
      <c r="K754" s="6">
        <v>-2.5671081999999998</v>
      </c>
      <c r="R754" s="5">
        <v>0.24580131</v>
      </c>
      <c r="S754" s="5">
        <v>1</v>
      </c>
      <c r="T754" s="5">
        <v>1.27855850386619</v>
      </c>
      <c r="U754" s="5">
        <v>0</v>
      </c>
      <c r="V754" s="5">
        <v>0.1</v>
      </c>
      <c r="W754" s="5" t="s">
        <v>16</v>
      </c>
      <c r="X754" s="5">
        <v>-72.831819999999993</v>
      </c>
      <c r="Y754" s="5">
        <v>-70.264709999999994</v>
      </c>
      <c r="Z754" s="6">
        <v>-2.5671081999999998</v>
      </c>
    </row>
    <row r="755" spans="1:26" x14ac:dyDescent="0.25">
      <c r="A755" s="3">
        <v>2256</v>
      </c>
      <c r="C755" s="3">
        <v>0.26619749999999998</v>
      </c>
      <c r="D755" s="3">
        <v>1</v>
      </c>
      <c r="E755" s="3">
        <v>1.3049919633865299</v>
      </c>
      <c r="F755" s="3">
        <v>0</v>
      </c>
      <c r="G755" s="3">
        <v>0.1</v>
      </c>
      <c r="H755" s="3" t="s">
        <v>15</v>
      </c>
      <c r="I755" s="3">
        <v>-62.276890000000002</v>
      </c>
      <c r="J755" s="3">
        <v>-70.234470000000002</v>
      </c>
      <c r="K755" s="4">
        <v>-7.9575768</v>
      </c>
      <c r="R755" s="3">
        <v>0.26796097000000002</v>
      </c>
      <c r="S755" s="3">
        <v>0</v>
      </c>
      <c r="T755" s="3">
        <v>0.14399999999999999</v>
      </c>
      <c r="U755" s="3">
        <v>0.37767560972306302</v>
      </c>
      <c r="V755" s="3">
        <v>0</v>
      </c>
      <c r="W755" s="3" t="s">
        <v>15</v>
      </c>
      <c r="X755" s="3">
        <v>-95.282769999999999</v>
      </c>
      <c r="Y755" s="3">
        <v>-79.194730000000007</v>
      </c>
      <c r="Z755" s="4">
        <v>-16.088035999999999</v>
      </c>
    </row>
    <row r="756" spans="1:26" x14ac:dyDescent="0.25">
      <c r="A756" s="5">
        <v>2259</v>
      </c>
      <c r="C756" s="5">
        <v>0.25635575999999999</v>
      </c>
      <c r="D756" s="5">
        <v>0</v>
      </c>
      <c r="E756" s="5">
        <v>0.14399999999999999</v>
      </c>
      <c r="F756" s="5">
        <v>0.35640017128665802</v>
      </c>
      <c r="G756" s="5">
        <v>0</v>
      </c>
      <c r="H756" s="5" t="s">
        <v>15</v>
      </c>
      <c r="I756" s="5">
        <v>-73.270480000000006</v>
      </c>
      <c r="J756" s="5">
        <v>-70.861084000000005</v>
      </c>
      <c r="K756" s="6">
        <v>-2.4093933000000001</v>
      </c>
      <c r="R756" s="5">
        <v>0.25734924999999997</v>
      </c>
      <c r="S756" s="5">
        <v>1</v>
      </c>
      <c r="T756" s="5">
        <v>1.29352463150024</v>
      </c>
      <c r="U756" s="5">
        <v>0</v>
      </c>
      <c r="V756" s="5">
        <v>0.1</v>
      </c>
      <c r="W756" s="5" t="s">
        <v>15</v>
      </c>
      <c r="X756" s="5">
        <v>-71.371070000000003</v>
      </c>
      <c r="Y756" s="5">
        <v>-89.191450000000003</v>
      </c>
      <c r="Z756" s="6">
        <v>-17.820381000000001</v>
      </c>
    </row>
    <row r="757" spans="1:26" x14ac:dyDescent="0.25">
      <c r="A757" s="3">
        <v>2262</v>
      </c>
      <c r="C757" s="3">
        <v>0.20694457999999999</v>
      </c>
      <c r="D757" s="3">
        <v>1</v>
      </c>
      <c r="E757" s="3">
        <v>1.22820018196105</v>
      </c>
      <c r="F757" s="3">
        <v>0</v>
      </c>
      <c r="G757" s="3">
        <v>0.1</v>
      </c>
      <c r="H757" s="3" t="s">
        <v>15</v>
      </c>
      <c r="I757" s="3">
        <v>-59.563519999999997</v>
      </c>
      <c r="J757" s="3">
        <v>-66.832899999999995</v>
      </c>
      <c r="K757" s="4">
        <v>-7.2693824999999999</v>
      </c>
      <c r="R757" s="3">
        <v>0.20808156</v>
      </c>
      <c r="S757" s="3">
        <v>1</v>
      </c>
      <c r="T757" s="3">
        <v>1.22967369961738</v>
      </c>
      <c r="U757" s="3">
        <v>0</v>
      </c>
      <c r="V757" s="3">
        <v>0</v>
      </c>
      <c r="W757" s="3" t="s">
        <v>16</v>
      </c>
      <c r="X757" s="3">
        <v>-59.563519999999997</v>
      </c>
      <c r="Y757" s="3">
        <v>-66.832899999999995</v>
      </c>
      <c r="Z757" s="4">
        <v>-7.2693824999999999</v>
      </c>
    </row>
    <row r="758" spans="1:26" x14ac:dyDescent="0.25">
      <c r="A758" s="5">
        <v>2265</v>
      </c>
      <c r="C758" s="5">
        <v>0.26360095</v>
      </c>
      <c r="D758" s="5">
        <v>0</v>
      </c>
      <c r="E758" s="5">
        <v>0.14399999999999999</v>
      </c>
      <c r="F758" s="5">
        <v>0.369611607884962</v>
      </c>
      <c r="G758" s="5">
        <v>0</v>
      </c>
      <c r="H758" s="5" t="s">
        <v>15</v>
      </c>
      <c r="I758" s="5">
        <v>-73.494156000000004</v>
      </c>
      <c r="J758" s="5">
        <v>-71.137694999999994</v>
      </c>
      <c r="K758" s="6">
        <v>-2.3564606000000001</v>
      </c>
      <c r="R758" s="5">
        <v>0.26551540000000001</v>
      </c>
      <c r="S758" s="5">
        <v>0</v>
      </c>
      <c r="T758" s="5">
        <v>0.14399999999999999</v>
      </c>
      <c r="U758" s="5">
        <v>0.373141788753867</v>
      </c>
      <c r="V758" s="5">
        <v>0</v>
      </c>
      <c r="W758" s="5" t="s">
        <v>15</v>
      </c>
      <c r="X758" s="5">
        <v>-95.183970000000002</v>
      </c>
      <c r="Y758" s="5">
        <v>-79.063225000000003</v>
      </c>
      <c r="Z758" s="6">
        <v>-16.120743000000001</v>
      </c>
    </row>
    <row r="759" spans="1:26" x14ac:dyDescent="0.25">
      <c r="A759" s="3">
        <v>2268</v>
      </c>
      <c r="C759" s="3">
        <v>0.27863470000000001</v>
      </c>
      <c r="D759" s="3">
        <v>1</v>
      </c>
      <c r="E759" s="3">
        <v>1.3211105675697301</v>
      </c>
      <c r="F759" s="3">
        <v>0</v>
      </c>
      <c r="G759" s="3">
        <v>0.1</v>
      </c>
      <c r="H759" s="3" t="s">
        <v>16</v>
      </c>
      <c r="I759" s="3">
        <v>-99.389579999999995</v>
      </c>
      <c r="J759" s="3">
        <v>-111.48669</v>
      </c>
      <c r="K759" s="4">
        <v>-12.097106999999999</v>
      </c>
      <c r="R759" s="3">
        <v>0.28088753999999999</v>
      </c>
      <c r="S759" s="3">
        <v>1</v>
      </c>
      <c r="T759" s="3">
        <v>1.32403025722503</v>
      </c>
      <c r="U759" s="3">
        <v>0</v>
      </c>
      <c r="V759" s="3">
        <v>0.1</v>
      </c>
      <c r="W759" s="3" t="s">
        <v>15</v>
      </c>
      <c r="X759" s="3">
        <v>-73.137764000000004</v>
      </c>
      <c r="Y759" s="3">
        <v>-91.252716000000007</v>
      </c>
      <c r="Z759" s="4">
        <v>-18.114951999999999</v>
      </c>
    </row>
    <row r="760" spans="1:26" x14ac:dyDescent="0.25">
      <c r="A760" s="5">
        <v>2271</v>
      </c>
      <c r="C760" s="5">
        <v>0.26918893999999999</v>
      </c>
      <c r="D760" s="5">
        <v>0</v>
      </c>
      <c r="E760" s="5">
        <v>0.14399999999999999</v>
      </c>
      <c r="F760" s="5">
        <v>0.37996246600370298</v>
      </c>
      <c r="G760" s="5">
        <v>0</v>
      </c>
      <c r="H760" s="5" t="s">
        <v>16</v>
      </c>
      <c r="I760" s="5">
        <v>-49.303849999999997</v>
      </c>
      <c r="J760" s="5">
        <v>-57.0946</v>
      </c>
      <c r="K760" s="6">
        <v>-7.7907523999999997</v>
      </c>
      <c r="R760" s="5">
        <v>0.27197355000000001</v>
      </c>
      <c r="S760" s="5">
        <v>1</v>
      </c>
      <c r="T760" s="5">
        <v>1.31247772121429</v>
      </c>
      <c r="U760" s="5">
        <v>0</v>
      </c>
      <c r="V760" s="5">
        <v>0</v>
      </c>
      <c r="W760" s="5" t="s">
        <v>16</v>
      </c>
      <c r="X760" s="5">
        <v>-49.303849999999997</v>
      </c>
      <c r="Y760" s="5">
        <v>-57.0946</v>
      </c>
      <c r="Z760" s="6">
        <v>-7.7907523999999997</v>
      </c>
    </row>
    <row r="761" spans="1:26" x14ac:dyDescent="0.25">
      <c r="A761" s="3">
        <v>2274</v>
      </c>
      <c r="C761" s="3">
        <v>0.29151909999999998</v>
      </c>
      <c r="D761" s="3">
        <v>1</v>
      </c>
      <c r="E761" s="3">
        <v>1.337808760643</v>
      </c>
      <c r="F761" s="3">
        <v>0</v>
      </c>
      <c r="G761" s="3">
        <v>0.1</v>
      </c>
      <c r="H761" s="3" t="s">
        <v>15</v>
      </c>
      <c r="I761" s="3">
        <v>-63.54918</v>
      </c>
      <c r="J761" s="3">
        <v>-71.854709999999997</v>
      </c>
      <c r="K761" s="4">
        <v>-8.3055339999999998</v>
      </c>
      <c r="R761" s="3">
        <v>0.29360276000000002</v>
      </c>
      <c r="S761" s="3">
        <v>0</v>
      </c>
      <c r="T761" s="3">
        <v>0.14399999999999999</v>
      </c>
      <c r="U761" s="3">
        <v>0.426919169067485</v>
      </c>
      <c r="V761" s="3">
        <v>0</v>
      </c>
      <c r="W761" s="3" t="s">
        <v>15</v>
      </c>
      <c r="X761" s="3">
        <v>-96.294600000000003</v>
      </c>
      <c r="Y761" s="3">
        <v>-80.577119999999994</v>
      </c>
      <c r="Z761" s="4">
        <v>-15.7174835</v>
      </c>
    </row>
    <row r="762" spans="1:26" x14ac:dyDescent="0.25">
      <c r="A762" s="5">
        <v>2277</v>
      </c>
      <c r="C762" s="5">
        <v>0.27780142000000002</v>
      </c>
      <c r="D762" s="5">
        <v>0</v>
      </c>
      <c r="E762" s="5">
        <v>0.14399999999999999</v>
      </c>
      <c r="F762" s="5">
        <v>0.396198904541742</v>
      </c>
      <c r="G762" s="5">
        <v>0</v>
      </c>
      <c r="H762" s="5" t="s">
        <v>15</v>
      </c>
      <c r="I762" s="5">
        <v>-73.898346000000004</v>
      </c>
      <c r="J762" s="5">
        <v>-71.689049999999995</v>
      </c>
      <c r="K762" s="6">
        <v>-2.2092972</v>
      </c>
      <c r="R762" s="5">
        <v>0.27926499999999999</v>
      </c>
      <c r="S762" s="5">
        <v>1</v>
      </c>
      <c r="T762" s="5">
        <v>1.32192742252349</v>
      </c>
      <c r="U762" s="5">
        <v>0</v>
      </c>
      <c r="V762" s="5">
        <v>0.1</v>
      </c>
      <c r="W762" s="5" t="s">
        <v>16</v>
      </c>
      <c r="X762" s="5">
        <v>-73.898346000000004</v>
      </c>
      <c r="Y762" s="5">
        <v>-71.689049999999995</v>
      </c>
      <c r="Z762" s="6">
        <v>-2.2092972</v>
      </c>
    </row>
    <row r="763" spans="1:26" x14ac:dyDescent="0.25">
      <c r="A763" s="3">
        <v>2280</v>
      </c>
      <c r="C763" s="3">
        <v>0.33832684000000002</v>
      </c>
      <c r="D763" s="3">
        <v>0</v>
      </c>
      <c r="E763" s="3">
        <v>0.14399999999999999</v>
      </c>
      <c r="F763" s="3">
        <v>0.52108699775068001</v>
      </c>
      <c r="G763" s="3">
        <v>0</v>
      </c>
      <c r="H763" s="3" t="s">
        <v>16</v>
      </c>
      <c r="I763" s="3">
        <v>-100.94743</v>
      </c>
      <c r="J763" s="3">
        <v>-113.34963</v>
      </c>
      <c r="K763" s="4">
        <v>-12.402199</v>
      </c>
      <c r="R763" s="3">
        <v>0.34026234999999999</v>
      </c>
      <c r="S763" s="3">
        <v>1</v>
      </c>
      <c r="T763" s="3">
        <v>1.4009800100326499</v>
      </c>
      <c r="U763" s="3">
        <v>0</v>
      </c>
      <c r="V763" s="3">
        <v>0</v>
      </c>
      <c r="W763" s="3" t="s">
        <v>16</v>
      </c>
      <c r="X763" s="3">
        <v>-100.94743</v>
      </c>
      <c r="Y763" s="3">
        <v>-113.34963</v>
      </c>
      <c r="Z763" s="4">
        <v>-12.402199</v>
      </c>
    </row>
    <row r="764" spans="1:26" x14ac:dyDescent="0.25">
      <c r="A764" s="5">
        <v>2283</v>
      </c>
      <c r="C764" s="5">
        <v>0.28289866000000002</v>
      </c>
      <c r="D764" s="5">
        <v>1</v>
      </c>
      <c r="E764" s="5">
        <v>1.32663666915893</v>
      </c>
      <c r="F764" s="5">
        <v>0</v>
      </c>
      <c r="G764" s="5">
        <v>0.1</v>
      </c>
      <c r="H764" s="5" t="s">
        <v>15</v>
      </c>
      <c r="I764" s="5">
        <v>-63.141379999999998</v>
      </c>
      <c r="J764" s="5">
        <v>-71.282004999999998</v>
      </c>
      <c r="K764" s="6">
        <v>-8.140625</v>
      </c>
      <c r="R764" s="5">
        <v>0.28406817000000001</v>
      </c>
      <c r="S764" s="5">
        <v>0</v>
      </c>
      <c r="T764" s="5">
        <v>0.14399999999999999</v>
      </c>
      <c r="U764" s="5">
        <v>0.40823519355933002</v>
      </c>
      <c r="V764" s="5">
        <v>0</v>
      </c>
      <c r="W764" s="5" t="s">
        <v>16</v>
      </c>
      <c r="X764" s="5">
        <v>-63.141379999999998</v>
      </c>
      <c r="Y764" s="5">
        <v>-71.282004999999998</v>
      </c>
      <c r="Z764" s="6">
        <v>-8.140625</v>
      </c>
    </row>
    <row r="765" spans="1:26" x14ac:dyDescent="0.25">
      <c r="A765" s="3">
        <v>2286</v>
      </c>
      <c r="C765" s="3">
        <v>0.24774486000000001</v>
      </c>
      <c r="D765" s="3">
        <v>0</v>
      </c>
      <c r="E765" s="3">
        <v>0.14399999999999999</v>
      </c>
      <c r="F765" s="3">
        <v>0.34099666460378603</v>
      </c>
      <c r="G765" s="3">
        <v>0</v>
      </c>
      <c r="H765" s="3" t="s">
        <v>15</v>
      </c>
      <c r="I765" s="3">
        <v>-72.967259999999996</v>
      </c>
      <c r="J765" s="3">
        <v>-70.449100000000001</v>
      </c>
      <c r="K765" s="4">
        <v>-2.5181656000000001</v>
      </c>
      <c r="R765" s="3">
        <v>0.24882989</v>
      </c>
      <c r="S765" s="3">
        <v>1</v>
      </c>
      <c r="T765" s="3">
        <v>1.28248353266716</v>
      </c>
      <c r="U765" s="3">
        <v>0</v>
      </c>
      <c r="V765" s="3">
        <v>0.1</v>
      </c>
      <c r="W765" s="3" t="s">
        <v>15</v>
      </c>
      <c r="X765" s="3">
        <v>-70.700460000000007</v>
      </c>
      <c r="Y765" s="3">
        <v>-88.549449999999993</v>
      </c>
      <c r="Z765" s="4">
        <v>-17.848991000000002</v>
      </c>
    </row>
    <row r="766" spans="1:26" x14ac:dyDescent="0.25">
      <c r="A766" s="5">
        <v>2289</v>
      </c>
      <c r="C766" s="5">
        <v>0.21039340000000001</v>
      </c>
      <c r="D766" s="5">
        <v>1</v>
      </c>
      <c r="E766" s="5">
        <v>1.23266984510421</v>
      </c>
      <c r="F766" s="5">
        <v>0</v>
      </c>
      <c r="G766" s="5">
        <v>0.1</v>
      </c>
      <c r="H766" s="5" t="s">
        <v>15</v>
      </c>
      <c r="I766" s="5">
        <v>-59.713529999999999</v>
      </c>
      <c r="J766" s="5">
        <v>-67.022316000000004</v>
      </c>
      <c r="K766" s="6">
        <v>-7.3087844999999998</v>
      </c>
      <c r="R766" s="5">
        <v>0.20927466</v>
      </c>
      <c r="S766" s="5">
        <v>0</v>
      </c>
      <c r="T766" s="5">
        <v>0.14399999999999999</v>
      </c>
      <c r="U766" s="5">
        <v>0.27586491611900998</v>
      </c>
      <c r="V766" s="5">
        <v>0</v>
      </c>
      <c r="W766" s="5" t="s">
        <v>15</v>
      </c>
      <c r="X766" s="5">
        <v>-92.942779999999999</v>
      </c>
      <c r="Y766" s="5">
        <v>-75.759649999999993</v>
      </c>
      <c r="Z766" s="6">
        <v>-17.183128</v>
      </c>
    </row>
    <row r="767" spans="1:26" x14ac:dyDescent="0.25">
      <c r="A767" s="3">
        <v>2292</v>
      </c>
      <c r="C767" s="3">
        <v>0.20975131</v>
      </c>
      <c r="D767" s="3">
        <v>0</v>
      </c>
      <c r="E767" s="3">
        <v>0.14399999999999999</v>
      </c>
      <c r="F767" s="3">
        <v>0.276637221661997</v>
      </c>
      <c r="G767" s="3">
        <v>0</v>
      </c>
      <c r="H767" s="3" t="s">
        <v>15</v>
      </c>
      <c r="I767" s="3">
        <v>-71.685869999999994</v>
      </c>
      <c r="J767" s="3">
        <v>-68.620980000000003</v>
      </c>
      <c r="K767" s="4">
        <v>-3.0648879999999998</v>
      </c>
      <c r="R767" s="3">
        <v>0.20981617</v>
      </c>
      <c r="S767" s="3">
        <v>1</v>
      </c>
      <c r="T767" s="3">
        <v>1.2319217598438199</v>
      </c>
      <c r="U767" s="3">
        <v>0</v>
      </c>
      <c r="V767" s="3">
        <v>0.1</v>
      </c>
      <c r="W767" s="3" t="s">
        <v>15</v>
      </c>
      <c r="X767" s="3">
        <v>-68.019419999999997</v>
      </c>
      <c r="Y767" s="3">
        <v>-85.475319999999996</v>
      </c>
      <c r="Z767" s="4">
        <v>-17.455901999999998</v>
      </c>
    </row>
    <row r="768" spans="1:26" x14ac:dyDescent="0.25">
      <c r="A768" s="5">
        <v>2295</v>
      </c>
      <c r="C768" s="5">
        <v>0.16304411999999999</v>
      </c>
      <c r="D768" s="5">
        <v>1</v>
      </c>
      <c r="E768" s="5">
        <v>1.17130518579483</v>
      </c>
      <c r="F768" s="5">
        <v>0</v>
      </c>
      <c r="G768" s="5">
        <v>0.1</v>
      </c>
      <c r="H768" s="5" t="s">
        <v>15</v>
      </c>
      <c r="I768" s="5">
        <v>-57.735230000000001</v>
      </c>
      <c r="J768" s="5">
        <v>-64.576629999999994</v>
      </c>
      <c r="K768" s="6">
        <v>-6.8414000000000001</v>
      </c>
      <c r="R768" s="5">
        <v>0.16335295</v>
      </c>
      <c r="S768" s="5">
        <v>1</v>
      </c>
      <c r="T768" s="5">
        <v>1.17170542502403</v>
      </c>
      <c r="U768" s="5">
        <v>0</v>
      </c>
      <c r="V768" s="5">
        <v>0</v>
      </c>
      <c r="W768" s="5" t="s">
        <v>16</v>
      </c>
      <c r="X768" s="5">
        <v>-57.735230000000001</v>
      </c>
      <c r="Y768" s="5">
        <v>-64.576629999999994</v>
      </c>
      <c r="Z768" s="6">
        <v>-6.8414000000000001</v>
      </c>
    </row>
    <row r="769" spans="1:26" x14ac:dyDescent="0.25">
      <c r="A769" s="3">
        <v>2298</v>
      </c>
      <c r="C769" s="3">
        <v>0.13791481999999999</v>
      </c>
      <c r="D769" s="3">
        <v>0</v>
      </c>
      <c r="E769" s="3">
        <v>0.14399999999999999</v>
      </c>
      <c r="F769" s="3">
        <v>0.16880503367633601</v>
      </c>
      <c r="G769" s="3">
        <v>0</v>
      </c>
      <c r="H769" s="3" t="s">
        <v>15</v>
      </c>
      <c r="I769" s="3">
        <v>-68.665954999999997</v>
      </c>
      <c r="J769" s="3">
        <v>-65.211590000000001</v>
      </c>
      <c r="K769" s="4">
        <v>-3.454361</v>
      </c>
      <c r="R769" s="3">
        <v>0.13816355</v>
      </c>
      <c r="S769" s="3">
        <v>0</v>
      </c>
      <c r="T769" s="3">
        <v>0.14399999999999999</v>
      </c>
      <c r="U769" s="3">
        <v>0.169151102910642</v>
      </c>
      <c r="V769" s="3">
        <v>0</v>
      </c>
      <c r="W769" s="3" t="s">
        <v>15</v>
      </c>
      <c r="X769" s="3">
        <v>-88.774604999999994</v>
      </c>
      <c r="Y769" s="3">
        <v>-70.747990000000001</v>
      </c>
      <c r="Z769" s="4">
        <v>-18.026610999999999</v>
      </c>
    </row>
    <row r="770" spans="1:26" x14ac:dyDescent="0.25">
      <c r="A770" s="5">
        <v>2301</v>
      </c>
      <c r="C770" s="5">
        <v>0.12838046</v>
      </c>
      <c r="D770" s="5">
        <v>1</v>
      </c>
      <c r="E770" s="5">
        <v>1.1263810794353399</v>
      </c>
      <c r="F770" s="5">
        <v>0</v>
      </c>
      <c r="G770" s="5">
        <v>0.1</v>
      </c>
      <c r="H770" s="5" t="s">
        <v>15</v>
      </c>
      <c r="I770" s="5">
        <v>-56.455604999999998</v>
      </c>
      <c r="J770" s="5">
        <v>-62.871696</v>
      </c>
      <c r="K770" s="6">
        <v>-6.4160919999999999</v>
      </c>
      <c r="R770" s="5">
        <v>0.12817274000000001</v>
      </c>
      <c r="S770" s="5">
        <v>1</v>
      </c>
      <c r="T770" s="5">
        <v>1.1261118714809399</v>
      </c>
      <c r="U770" s="5">
        <v>0</v>
      </c>
      <c r="V770" s="5">
        <v>0.1</v>
      </c>
      <c r="W770" s="5" t="s">
        <v>15</v>
      </c>
      <c r="X770" s="5">
        <v>-63.48227</v>
      </c>
      <c r="Y770" s="5">
        <v>-80.033905000000004</v>
      </c>
      <c r="Z770" s="6">
        <v>-16.551635999999998</v>
      </c>
    </row>
    <row r="771" spans="1:26" x14ac:dyDescent="0.25">
      <c r="A771" s="3">
        <v>2304</v>
      </c>
      <c r="C771" s="3">
        <v>0.11487107000000001</v>
      </c>
      <c r="D771" s="3">
        <v>1</v>
      </c>
      <c r="E771" s="3">
        <v>1.10887290644645</v>
      </c>
      <c r="F771" s="3">
        <v>0</v>
      </c>
      <c r="G771" s="3">
        <v>0</v>
      </c>
      <c r="H771" s="3" t="s">
        <v>16</v>
      </c>
      <c r="I771" s="3">
        <v>-44.054630000000003</v>
      </c>
      <c r="J771" s="3">
        <v>-50.770180000000003</v>
      </c>
      <c r="K771" s="4">
        <v>-6.7155494999999998</v>
      </c>
      <c r="R771" s="3">
        <v>0.11518869</v>
      </c>
      <c r="S771" s="3">
        <v>0</v>
      </c>
      <c r="T771" s="3">
        <v>0.14399999999999999</v>
      </c>
      <c r="U771" s="3">
        <v>0.13789998312660401</v>
      </c>
      <c r="V771" s="3">
        <v>0</v>
      </c>
      <c r="W771" s="3" t="s">
        <v>15</v>
      </c>
      <c r="X771" s="3">
        <v>-87.625879999999995</v>
      </c>
      <c r="Y771" s="3">
        <v>-69.384299999999996</v>
      </c>
      <c r="Z771" s="4">
        <v>-18.241576999999999</v>
      </c>
    </row>
    <row r="772" spans="1:26" x14ac:dyDescent="0.25">
      <c r="A772" s="5">
        <v>2307</v>
      </c>
      <c r="C772" s="5">
        <v>8.7084115000000004E-2</v>
      </c>
      <c r="D772" s="5">
        <v>0</v>
      </c>
      <c r="E772" s="5">
        <v>0.14399999999999999</v>
      </c>
      <c r="F772" s="5">
        <v>0.10152719374451</v>
      </c>
      <c r="G772" s="5">
        <v>0</v>
      </c>
      <c r="H772" s="5" t="s">
        <v>15</v>
      </c>
      <c r="I772" s="5">
        <v>-73.610669999999999</v>
      </c>
      <c r="J772" s="5">
        <v>-64.202950000000001</v>
      </c>
      <c r="K772" s="6">
        <v>-9.4077219999999997</v>
      </c>
      <c r="R772" s="5">
        <v>8.7649179999999993E-2</v>
      </c>
      <c r="S772" s="5">
        <v>1</v>
      </c>
      <c r="T772" s="5">
        <v>1.0735933392047801</v>
      </c>
      <c r="U772" s="5">
        <v>0</v>
      </c>
      <c r="V772" s="5">
        <v>0.1</v>
      </c>
      <c r="W772" s="5" t="s">
        <v>15</v>
      </c>
      <c r="X772" s="5">
        <v>-57.039679999999997</v>
      </c>
      <c r="Y772" s="5">
        <v>-65.102879999999999</v>
      </c>
      <c r="Z772" s="6">
        <v>-8.0632020000000004</v>
      </c>
    </row>
    <row r="773" spans="1:26" x14ac:dyDescent="0.25">
      <c r="A773" s="3">
        <v>2310</v>
      </c>
      <c r="C773" s="3">
        <v>7.1561920000000001E-2</v>
      </c>
      <c r="D773" s="3">
        <v>0</v>
      </c>
      <c r="E773" s="3">
        <v>0.14399999999999999</v>
      </c>
      <c r="F773" s="3">
        <v>8.2251119463625094E-2</v>
      </c>
      <c r="G773" s="3">
        <v>0</v>
      </c>
      <c r="H773" s="3" t="s">
        <v>16</v>
      </c>
      <c r="I773" s="3">
        <v>-73.648679999999999</v>
      </c>
      <c r="J773" s="3">
        <v>-64.241159999999994</v>
      </c>
      <c r="K773" s="4">
        <v>-9.4075240000000004</v>
      </c>
      <c r="R773" s="3">
        <v>7.2311416000000003E-2</v>
      </c>
      <c r="S773" s="3">
        <v>0</v>
      </c>
      <c r="T773" s="3">
        <v>0.14399999999999999</v>
      </c>
      <c r="U773" s="3">
        <v>8.3169203067440897E-2</v>
      </c>
      <c r="V773" s="3">
        <v>0</v>
      </c>
      <c r="W773" s="3" t="s">
        <v>15</v>
      </c>
      <c r="X773" s="3">
        <v>-72.912734999999998</v>
      </c>
      <c r="Y773" s="3">
        <v>-63.479909999999997</v>
      </c>
      <c r="Z773" s="4">
        <v>-9.4328230000000008</v>
      </c>
    </row>
    <row r="774" spans="1:26" x14ac:dyDescent="0.25">
      <c r="A774" s="5">
        <v>2313</v>
      </c>
      <c r="C774" s="5">
        <v>4.843749E-2</v>
      </c>
      <c r="D774" s="5">
        <v>1</v>
      </c>
      <c r="E774" s="5">
        <v>1.0227749884128501</v>
      </c>
      <c r="F774" s="5">
        <v>0</v>
      </c>
      <c r="G774" s="5">
        <v>0.1</v>
      </c>
      <c r="H774" s="5" t="s">
        <v>15</v>
      </c>
      <c r="I774" s="5">
        <v>-55.769343999999997</v>
      </c>
      <c r="J774" s="5">
        <v>-62.289462999999998</v>
      </c>
      <c r="K774" s="6">
        <v>-6.5201187000000003</v>
      </c>
      <c r="R774" s="5">
        <v>4.8867731999999997E-2</v>
      </c>
      <c r="S774" s="5">
        <v>0</v>
      </c>
      <c r="T774" s="5">
        <v>0.14399999999999999</v>
      </c>
      <c r="U774" s="5">
        <v>5.5036825791454698E-2</v>
      </c>
      <c r="V774" s="5">
        <v>0</v>
      </c>
      <c r="W774" s="5" t="s">
        <v>16</v>
      </c>
      <c r="X774" s="5">
        <v>-55.769343999999997</v>
      </c>
      <c r="Y774" s="5">
        <v>-62.289462999999998</v>
      </c>
      <c r="Z774" s="6">
        <v>-6.5201187000000003</v>
      </c>
    </row>
    <row r="775" spans="1:26" x14ac:dyDescent="0.25">
      <c r="A775" s="3">
        <v>2316</v>
      </c>
      <c r="C775" s="3">
        <v>5.3104355999999998E-2</v>
      </c>
      <c r="D775" s="3">
        <v>0</v>
      </c>
      <c r="E775" s="3">
        <v>0.14399999999999999</v>
      </c>
      <c r="F775" s="3">
        <v>6.0033111030196602E-2</v>
      </c>
      <c r="G775" s="3">
        <v>0</v>
      </c>
      <c r="H775" s="3" t="s">
        <v>15</v>
      </c>
      <c r="I775" s="3">
        <v>-72.13682</v>
      </c>
      <c r="J775" s="3">
        <v>-62.365096999999999</v>
      </c>
      <c r="K775" s="4">
        <v>-9.7717209999999994</v>
      </c>
      <c r="R775" s="3">
        <v>5.3908645999999998E-2</v>
      </c>
      <c r="S775" s="3">
        <v>1</v>
      </c>
      <c r="T775" s="3">
        <v>1.0298656053543001</v>
      </c>
      <c r="U775" s="3">
        <v>0</v>
      </c>
      <c r="V775" s="3">
        <v>0.1</v>
      </c>
      <c r="W775" s="3" t="s">
        <v>15</v>
      </c>
      <c r="X775" s="3">
        <v>-55.942585000000001</v>
      </c>
      <c r="Y775" s="3">
        <v>-62.678199999999997</v>
      </c>
      <c r="Z775" s="4">
        <v>-6.7356150000000001</v>
      </c>
    </row>
    <row r="776" spans="1:26" x14ac:dyDescent="0.25">
      <c r="A776" s="5">
        <v>2319</v>
      </c>
      <c r="C776" s="5">
        <v>6.6309690000000004E-2</v>
      </c>
      <c r="D776" s="5">
        <v>1</v>
      </c>
      <c r="E776" s="5">
        <v>1.0459373588562</v>
      </c>
      <c r="F776" s="5">
        <v>0</v>
      </c>
      <c r="G776" s="5">
        <v>0.1</v>
      </c>
      <c r="H776" s="5" t="s">
        <v>15</v>
      </c>
      <c r="I776" s="5">
        <v>-56.335228000000001</v>
      </c>
      <c r="J776" s="5">
        <v>-63.559356999999999</v>
      </c>
      <c r="K776" s="6">
        <v>-7.2241286999999996</v>
      </c>
      <c r="R776" s="5">
        <v>6.6771449999999996E-2</v>
      </c>
      <c r="S776" s="5">
        <v>0</v>
      </c>
      <c r="T776" s="5">
        <v>0.14399999999999999</v>
      </c>
      <c r="U776" s="5">
        <v>7.6412842890703603E-2</v>
      </c>
      <c r="V776" s="5">
        <v>0</v>
      </c>
      <c r="W776" s="5" t="s">
        <v>15</v>
      </c>
      <c r="X776" s="5">
        <v>-72.643940000000001</v>
      </c>
      <c r="Y776" s="5">
        <v>-63.179585000000003</v>
      </c>
      <c r="Z776" s="6">
        <v>-9.464359</v>
      </c>
    </row>
    <row r="777" spans="1:26" x14ac:dyDescent="0.25">
      <c r="A777" s="3">
        <v>2322</v>
      </c>
      <c r="C777" s="3">
        <v>5.4928449999999997E-2</v>
      </c>
      <c r="D777" s="3">
        <v>0</v>
      </c>
      <c r="E777" s="3">
        <v>0.14399999999999999</v>
      </c>
      <c r="F777" s="3">
        <v>6.2195972106550798E-2</v>
      </c>
      <c r="G777" s="3">
        <v>0</v>
      </c>
      <c r="H777" s="3" t="s">
        <v>15</v>
      </c>
      <c r="I777" s="3">
        <v>-72.197140000000005</v>
      </c>
      <c r="J777" s="3">
        <v>-62.473843000000002</v>
      </c>
      <c r="K777" s="4">
        <v>-9.7233009999999993</v>
      </c>
      <c r="R777" s="3">
        <v>5.5472896000000001E-2</v>
      </c>
      <c r="S777" s="3">
        <v>0</v>
      </c>
      <c r="T777" s="3">
        <v>0.14399999999999999</v>
      </c>
      <c r="U777" s="3">
        <v>6.2842901253227501E-2</v>
      </c>
      <c r="V777" s="3">
        <v>0</v>
      </c>
      <c r="W777" s="3" t="s">
        <v>16</v>
      </c>
      <c r="X777" s="3">
        <v>-72.197140000000005</v>
      </c>
      <c r="Y777" s="3">
        <v>-62.473843000000002</v>
      </c>
      <c r="Z777" s="4">
        <v>-9.7233009999999993</v>
      </c>
    </row>
    <row r="778" spans="1:26" x14ac:dyDescent="0.25">
      <c r="A778" s="5">
        <v>2325</v>
      </c>
      <c r="C778" s="5">
        <v>9.0096819999999994E-2</v>
      </c>
      <c r="D778" s="5">
        <v>1</v>
      </c>
      <c r="E778" s="5">
        <v>1.07676547408103</v>
      </c>
      <c r="F778" s="5">
        <v>0</v>
      </c>
      <c r="G778" s="5">
        <v>0.1</v>
      </c>
      <c r="H778" s="5" t="s">
        <v>16</v>
      </c>
      <c r="I778" s="5">
        <v>-72.197140000000005</v>
      </c>
      <c r="J778" s="5">
        <v>-62.473843000000002</v>
      </c>
      <c r="K778" s="6">
        <v>-9.7233009999999993</v>
      </c>
      <c r="R778" s="5">
        <v>9.0683325999999995E-2</v>
      </c>
      <c r="S778" s="5">
        <v>1</v>
      </c>
      <c r="T778" s="5">
        <v>1.07752559065818</v>
      </c>
      <c r="U778" s="5">
        <v>0</v>
      </c>
      <c r="V778" s="5">
        <v>0.1</v>
      </c>
      <c r="W778" s="5" t="s">
        <v>15</v>
      </c>
      <c r="X778" s="5">
        <v>-57.159782</v>
      </c>
      <c r="Y778" s="5">
        <v>-65.313900000000004</v>
      </c>
      <c r="Z778" s="6">
        <v>-8.154121</v>
      </c>
    </row>
    <row r="779" spans="1:26" x14ac:dyDescent="0.25">
      <c r="A779" s="3">
        <v>2328</v>
      </c>
      <c r="C779" s="3">
        <v>4.5202105999999999E-2</v>
      </c>
      <c r="D779" s="3">
        <v>0</v>
      </c>
      <c r="E779" s="3">
        <v>0.14399999999999999</v>
      </c>
      <c r="F779" s="3">
        <v>5.0744239780401101E-2</v>
      </c>
      <c r="G779" s="3">
        <v>0</v>
      </c>
      <c r="H779" s="3" t="s">
        <v>15</v>
      </c>
      <c r="I779" s="3">
        <v>-71.898939999999996</v>
      </c>
      <c r="J779" s="3">
        <v>-61.926067000000003</v>
      </c>
      <c r="K779" s="4">
        <v>-9.9728739999999991</v>
      </c>
      <c r="R779" s="3">
        <v>4.5828134E-2</v>
      </c>
      <c r="S779" s="3">
        <v>1</v>
      </c>
      <c r="T779" s="3">
        <v>1.01939326143264</v>
      </c>
      <c r="U779" s="3">
        <v>0</v>
      </c>
      <c r="V779" s="3">
        <v>0</v>
      </c>
      <c r="W779" s="3" t="s">
        <v>16</v>
      </c>
      <c r="X779" s="3">
        <v>-71.898939999999996</v>
      </c>
      <c r="Y779" s="3">
        <v>-61.926067000000003</v>
      </c>
      <c r="Z779" s="4">
        <v>-9.9728739999999991</v>
      </c>
    </row>
    <row r="780" spans="1:26" x14ac:dyDescent="0.25">
      <c r="A780" s="5">
        <v>2331</v>
      </c>
      <c r="C780" s="5">
        <v>3.4815029999999997E-2</v>
      </c>
      <c r="D780" s="5">
        <v>0</v>
      </c>
      <c r="E780" s="5">
        <v>0.14399999999999999</v>
      </c>
      <c r="F780" s="5">
        <v>3.8730457016780899E-2</v>
      </c>
      <c r="G780" s="5">
        <v>0</v>
      </c>
      <c r="H780" s="5" t="s">
        <v>17</v>
      </c>
      <c r="I780" s="5">
        <v>-3.2318384999999998</v>
      </c>
      <c r="J780" s="5">
        <v>-3.1732543</v>
      </c>
      <c r="K780" s="6">
        <v>-5.8584213000000003E-2</v>
      </c>
      <c r="R780" s="5">
        <v>3.4970910000000001E-2</v>
      </c>
      <c r="S780" s="5">
        <v>1</v>
      </c>
      <c r="T780" s="5">
        <v>1.00532229852676</v>
      </c>
      <c r="U780" s="5">
        <v>0</v>
      </c>
      <c r="V780" s="5">
        <v>0</v>
      </c>
      <c r="W780" s="5" t="s">
        <v>16</v>
      </c>
      <c r="X780" s="5">
        <v>-3.2318384999999998</v>
      </c>
      <c r="Y780" s="5">
        <v>-3.1732543</v>
      </c>
      <c r="Z780" s="6">
        <v>-5.8584213000000003E-2</v>
      </c>
    </row>
    <row r="781" spans="1:26" x14ac:dyDescent="0.25">
      <c r="A781" s="3">
        <v>2334</v>
      </c>
      <c r="C781" s="3">
        <v>6.0843990000000001E-2</v>
      </c>
      <c r="D781" s="3">
        <v>0</v>
      </c>
      <c r="E781" s="3">
        <v>0.14399999999999999</v>
      </c>
      <c r="F781" s="3">
        <v>6.9259153179963895E-2</v>
      </c>
      <c r="G781" s="3">
        <v>0</v>
      </c>
      <c r="H781" s="3" t="s">
        <v>16</v>
      </c>
      <c r="I781" s="3">
        <v>-71.609949999999998</v>
      </c>
      <c r="J781" s="3">
        <v>-61.384594</v>
      </c>
      <c r="K781" s="4">
        <v>-10.225353</v>
      </c>
      <c r="R781" s="3">
        <v>6.1442807000000002E-2</v>
      </c>
      <c r="S781" s="3">
        <v>1</v>
      </c>
      <c r="T781" s="3">
        <v>1.0396298782825399</v>
      </c>
      <c r="U781" s="3">
        <v>0</v>
      </c>
      <c r="V781" s="3">
        <v>0</v>
      </c>
      <c r="W781" s="3" t="s">
        <v>16</v>
      </c>
      <c r="X781" s="3">
        <v>-71.609949999999998</v>
      </c>
      <c r="Y781" s="3">
        <v>-61.384594</v>
      </c>
      <c r="Z781" s="4">
        <v>-10.225353</v>
      </c>
    </row>
    <row r="782" spans="1:26" x14ac:dyDescent="0.25">
      <c r="A782" s="5">
        <v>2337</v>
      </c>
      <c r="C782" s="5">
        <v>5.2883550000000001E-2</v>
      </c>
      <c r="D782" s="5">
        <v>1</v>
      </c>
      <c r="E782" s="5">
        <v>1.0285370814800201</v>
      </c>
      <c r="F782" s="5">
        <v>0</v>
      </c>
      <c r="G782" s="5">
        <v>0.1</v>
      </c>
      <c r="H782" s="5" t="s">
        <v>15</v>
      </c>
      <c r="I782" s="5">
        <v>-94.321785000000006</v>
      </c>
      <c r="J782" s="5">
        <v>-106.71265</v>
      </c>
      <c r="K782" s="6">
        <v>-12.3908615</v>
      </c>
      <c r="R782" s="5">
        <v>5.3473666000000003E-2</v>
      </c>
      <c r="S782" s="5">
        <v>0</v>
      </c>
      <c r="T782" s="5">
        <v>0.14399999999999999</v>
      </c>
      <c r="U782" s="5">
        <v>6.0470437683501098E-2</v>
      </c>
      <c r="V782" s="5">
        <v>0</v>
      </c>
      <c r="W782" s="5" t="s">
        <v>15</v>
      </c>
      <c r="X782" s="5">
        <v>-72.149029999999996</v>
      </c>
      <c r="Y782" s="5">
        <v>-62.387115000000001</v>
      </c>
      <c r="Z782" s="6">
        <v>-9.7619170000000004</v>
      </c>
    </row>
    <row r="783" spans="1:26" x14ac:dyDescent="0.25">
      <c r="A783" s="3">
        <v>2340</v>
      </c>
      <c r="C783" s="3">
        <v>0.1810377</v>
      </c>
      <c r="D783" s="3">
        <v>1</v>
      </c>
      <c r="E783" s="3">
        <v>1.19462485170364</v>
      </c>
      <c r="F783" s="3">
        <v>0</v>
      </c>
      <c r="G783" s="3">
        <v>0</v>
      </c>
      <c r="H783" s="3" t="s">
        <v>16</v>
      </c>
      <c r="I783" s="3">
        <v>-55.958748</v>
      </c>
      <c r="J783" s="3">
        <v>-62.714489999999998</v>
      </c>
      <c r="K783" s="4">
        <v>-6.7557410000000004</v>
      </c>
      <c r="R783" s="3">
        <v>0.18162597999999999</v>
      </c>
      <c r="S783" s="3">
        <v>1</v>
      </c>
      <c r="T783" s="3">
        <v>1.1953872663974701</v>
      </c>
      <c r="U783" s="3">
        <v>0</v>
      </c>
      <c r="V783" s="3">
        <v>0.1</v>
      </c>
      <c r="W783" s="3" t="s">
        <v>15</v>
      </c>
      <c r="X783" s="3">
        <v>-61.351055000000002</v>
      </c>
      <c r="Y783" s="3">
        <v>-70.890410000000003</v>
      </c>
      <c r="Z783" s="4">
        <v>-9.5393559999999997</v>
      </c>
    </row>
    <row r="784" spans="1:26" x14ac:dyDescent="0.25">
      <c r="A784" s="5">
        <v>2343</v>
      </c>
      <c r="C784" s="5">
        <v>4.7511025999999998E-2</v>
      </c>
      <c r="D784" s="5">
        <v>0</v>
      </c>
      <c r="E784" s="5">
        <v>0.14399999999999999</v>
      </c>
      <c r="F784" s="5">
        <v>5.3444812692791402E-2</v>
      </c>
      <c r="G784" s="5">
        <v>0</v>
      </c>
      <c r="H784" s="5" t="s">
        <v>16</v>
      </c>
      <c r="I784" s="5">
        <v>-61.257762999999997</v>
      </c>
      <c r="J784" s="5">
        <v>-70.787049999999994</v>
      </c>
      <c r="K784" s="6">
        <v>-9.5292849999999998</v>
      </c>
      <c r="R784" s="5">
        <v>4.7695084999999998E-2</v>
      </c>
      <c r="S784" s="5">
        <v>0</v>
      </c>
      <c r="T784" s="5">
        <v>0.14399999999999999</v>
      </c>
      <c r="U784" s="5">
        <v>5.3660569891803497E-2</v>
      </c>
      <c r="V784" s="5">
        <v>0</v>
      </c>
      <c r="W784" s="5" t="s">
        <v>16</v>
      </c>
      <c r="X784" s="5">
        <v>-61.257762999999997</v>
      </c>
      <c r="Y784" s="5">
        <v>-70.787049999999994</v>
      </c>
      <c r="Z784" s="6">
        <v>-9.5292849999999998</v>
      </c>
    </row>
    <row r="785" spans="1:26" x14ac:dyDescent="0.25">
      <c r="A785" s="3">
        <v>2346</v>
      </c>
      <c r="C785" s="3">
        <v>0.10684754</v>
      </c>
      <c r="D785" s="3">
        <v>1</v>
      </c>
      <c r="E785" s="3">
        <v>1.09847441124916</v>
      </c>
      <c r="F785" s="3">
        <v>0</v>
      </c>
      <c r="G785" s="3">
        <v>0.1</v>
      </c>
      <c r="H785" s="3" t="s">
        <v>15</v>
      </c>
      <c r="I785" s="3">
        <v>-97.932334999999995</v>
      </c>
      <c r="J785" s="3">
        <v>-113.31697</v>
      </c>
      <c r="K785" s="4">
        <v>-15.384636</v>
      </c>
      <c r="R785" s="3">
        <v>0.10805926</v>
      </c>
      <c r="S785" s="3">
        <v>1</v>
      </c>
      <c r="T785" s="3">
        <v>1.1000447974205001</v>
      </c>
      <c r="U785" s="3">
        <v>0</v>
      </c>
      <c r="V785" s="3">
        <v>0.1</v>
      </c>
      <c r="W785" s="3" t="s">
        <v>16</v>
      </c>
      <c r="X785" s="3">
        <v>-97.932334999999995</v>
      </c>
      <c r="Y785" s="3">
        <v>-113.31697</v>
      </c>
      <c r="Z785" s="4">
        <v>-15.384636</v>
      </c>
    </row>
    <row r="786" spans="1:26" x14ac:dyDescent="0.25">
      <c r="A786" s="5">
        <v>2349</v>
      </c>
      <c r="C786" s="5">
        <v>0.112839416</v>
      </c>
      <c r="D786" s="5">
        <v>0</v>
      </c>
      <c r="E786" s="5">
        <v>0.14399999999999999</v>
      </c>
      <c r="F786" s="5">
        <v>0.13478357691248599</v>
      </c>
      <c r="G786" s="5">
        <v>0</v>
      </c>
      <c r="H786" s="5" t="s">
        <v>15</v>
      </c>
      <c r="I786" s="5">
        <v>-126.33467</v>
      </c>
      <c r="J786" s="5">
        <v>-111.1771</v>
      </c>
      <c r="K786" s="6">
        <v>-15.15757</v>
      </c>
      <c r="R786" s="5">
        <v>0.11355287</v>
      </c>
      <c r="S786" s="5">
        <v>0</v>
      </c>
      <c r="T786" s="5">
        <v>0.14399999999999999</v>
      </c>
      <c r="U786" s="5">
        <v>0.13572849168030601</v>
      </c>
      <c r="V786" s="5">
        <v>0</v>
      </c>
      <c r="W786" s="5" t="s">
        <v>15</v>
      </c>
      <c r="X786" s="5">
        <v>-74.681624999999997</v>
      </c>
      <c r="Y786" s="5">
        <v>-65.325010000000006</v>
      </c>
      <c r="Z786" s="6">
        <v>-9.3566129999999994</v>
      </c>
    </row>
    <row r="787" spans="1:26" x14ac:dyDescent="0.25">
      <c r="A787" s="3">
        <v>2352</v>
      </c>
      <c r="C787" s="3">
        <v>0.28477343999999999</v>
      </c>
      <c r="D787" s="3">
        <v>0</v>
      </c>
      <c r="E787" s="3">
        <v>0.14399999999999999</v>
      </c>
      <c r="F787" s="3">
        <v>0.40960174893943901</v>
      </c>
      <c r="G787" s="3">
        <v>0</v>
      </c>
      <c r="H787" s="3" t="s">
        <v>16</v>
      </c>
      <c r="I787" s="3">
        <v>-58.24962</v>
      </c>
      <c r="J787" s="3">
        <v>-66.882689999999997</v>
      </c>
      <c r="K787" s="4">
        <v>-8.6330720000000003</v>
      </c>
      <c r="R787" s="3">
        <v>0.28539674999999998</v>
      </c>
      <c r="S787" s="3">
        <v>1</v>
      </c>
      <c r="T787" s="3">
        <v>1.3298741941451999</v>
      </c>
      <c r="U787" s="3">
        <v>0</v>
      </c>
      <c r="V787" s="3">
        <v>0.1</v>
      </c>
      <c r="W787" s="3" t="s">
        <v>15</v>
      </c>
      <c r="X787" s="3">
        <v>-66.970110000000005</v>
      </c>
      <c r="Y787" s="3">
        <v>-77.575710000000001</v>
      </c>
      <c r="Z787" s="4">
        <v>-10.605598000000001</v>
      </c>
    </row>
    <row r="788" spans="1:26" x14ac:dyDescent="0.25">
      <c r="A788" s="5">
        <v>2355</v>
      </c>
      <c r="C788" s="5">
        <v>0.20728737</v>
      </c>
      <c r="D788" s="5">
        <v>1</v>
      </c>
      <c r="E788" s="5">
        <v>1.22864443302154</v>
      </c>
      <c r="F788" s="5">
        <v>0</v>
      </c>
      <c r="G788" s="5">
        <v>0.1</v>
      </c>
      <c r="H788" s="5" t="s">
        <v>16</v>
      </c>
      <c r="I788" s="5">
        <v>-81.757320000000007</v>
      </c>
      <c r="J788" s="5">
        <v>-74.047713999999999</v>
      </c>
      <c r="K788" s="6">
        <v>-7.7096023999999996</v>
      </c>
      <c r="R788" s="5">
        <v>0.20884757000000001</v>
      </c>
      <c r="S788" s="5">
        <v>0</v>
      </c>
      <c r="T788" s="5">
        <v>0.14399999999999999</v>
      </c>
      <c r="U788" s="5">
        <v>0.27517359325176799</v>
      </c>
      <c r="V788" s="5">
        <v>0</v>
      </c>
      <c r="W788" s="5" t="s">
        <v>15</v>
      </c>
      <c r="X788" s="5">
        <v>-79.102164999999999</v>
      </c>
      <c r="Y788" s="5">
        <v>-70.357169999999996</v>
      </c>
      <c r="Z788" s="6">
        <v>-8.7449949999999994</v>
      </c>
    </row>
    <row r="789" spans="1:26" x14ac:dyDescent="0.25">
      <c r="A789" s="3">
        <v>2358</v>
      </c>
      <c r="C789" s="3">
        <v>0.17255068000000001</v>
      </c>
      <c r="D789" s="3">
        <v>1</v>
      </c>
      <c r="E789" s="3">
        <v>1.1836256790161099</v>
      </c>
      <c r="F789" s="3">
        <v>0</v>
      </c>
      <c r="G789" s="3">
        <v>0</v>
      </c>
      <c r="H789" s="3" t="s">
        <v>16</v>
      </c>
      <c r="I789" s="3">
        <v>-79.068989999999999</v>
      </c>
      <c r="J789" s="3">
        <v>-70.313190000000006</v>
      </c>
      <c r="K789" s="4">
        <v>-8.7558059999999998</v>
      </c>
      <c r="R789" s="3">
        <v>0.17300815999999999</v>
      </c>
      <c r="S789" s="3">
        <v>1</v>
      </c>
      <c r="T789" s="3">
        <v>1.1842185738086699</v>
      </c>
      <c r="U789" s="3">
        <v>0</v>
      </c>
      <c r="V789" s="3">
        <v>0.1</v>
      </c>
      <c r="W789" s="3" t="s">
        <v>15</v>
      </c>
      <c r="X789" s="3">
        <v>-60.967010000000002</v>
      </c>
      <c r="Y789" s="3">
        <v>-70.454729999999998</v>
      </c>
      <c r="Z789" s="4">
        <v>-9.487717</v>
      </c>
    </row>
    <row r="790" spans="1:26" x14ac:dyDescent="0.25">
      <c r="A790" s="5">
        <v>2361</v>
      </c>
      <c r="C790" s="5">
        <v>0.24570036000000001</v>
      </c>
      <c r="D790" s="5">
        <v>0</v>
      </c>
      <c r="E790" s="5">
        <v>0.14399999999999999</v>
      </c>
      <c r="F790" s="5">
        <v>0.337385853566252</v>
      </c>
      <c r="G790" s="5">
        <v>0</v>
      </c>
      <c r="H790" s="5" t="s">
        <v>15</v>
      </c>
      <c r="I790" s="5">
        <v>-136.21441999999999</v>
      </c>
      <c r="J790" s="5">
        <v>-122.93206000000001</v>
      </c>
      <c r="K790" s="6">
        <v>-13.282356</v>
      </c>
      <c r="R790" s="5">
        <v>0.24731438</v>
      </c>
      <c r="S790" s="5">
        <v>1</v>
      </c>
      <c r="T790" s="5">
        <v>1.28051943469047</v>
      </c>
      <c r="U790" s="5">
        <v>0</v>
      </c>
      <c r="V790" s="5">
        <v>0</v>
      </c>
      <c r="W790" s="5" t="s">
        <v>16</v>
      </c>
      <c r="X790" s="5">
        <v>-136.21441999999999</v>
      </c>
      <c r="Y790" s="5">
        <v>-122.93206000000001</v>
      </c>
      <c r="Z790" s="6">
        <v>-13.282356</v>
      </c>
    </row>
    <row r="791" spans="1:26" x14ac:dyDescent="0.25">
      <c r="A791" s="3">
        <v>2364</v>
      </c>
      <c r="C791" s="3">
        <v>0.29806994999999997</v>
      </c>
      <c r="D791" s="3">
        <v>1</v>
      </c>
      <c r="E791" s="3">
        <v>1.34629866027832</v>
      </c>
      <c r="F791" s="3">
        <v>0</v>
      </c>
      <c r="G791" s="3">
        <v>0.1</v>
      </c>
      <c r="H791" s="3" t="s">
        <v>16</v>
      </c>
      <c r="I791" s="3">
        <v>-80.568404999999998</v>
      </c>
      <c r="J791" s="3">
        <v>-72.387439999999998</v>
      </c>
      <c r="K791" s="4">
        <v>-8.1809619999999992</v>
      </c>
      <c r="R791" s="3">
        <v>0.29855382000000003</v>
      </c>
      <c r="S791" s="3">
        <v>0</v>
      </c>
      <c r="T791" s="3">
        <v>0.14399999999999999</v>
      </c>
      <c r="U791" s="3">
        <v>0.43680320964512198</v>
      </c>
      <c r="V791" s="3">
        <v>0</v>
      </c>
      <c r="W791" s="3" t="s">
        <v>15</v>
      </c>
      <c r="X791" s="3">
        <v>-82.14837</v>
      </c>
      <c r="Y791" s="3">
        <v>-74.550353999999999</v>
      </c>
      <c r="Z791" s="4">
        <v>-7.5980150000000002</v>
      </c>
    </row>
    <row r="792" spans="1:26" x14ac:dyDescent="0.25">
      <c r="A792" s="5">
        <v>2367</v>
      </c>
      <c r="C792" s="5">
        <v>0.35291538</v>
      </c>
      <c r="D792" s="5">
        <v>0</v>
      </c>
      <c r="E792" s="5">
        <v>0.14399999999999999</v>
      </c>
      <c r="F792" s="5">
        <v>0.55437840143949602</v>
      </c>
      <c r="G792" s="5">
        <v>0</v>
      </c>
      <c r="H792" s="5" t="s">
        <v>15</v>
      </c>
      <c r="I792" s="5">
        <v>-140.12567000000001</v>
      </c>
      <c r="J792" s="5">
        <v>-130.33339000000001</v>
      </c>
      <c r="K792" s="6">
        <v>-9.7922820000000002</v>
      </c>
      <c r="R792" s="5">
        <v>0.35673677999999998</v>
      </c>
      <c r="S792" s="5">
        <v>1</v>
      </c>
      <c r="T792" s="5">
        <v>1.42233086585998</v>
      </c>
      <c r="U792" s="5">
        <v>0</v>
      </c>
      <c r="V792" s="5">
        <v>0.1</v>
      </c>
      <c r="W792" s="5" t="s">
        <v>15</v>
      </c>
      <c r="X792" s="5">
        <v>-69.776650000000004</v>
      </c>
      <c r="Y792" s="5">
        <v>-83.589730000000003</v>
      </c>
      <c r="Z792" s="6">
        <v>-13.813079999999999</v>
      </c>
    </row>
    <row r="793" spans="1:26" x14ac:dyDescent="0.25">
      <c r="A793" s="3">
        <v>2370</v>
      </c>
      <c r="C793" s="3">
        <v>0.29287392000000001</v>
      </c>
      <c r="D793" s="3">
        <v>1</v>
      </c>
      <c r="E793" s="3">
        <v>1.3395645990371701</v>
      </c>
      <c r="F793" s="3">
        <v>0</v>
      </c>
      <c r="G793" s="3">
        <v>0.1</v>
      </c>
      <c r="H793" s="3" t="s">
        <v>15</v>
      </c>
      <c r="I793" s="3">
        <v>-113.92847399999999</v>
      </c>
      <c r="J793" s="3">
        <v>-133.00104999999999</v>
      </c>
      <c r="K793" s="4">
        <v>-19.072578</v>
      </c>
      <c r="R793" s="3">
        <v>0.29364675000000001</v>
      </c>
      <c r="S793" s="3">
        <v>1</v>
      </c>
      <c r="T793" s="3">
        <v>1.3405661916732701</v>
      </c>
      <c r="U793" s="3">
        <v>0</v>
      </c>
      <c r="V793" s="3">
        <v>0</v>
      </c>
      <c r="W793" s="3" t="s">
        <v>16</v>
      </c>
      <c r="X793" s="3">
        <v>-113.92847399999999</v>
      </c>
      <c r="Y793" s="3">
        <v>-133.00104999999999</v>
      </c>
      <c r="Z793" s="4">
        <v>-19.072578</v>
      </c>
    </row>
    <row r="794" spans="1:26" x14ac:dyDescent="0.25">
      <c r="A794" s="5">
        <v>2373</v>
      </c>
      <c r="C794" s="5">
        <v>0.25571622999999999</v>
      </c>
      <c r="D794" s="5">
        <v>0</v>
      </c>
      <c r="E794" s="5">
        <v>0.14399999999999999</v>
      </c>
      <c r="F794" s="5">
        <v>0.355245140062454</v>
      </c>
      <c r="G794" s="5">
        <v>0</v>
      </c>
      <c r="H794" s="5" t="s">
        <v>15</v>
      </c>
      <c r="I794" s="5">
        <v>-136.71647999999999</v>
      </c>
      <c r="J794" s="5">
        <v>-123.778175</v>
      </c>
      <c r="K794" s="6">
        <v>-12.938300999999999</v>
      </c>
      <c r="R794" s="5">
        <v>0.25710827000000003</v>
      </c>
      <c r="S794" s="5">
        <v>0</v>
      </c>
      <c r="T794" s="5">
        <v>0.14399999999999999</v>
      </c>
      <c r="U794" s="5">
        <v>0.35776154603155602</v>
      </c>
      <c r="V794" s="5">
        <v>0</v>
      </c>
      <c r="W794" s="5" t="s">
        <v>15</v>
      </c>
      <c r="X794" s="5">
        <v>-80.816826000000006</v>
      </c>
      <c r="Y794" s="5">
        <v>-72.790660000000003</v>
      </c>
      <c r="Z794" s="6">
        <v>-8.0261689999999994</v>
      </c>
    </row>
    <row r="795" spans="1:26" x14ac:dyDescent="0.25">
      <c r="A795" s="3">
        <v>2376</v>
      </c>
      <c r="C795" s="3">
        <v>0.26741999999999999</v>
      </c>
      <c r="D795" s="3">
        <v>1</v>
      </c>
      <c r="E795" s="3">
        <v>1.3065763120651199</v>
      </c>
      <c r="F795" s="3">
        <v>0</v>
      </c>
      <c r="G795" s="3">
        <v>0.1</v>
      </c>
      <c r="H795" s="3" t="s">
        <v>15</v>
      </c>
      <c r="I795" s="3">
        <v>-111.491264</v>
      </c>
      <c r="J795" s="3">
        <v>-129.84836999999999</v>
      </c>
      <c r="K795" s="4">
        <v>-18.357109999999999</v>
      </c>
      <c r="R795" s="3">
        <v>0.26896154999999999</v>
      </c>
      <c r="S795" s="3">
        <v>1</v>
      </c>
      <c r="T795" s="3">
        <v>1.30857416725158</v>
      </c>
      <c r="U795" s="3">
        <v>0</v>
      </c>
      <c r="V795" s="3">
        <v>0.1</v>
      </c>
      <c r="W795" s="3" t="s">
        <v>15</v>
      </c>
      <c r="X795" s="3">
        <v>-66.015500000000003</v>
      </c>
      <c r="Y795" s="3">
        <v>-76.42465</v>
      </c>
      <c r="Z795" s="4">
        <v>-10.409148999999999</v>
      </c>
    </row>
    <row r="796" spans="1:26" x14ac:dyDescent="0.25">
      <c r="A796" s="5">
        <v>2379</v>
      </c>
      <c r="C796" s="5">
        <v>0.34780833</v>
      </c>
      <c r="D796" s="5">
        <v>0</v>
      </c>
      <c r="E796" s="5">
        <v>0.14399999999999999</v>
      </c>
      <c r="F796" s="5">
        <v>0.54256792957548705</v>
      </c>
      <c r="G796" s="5">
        <v>0</v>
      </c>
      <c r="H796" s="5" t="s">
        <v>15</v>
      </c>
      <c r="I796" s="5">
        <v>-138.48238000000001</v>
      </c>
      <c r="J796" s="5">
        <v>-126.25409999999999</v>
      </c>
      <c r="K796" s="6">
        <v>-12.228279000000001</v>
      </c>
      <c r="R796" s="5">
        <v>0.35011989999999998</v>
      </c>
      <c r="S796" s="5">
        <v>0</v>
      </c>
      <c r="T796" s="5">
        <v>0.14399999999999999</v>
      </c>
      <c r="U796" s="5">
        <v>0.54789239609787399</v>
      </c>
      <c r="V796" s="5">
        <v>0</v>
      </c>
      <c r="W796" s="5" t="s">
        <v>16</v>
      </c>
      <c r="X796" s="5">
        <v>-138.48238000000001</v>
      </c>
      <c r="Y796" s="5">
        <v>-126.25409999999999</v>
      </c>
      <c r="Z796" s="6">
        <v>-12.228279000000001</v>
      </c>
    </row>
    <row r="797" spans="1:26" x14ac:dyDescent="0.25">
      <c r="A797" s="3">
        <v>2382</v>
      </c>
      <c r="C797" s="3">
        <v>0.35887954</v>
      </c>
      <c r="D797" s="3">
        <v>1</v>
      </c>
      <c r="E797" s="3">
        <v>1.4251078791618299</v>
      </c>
      <c r="F797" s="3">
        <v>0</v>
      </c>
      <c r="G797" s="3">
        <v>0.1</v>
      </c>
      <c r="H797" s="3" t="s">
        <v>15</v>
      </c>
      <c r="I797" s="3">
        <v>-115.63831</v>
      </c>
      <c r="J797" s="3">
        <v>-140.59371999999999</v>
      </c>
      <c r="K797" s="4">
        <v>-24.955406</v>
      </c>
      <c r="R797" s="3">
        <v>0.36158006999999998</v>
      </c>
      <c r="S797" s="3">
        <v>1</v>
      </c>
      <c r="T797" s="3">
        <v>1.4286077756881701</v>
      </c>
      <c r="U797" s="3">
        <v>0</v>
      </c>
      <c r="V797" s="3">
        <v>0.1</v>
      </c>
      <c r="W797" s="3" t="s">
        <v>15</v>
      </c>
      <c r="X797" s="3">
        <v>-68.215575999999999</v>
      </c>
      <c r="Y797" s="3">
        <v>-82.638596000000007</v>
      </c>
      <c r="Z797" s="4">
        <v>-14.423019</v>
      </c>
    </row>
    <row r="798" spans="1:26" x14ac:dyDescent="0.25">
      <c r="A798" s="5">
        <v>2385</v>
      </c>
      <c r="C798" s="5">
        <v>0.37869145999999998</v>
      </c>
      <c r="D798" s="5">
        <v>0</v>
      </c>
      <c r="E798" s="5">
        <v>0.14399999999999999</v>
      </c>
      <c r="F798" s="5">
        <v>0.61672013093133604</v>
      </c>
      <c r="G798" s="5">
        <v>0</v>
      </c>
      <c r="H798" s="5" t="s">
        <v>15</v>
      </c>
      <c r="I798" s="5">
        <v>-138.84282999999999</v>
      </c>
      <c r="J798" s="5">
        <v>-128.03801999999999</v>
      </c>
      <c r="K798" s="6">
        <v>-10.80481</v>
      </c>
      <c r="R798" s="5">
        <v>0.38312816999999999</v>
      </c>
      <c r="S798" s="5">
        <v>1</v>
      </c>
      <c r="T798" s="5">
        <v>1.4565341033935499</v>
      </c>
      <c r="U798" s="5">
        <v>0</v>
      </c>
      <c r="V798" s="5">
        <v>0</v>
      </c>
      <c r="W798" s="5" t="s">
        <v>16</v>
      </c>
      <c r="X798" s="5">
        <v>-138.84282999999999</v>
      </c>
      <c r="Y798" s="5">
        <v>-128.03801999999999</v>
      </c>
      <c r="Z798" s="6">
        <v>-10.80481</v>
      </c>
    </row>
    <row r="799" spans="1:26" x14ac:dyDescent="0.25">
      <c r="A799" s="3">
        <v>2388</v>
      </c>
      <c r="C799" s="3">
        <v>0.30080327000000001</v>
      </c>
      <c r="D799" s="3">
        <v>1</v>
      </c>
      <c r="E799" s="3">
        <v>1.3498410429954499</v>
      </c>
      <c r="F799" s="3">
        <v>0</v>
      </c>
      <c r="G799" s="3">
        <v>0.1</v>
      </c>
      <c r="H799" s="3" t="s">
        <v>15</v>
      </c>
      <c r="I799" s="3">
        <v>-112.090225</v>
      </c>
      <c r="J799" s="3">
        <v>-132.28047000000001</v>
      </c>
      <c r="K799" s="4">
        <v>-20.190246999999999</v>
      </c>
      <c r="R799" s="3">
        <v>0.30241584999999999</v>
      </c>
      <c r="S799" s="3">
        <v>1</v>
      </c>
      <c r="T799" s="3">
        <v>1.3519309387206999</v>
      </c>
      <c r="U799" s="3">
        <v>0</v>
      </c>
      <c r="V799" s="3">
        <v>0</v>
      </c>
      <c r="W799" s="3" t="s">
        <v>16</v>
      </c>
      <c r="X799" s="3">
        <v>-112.090225</v>
      </c>
      <c r="Y799" s="3">
        <v>-132.28047000000001</v>
      </c>
      <c r="Z799" s="4">
        <v>-20.190246999999999</v>
      </c>
    </row>
    <row r="800" spans="1:26" x14ac:dyDescent="0.25">
      <c r="A800" s="5">
        <v>2391</v>
      </c>
      <c r="C800" s="5">
        <v>0.24725336000000001</v>
      </c>
      <c r="D800" s="5">
        <v>0</v>
      </c>
      <c r="E800" s="5">
        <v>0.14399999999999999</v>
      </c>
      <c r="F800" s="5">
        <v>0.34012701311666099</v>
      </c>
      <c r="G800" s="5">
        <v>0</v>
      </c>
      <c r="H800" s="5" t="s">
        <v>16</v>
      </c>
      <c r="I800" s="5">
        <v>-81.342839999999995</v>
      </c>
      <c r="J800" s="5">
        <v>-72.065719999999999</v>
      </c>
      <c r="K800" s="6">
        <v>-9.2771225000000008</v>
      </c>
      <c r="R800" s="5">
        <v>0.24752788000000001</v>
      </c>
      <c r="S800" s="5">
        <v>1</v>
      </c>
      <c r="T800" s="5">
        <v>1.2807961356639801</v>
      </c>
      <c r="U800" s="5">
        <v>0</v>
      </c>
      <c r="V800" s="5">
        <v>0</v>
      </c>
      <c r="W800" s="5" t="s">
        <v>16</v>
      </c>
      <c r="X800" s="5">
        <v>-81.342839999999995</v>
      </c>
      <c r="Y800" s="5">
        <v>-72.065719999999999</v>
      </c>
      <c r="Z800" s="6">
        <v>-9.2771225000000008</v>
      </c>
    </row>
    <row r="801" spans="1:26" x14ac:dyDescent="0.25">
      <c r="A801" s="3">
        <v>2394</v>
      </c>
      <c r="C801" s="3">
        <v>0.35538370000000002</v>
      </c>
      <c r="D801" s="3">
        <v>1</v>
      </c>
      <c r="E801" s="3">
        <v>1.4205772676467801</v>
      </c>
      <c r="F801" s="3">
        <v>0</v>
      </c>
      <c r="G801" s="3">
        <v>0.1</v>
      </c>
      <c r="H801" s="3" t="s">
        <v>15</v>
      </c>
      <c r="I801" s="3">
        <v>-115.433426</v>
      </c>
      <c r="J801" s="3">
        <v>-140.07393999999999</v>
      </c>
      <c r="K801" s="4">
        <v>-24.640518</v>
      </c>
      <c r="R801" s="3">
        <v>0.35670047999999999</v>
      </c>
      <c r="S801" s="3">
        <v>1</v>
      </c>
      <c r="T801" s="3">
        <v>1.4222838220596301</v>
      </c>
      <c r="U801" s="3">
        <v>0</v>
      </c>
      <c r="V801" s="3">
        <v>0</v>
      </c>
      <c r="W801" s="3" t="s">
        <v>16</v>
      </c>
      <c r="X801" s="3">
        <v>-115.433426</v>
      </c>
      <c r="Y801" s="3">
        <v>-140.07393999999999</v>
      </c>
      <c r="Z801" s="4">
        <v>-24.640518</v>
      </c>
    </row>
    <row r="802" spans="1:26" x14ac:dyDescent="0.25">
      <c r="A802" s="5">
        <v>2397</v>
      </c>
      <c r="C802" s="5">
        <v>0.23436435999999999</v>
      </c>
      <c r="D802" s="5">
        <v>0</v>
      </c>
      <c r="E802" s="5">
        <v>0.14399999999999999</v>
      </c>
      <c r="F802" s="5">
        <v>0.31767945385470803</v>
      </c>
      <c r="G802" s="5">
        <v>0</v>
      </c>
      <c r="H802" s="5" t="s">
        <v>16</v>
      </c>
      <c r="I802" s="5">
        <v>-67.664519999999996</v>
      </c>
      <c r="J802" s="5">
        <v>-81.495220000000003</v>
      </c>
      <c r="K802" s="6">
        <v>-13.830696</v>
      </c>
      <c r="R802" s="5">
        <v>0.23633950000000001</v>
      </c>
      <c r="S802" s="5">
        <v>0</v>
      </c>
      <c r="T802" s="5">
        <v>0.14399999999999999</v>
      </c>
      <c r="U802" s="5">
        <v>0.32107527914348899</v>
      </c>
      <c r="V802" s="5">
        <v>0</v>
      </c>
      <c r="W802" s="5" t="s">
        <v>15</v>
      </c>
      <c r="X802" s="5">
        <v>-79.217354</v>
      </c>
      <c r="Y802" s="5">
        <v>-69.101079999999996</v>
      </c>
      <c r="Z802" s="6">
        <v>-10.116272</v>
      </c>
    </row>
    <row r="803" spans="1:26" x14ac:dyDescent="0.25">
      <c r="A803" s="3">
        <v>2400</v>
      </c>
      <c r="C803" s="3">
        <v>0.28609871999999997</v>
      </c>
      <c r="D803" s="3">
        <v>1</v>
      </c>
      <c r="E803" s="3">
        <v>1.3307839393615699</v>
      </c>
      <c r="F803" s="3">
        <v>0</v>
      </c>
      <c r="G803" s="3">
        <v>0.1</v>
      </c>
      <c r="H803" s="3" t="s">
        <v>16</v>
      </c>
      <c r="I803" s="3">
        <v>-62.475676999999997</v>
      </c>
      <c r="J803" s="3">
        <v>-73.138949999999994</v>
      </c>
      <c r="K803" s="4">
        <v>-10.663269</v>
      </c>
      <c r="R803" s="3">
        <v>0.28664785999999998</v>
      </c>
      <c r="S803" s="3">
        <v>1</v>
      </c>
      <c r="T803" s="3">
        <v>1.3314956216812099</v>
      </c>
      <c r="U803" s="3">
        <v>0</v>
      </c>
      <c r="V803" s="3">
        <v>0.1</v>
      </c>
      <c r="W803" s="3" t="s">
        <v>16</v>
      </c>
      <c r="X803" s="3">
        <v>-62.475676999999997</v>
      </c>
      <c r="Y803" s="3">
        <v>-73.138949999999994</v>
      </c>
      <c r="Z803" s="4">
        <v>-10.663269</v>
      </c>
    </row>
    <row r="804" spans="1:26" x14ac:dyDescent="0.25">
      <c r="A804" s="5">
        <v>2403</v>
      </c>
      <c r="C804" s="5">
        <v>0.42236699999999999</v>
      </c>
      <c r="D804" s="5">
        <v>1</v>
      </c>
      <c r="E804" s="5">
        <v>1.5073876404762201</v>
      </c>
      <c r="F804" s="5">
        <v>0</v>
      </c>
      <c r="G804" s="5">
        <v>0</v>
      </c>
      <c r="H804" s="5" t="s">
        <v>16</v>
      </c>
      <c r="I804" s="5">
        <v>-68.383150000000001</v>
      </c>
      <c r="J804" s="5">
        <v>-79.468140000000005</v>
      </c>
      <c r="K804" s="6">
        <v>-11.084991</v>
      </c>
      <c r="R804" s="5">
        <v>0.42226219999999998</v>
      </c>
      <c r="S804" s="5">
        <v>0</v>
      </c>
      <c r="T804" s="5">
        <v>0.14399999999999999</v>
      </c>
      <c r="U804" s="5">
        <v>0.73380726781031602</v>
      </c>
      <c r="V804" s="5">
        <v>0</v>
      </c>
      <c r="W804" s="5" t="s">
        <v>15</v>
      </c>
      <c r="X804" s="5">
        <v>-82.20823</v>
      </c>
      <c r="Y804" s="5">
        <v>-76.460400000000007</v>
      </c>
      <c r="Z804" s="6">
        <v>-5.7478255999999996</v>
      </c>
    </row>
    <row r="805" spans="1:26" x14ac:dyDescent="0.25">
      <c r="A805" s="3">
        <v>2406</v>
      </c>
      <c r="C805" s="3">
        <v>0.29112645999999998</v>
      </c>
      <c r="D805" s="3">
        <v>1</v>
      </c>
      <c r="E805" s="3">
        <v>1.3372998919487</v>
      </c>
      <c r="F805" s="3">
        <v>0</v>
      </c>
      <c r="G805" s="3">
        <v>0</v>
      </c>
      <c r="H805" s="3" t="s">
        <v>16</v>
      </c>
      <c r="I805" s="3">
        <v>-82.100250000000003</v>
      </c>
      <c r="J805" s="3">
        <v>-75.876440000000002</v>
      </c>
      <c r="K805" s="4">
        <v>-6.2238083</v>
      </c>
      <c r="R805" s="3">
        <v>0.29240464999999999</v>
      </c>
      <c r="S805" s="3">
        <v>1</v>
      </c>
      <c r="T805" s="3">
        <v>1.3389564285278299</v>
      </c>
      <c r="U805" s="3">
        <v>0</v>
      </c>
      <c r="V805" s="3">
        <v>0.1</v>
      </c>
      <c r="W805" s="3" t="s">
        <v>15</v>
      </c>
      <c r="X805" s="3">
        <v>-65.599260000000001</v>
      </c>
      <c r="Y805" s="3">
        <v>-76.778589999999994</v>
      </c>
      <c r="Z805" s="4">
        <v>-11.179328999999999</v>
      </c>
    </row>
    <row r="806" spans="1:26" x14ac:dyDescent="0.25">
      <c r="A806" s="5">
        <v>2409</v>
      </c>
      <c r="C806" s="5">
        <v>0.25979239999999998</v>
      </c>
      <c r="D806" s="5">
        <v>0</v>
      </c>
      <c r="E806" s="5">
        <v>0.14399999999999999</v>
      </c>
      <c r="F806" s="5">
        <v>0.36263772314542603</v>
      </c>
      <c r="G806" s="5">
        <v>0</v>
      </c>
      <c r="H806" s="5" t="s">
        <v>15</v>
      </c>
      <c r="I806" s="5">
        <v>-135.49144000000001</v>
      </c>
      <c r="J806" s="5">
        <v>-120.274254</v>
      </c>
      <c r="K806" s="6">
        <v>-15.217186</v>
      </c>
      <c r="R806" s="5">
        <v>0.26025957</v>
      </c>
      <c r="S806" s="5">
        <v>0</v>
      </c>
      <c r="T806" s="5">
        <v>0.14399999999999999</v>
      </c>
      <c r="U806" s="5">
        <v>0.36348969861451702</v>
      </c>
      <c r="V806" s="5">
        <v>0</v>
      </c>
      <c r="W806" s="5" t="s">
        <v>15</v>
      </c>
      <c r="X806" s="5">
        <v>-79.920140000000004</v>
      </c>
      <c r="Y806" s="5">
        <v>-70.215964999999997</v>
      </c>
      <c r="Z806" s="6">
        <v>-9.7041780000000006</v>
      </c>
    </row>
    <row r="807" spans="1:26" x14ac:dyDescent="0.25">
      <c r="A807" s="3">
        <v>2412</v>
      </c>
      <c r="C807" s="3">
        <v>0.29131886000000001</v>
      </c>
      <c r="D807" s="3">
        <v>1</v>
      </c>
      <c r="E807" s="3">
        <v>1.33754924726486</v>
      </c>
      <c r="F807" s="3">
        <v>0</v>
      </c>
      <c r="G807" s="3">
        <v>0.1</v>
      </c>
      <c r="H807" s="3" t="s">
        <v>15</v>
      </c>
      <c r="I807" s="3">
        <v>-111.391014</v>
      </c>
      <c r="J807" s="3">
        <v>-130.90047999999999</v>
      </c>
      <c r="K807" s="4">
        <v>-19.509467999999998</v>
      </c>
      <c r="R807" s="3">
        <v>0.29254234000000001</v>
      </c>
      <c r="S807" s="3">
        <v>1</v>
      </c>
      <c r="T807" s="3">
        <v>1.3391348705291699</v>
      </c>
      <c r="U807" s="3">
        <v>0</v>
      </c>
      <c r="V807" s="3">
        <v>0.1</v>
      </c>
      <c r="W807" s="3" t="s">
        <v>16</v>
      </c>
      <c r="X807" s="3">
        <v>-111.391014</v>
      </c>
      <c r="Y807" s="3">
        <v>-130.90047999999999</v>
      </c>
      <c r="Z807" s="4">
        <v>-19.509467999999998</v>
      </c>
    </row>
    <row r="808" spans="1:26" x14ac:dyDescent="0.25">
      <c r="A808" s="5">
        <v>2415</v>
      </c>
      <c r="C808" s="5">
        <v>0.20984649999999999</v>
      </c>
      <c r="D808" s="5">
        <v>0</v>
      </c>
      <c r="E808" s="5">
        <v>0.14399999999999999</v>
      </c>
      <c r="F808" s="5">
        <v>0.27679155503270297</v>
      </c>
      <c r="G808" s="5">
        <v>0</v>
      </c>
      <c r="H808" s="5" t="s">
        <v>16</v>
      </c>
      <c r="I808" s="5">
        <v>-80.774924999999996</v>
      </c>
      <c r="J808" s="5">
        <v>-70.849540000000005</v>
      </c>
      <c r="K808" s="6">
        <v>-9.9253844999999998</v>
      </c>
      <c r="R808" s="5">
        <v>0.21025712999999999</v>
      </c>
      <c r="S808" s="5">
        <v>1</v>
      </c>
      <c r="T808" s="5">
        <v>1.23249323773384</v>
      </c>
      <c r="U808" s="5">
        <v>0</v>
      </c>
      <c r="V808" s="5">
        <v>0</v>
      </c>
      <c r="W808" s="5" t="s">
        <v>16</v>
      </c>
      <c r="X808" s="5">
        <v>-80.774924999999996</v>
      </c>
      <c r="Y808" s="5">
        <v>-70.849540000000005</v>
      </c>
      <c r="Z808" s="6">
        <v>-9.9253844999999998</v>
      </c>
    </row>
    <row r="809" spans="1:26" x14ac:dyDescent="0.25">
      <c r="A809" s="3">
        <v>2418</v>
      </c>
      <c r="C809" s="3">
        <v>0.25070596000000001</v>
      </c>
      <c r="D809" s="3">
        <v>1</v>
      </c>
      <c r="E809" s="3">
        <v>1.28491492080688</v>
      </c>
      <c r="F809" s="3">
        <v>0</v>
      </c>
      <c r="G809" s="3">
        <v>0.1</v>
      </c>
      <c r="H809" s="3" t="s">
        <v>15</v>
      </c>
      <c r="I809" s="3">
        <v>-107.32641599999999</v>
      </c>
      <c r="J809" s="3">
        <v>-126.04701</v>
      </c>
      <c r="K809" s="4">
        <v>-18.720596</v>
      </c>
      <c r="R809" s="3">
        <v>0.25133955000000002</v>
      </c>
      <c r="S809" s="3">
        <v>0</v>
      </c>
      <c r="T809" s="3">
        <v>0.14399999999999999</v>
      </c>
      <c r="U809" s="3">
        <v>0.34738824243805999</v>
      </c>
      <c r="V809" s="3">
        <v>0</v>
      </c>
      <c r="W809" s="3" t="s">
        <v>15</v>
      </c>
      <c r="X809" s="3">
        <v>-79.654526000000004</v>
      </c>
      <c r="Y809" s="3">
        <v>-69.817565999999999</v>
      </c>
      <c r="Z809" s="4">
        <v>-9.8369599999999995</v>
      </c>
    </row>
    <row r="810" spans="1:26" x14ac:dyDescent="0.25">
      <c r="A810" s="5">
        <v>2421</v>
      </c>
      <c r="C810" s="5">
        <v>0.25799578000000001</v>
      </c>
      <c r="D810" s="5">
        <v>0</v>
      </c>
      <c r="E810" s="5">
        <v>0.14399999999999999</v>
      </c>
      <c r="F810" s="5">
        <v>0.35937035522115202</v>
      </c>
      <c r="G810" s="5">
        <v>0</v>
      </c>
      <c r="H810" s="5" t="s">
        <v>15</v>
      </c>
      <c r="I810" s="5">
        <v>-135.39856</v>
      </c>
      <c r="J810" s="5">
        <v>-120.15179999999999</v>
      </c>
      <c r="K810" s="6">
        <v>-15.246757499999999</v>
      </c>
      <c r="R810" s="5">
        <v>0.25986759999999998</v>
      </c>
      <c r="S810" s="5">
        <v>1</v>
      </c>
      <c r="T810" s="5">
        <v>1.29678842067718</v>
      </c>
      <c r="U810" s="5">
        <v>0</v>
      </c>
      <c r="V810" s="5">
        <v>0.1</v>
      </c>
      <c r="W810" s="5" t="s">
        <v>16</v>
      </c>
      <c r="X810" s="5">
        <v>-135.39856</v>
      </c>
      <c r="Y810" s="5">
        <v>-120.15179999999999</v>
      </c>
      <c r="Z810" s="6">
        <v>-15.246757499999999</v>
      </c>
    </row>
    <row r="811" spans="1:26" x14ac:dyDescent="0.25">
      <c r="A811" s="3">
        <v>2424</v>
      </c>
      <c r="C811" s="3">
        <v>0.27437243</v>
      </c>
      <c r="D811" s="3">
        <v>1</v>
      </c>
      <c r="E811" s="3">
        <v>1.3155866675376799</v>
      </c>
      <c r="F811" s="3">
        <v>0</v>
      </c>
      <c r="G811" s="3">
        <v>0.1</v>
      </c>
      <c r="H811" s="3" t="s">
        <v>16</v>
      </c>
      <c r="I811" s="3">
        <v>-63.119534000000002</v>
      </c>
      <c r="J811" s="3">
        <v>-73.682230000000004</v>
      </c>
      <c r="K811" s="4">
        <v>-10.562695</v>
      </c>
      <c r="R811" s="3">
        <v>0.27616423000000001</v>
      </c>
      <c r="S811" s="3">
        <v>0</v>
      </c>
      <c r="T811" s="3">
        <v>0.14399999999999999</v>
      </c>
      <c r="U811" s="3">
        <v>0.39308553473899099</v>
      </c>
      <c r="V811" s="3">
        <v>0</v>
      </c>
      <c r="W811" s="3" t="s">
        <v>15</v>
      </c>
      <c r="X811" s="3">
        <v>-80.437370000000001</v>
      </c>
      <c r="Y811" s="3">
        <v>-70.898179999999996</v>
      </c>
      <c r="Z811" s="4">
        <v>-9.5391919999999999</v>
      </c>
    </row>
    <row r="812" spans="1:26" x14ac:dyDescent="0.25">
      <c r="A812" s="5">
        <v>2427</v>
      </c>
      <c r="C812" s="5">
        <v>0.26732820000000002</v>
      </c>
      <c r="D812" s="5">
        <v>0</v>
      </c>
      <c r="E812" s="5">
        <v>0.14399999999999999</v>
      </c>
      <c r="F812" s="5">
        <v>0.37649991951816703</v>
      </c>
      <c r="G812" s="5">
        <v>0</v>
      </c>
      <c r="H812" s="5" t="s">
        <v>15</v>
      </c>
      <c r="I812" s="5">
        <v>-135.89699999999999</v>
      </c>
      <c r="J812" s="5">
        <v>-120.80441999999999</v>
      </c>
      <c r="K812" s="6">
        <v>-15.092582999999999</v>
      </c>
      <c r="R812" s="5">
        <v>0.26870555000000002</v>
      </c>
      <c r="S812" s="5">
        <v>1</v>
      </c>
      <c r="T812" s="5">
        <v>1.3082423887252801</v>
      </c>
      <c r="U812" s="5">
        <v>0</v>
      </c>
      <c r="V812" s="5">
        <v>0.1</v>
      </c>
      <c r="W812" s="5" t="s">
        <v>15</v>
      </c>
      <c r="X812" s="5">
        <v>-64.277349999999998</v>
      </c>
      <c r="Y812" s="5">
        <v>-75.065269999999998</v>
      </c>
      <c r="Z812" s="6">
        <v>-10.787917999999999</v>
      </c>
    </row>
    <row r="813" spans="1:26" x14ac:dyDescent="0.25">
      <c r="A813" s="3">
        <v>2430</v>
      </c>
      <c r="C813" s="3">
        <v>0.28789777</v>
      </c>
      <c r="D813" s="3">
        <v>1</v>
      </c>
      <c r="E813" s="3">
        <v>1.3331155042648299</v>
      </c>
      <c r="F813" s="3">
        <v>0</v>
      </c>
      <c r="G813" s="3">
        <v>0.1</v>
      </c>
      <c r="H813" s="3" t="s">
        <v>15</v>
      </c>
      <c r="I813" s="3">
        <v>-111.11456</v>
      </c>
      <c r="J813" s="3">
        <v>-130.4178</v>
      </c>
      <c r="K813" s="4">
        <v>-19.303238</v>
      </c>
      <c r="R813" s="3">
        <v>0.28841447999999997</v>
      </c>
      <c r="S813" s="3">
        <v>0</v>
      </c>
      <c r="T813" s="3">
        <v>0.14399999999999999</v>
      </c>
      <c r="U813" s="3">
        <v>0.41669582009714601</v>
      </c>
      <c r="V813" s="3">
        <v>0</v>
      </c>
      <c r="W813" s="3" t="s">
        <v>15</v>
      </c>
      <c r="X813" s="3">
        <v>-80.835849999999994</v>
      </c>
      <c r="Y813" s="3">
        <v>-71.430599999999998</v>
      </c>
      <c r="Z813" s="4">
        <v>-9.4052509999999998</v>
      </c>
    </row>
    <row r="814" spans="1:26" x14ac:dyDescent="0.25">
      <c r="A814" s="5">
        <v>2433</v>
      </c>
      <c r="C814" s="5">
        <v>0.22887257</v>
      </c>
      <c r="D814" s="5">
        <v>1</v>
      </c>
      <c r="E814" s="5">
        <v>1.2566188473701401</v>
      </c>
      <c r="F814" s="5">
        <v>0</v>
      </c>
      <c r="G814" s="5">
        <v>0</v>
      </c>
      <c r="H814" s="5" t="s">
        <v>16</v>
      </c>
      <c r="I814" s="5">
        <v>-80.863870000000006</v>
      </c>
      <c r="J814" s="5">
        <v>-71.450919999999996</v>
      </c>
      <c r="K814" s="6">
        <v>-9.4129489999999993</v>
      </c>
      <c r="R814" s="5">
        <v>0.22913258</v>
      </c>
      <c r="S814" s="5">
        <v>1</v>
      </c>
      <c r="T814" s="5">
        <v>1.25695582079887</v>
      </c>
      <c r="U814" s="5">
        <v>0</v>
      </c>
      <c r="V814" s="5">
        <v>0.1</v>
      </c>
      <c r="W814" s="5" t="s">
        <v>15</v>
      </c>
      <c r="X814" s="5">
        <v>-61.949683999999998</v>
      </c>
      <c r="Y814" s="5">
        <v>-72.510369999999995</v>
      </c>
      <c r="Z814" s="6">
        <v>-10.560684</v>
      </c>
    </row>
    <row r="815" spans="1:26" x14ac:dyDescent="0.25">
      <c r="A815" s="3">
        <v>2436</v>
      </c>
      <c r="C815" s="3">
        <v>0.22284469000000001</v>
      </c>
      <c r="D815" s="3">
        <v>0</v>
      </c>
      <c r="E815" s="3">
        <v>0.14399999999999999</v>
      </c>
      <c r="F815" s="3">
        <v>0.29818172284585798</v>
      </c>
      <c r="G815" s="3">
        <v>0</v>
      </c>
      <c r="H815" s="3" t="s">
        <v>15</v>
      </c>
      <c r="I815" s="3">
        <v>-133.44730999999999</v>
      </c>
      <c r="J815" s="3">
        <v>-117.25381</v>
      </c>
      <c r="K815" s="4">
        <v>-16.193504000000001</v>
      </c>
      <c r="R815" s="3">
        <v>0.22353207</v>
      </c>
      <c r="S815" s="3">
        <v>0</v>
      </c>
      <c r="T815" s="3">
        <v>0.14399999999999999</v>
      </c>
      <c r="U815" s="3">
        <v>0.29933064272395798</v>
      </c>
      <c r="V815" s="3">
        <v>0</v>
      </c>
      <c r="W815" s="3" t="s">
        <v>15</v>
      </c>
      <c r="X815" s="3">
        <v>-78.739919999999998</v>
      </c>
      <c r="Y815" s="3">
        <v>-68.458299999999994</v>
      </c>
      <c r="Z815" s="4">
        <v>-10.281624000000001</v>
      </c>
    </row>
    <row r="816" spans="1:26" x14ac:dyDescent="0.25">
      <c r="A816" s="5">
        <v>2439</v>
      </c>
      <c r="C816" s="5">
        <v>0.35766307000000003</v>
      </c>
      <c r="D816" s="5">
        <v>1</v>
      </c>
      <c r="E816" s="5">
        <v>1.42353133249282</v>
      </c>
      <c r="F816" s="5">
        <v>0</v>
      </c>
      <c r="G816" s="5">
        <v>0.1</v>
      </c>
      <c r="H816" s="5" t="s">
        <v>15</v>
      </c>
      <c r="I816" s="5">
        <v>-115.56927</v>
      </c>
      <c r="J816" s="5">
        <v>-140.41159999999999</v>
      </c>
      <c r="K816" s="6">
        <v>-24.842338999999999</v>
      </c>
      <c r="R816" s="5">
        <v>0.35834670000000002</v>
      </c>
      <c r="S816" s="5">
        <v>1</v>
      </c>
      <c r="T816" s="5">
        <v>1.42441732406616</v>
      </c>
      <c r="U816" s="5">
        <v>0</v>
      </c>
      <c r="V816" s="5">
        <v>0.1</v>
      </c>
      <c r="W816" s="5" t="s">
        <v>15</v>
      </c>
      <c r="X816" s="5">
        <v>-68.107315</v>
      </c>
      <c r="Y816" s="5">
        <v>-82.353170000000006</v>
      </c>
      <c r="Z816" s="6">
        <v>-14.245857000000001</v>
      </c>
    </row>
    <row r="817" spans="1:26" x14ac:dyDescent="0.25">
      <c r="A817" s="3">
        <v>2442</v>
      </c>
      <c r="C817" s="3">
        <v>0.10510869</v>
      </c>
      <c r="D817" s="3">
        <v>1</v>
      </c>
      <c r="E817" s="3">
        <v>1.0962208664417199</v>
      </c>
      <c r="F817" s="3">
        <v>0</v>
      </c>
      <c r="G817" s="3">
        <v>0</v>
      </c>
      <c r="H817" s="3" t="s">
        <v>16</v>
      </c>
      <c r="I817" s="3">
        <v>-70.868690000000001</v>
      </c>
      <c r="J817" s="3">
        <v>-85.039609999999996</v>
      </c>
      <c r="K817" s="4">
        <v>-14.170921</v>
      </c>
      <c r="R817" s="3">
        <v>0.105437025</v>
      </c>
      <c r="S817" s="3">
        <v>0</v>
      </c>
      <c r="T817" s="3">
        <v>0.14399999999999999</v>
      </c>
      <c r="U817" s="3">
        <v>0.12505652111965901</v>
      </c>
      <c r="V817" s="3">
        <v>0</v>
      </c>
      <c r="W817" s="3" t="s">
        <v>15</v>
      </c>
      <c r="X817" s="3">
        <v>-73.433944999999994</v>
      </c>
      <c r="Y817" s="3">
        <v>-62.306572000000003</v>
      </c>
      <c r="Z817" s="4">
        <v>-11.127373</v>
      </c>
    </row>
    <row r="818" spans="1:26" x14ac:dyDescent="0.25">
      <c r="A818" s="5">
        <v>2445</v>
      </c>
      <c r="C818" s="5">
        <v>8.3687394999999998E-2</v>
      </c>
      <c r="D818" s="5">
        <v>0</v>
      </c>
      <c r="E818" s="5">
        <v>0.14399999999999999</v>
      </c>
      <c r="F818" s="5">
        <v>9.7261285652276694E-2</v>
      </c>
      <c r="G818" s="5">
        <v>0</v>
      </c>
      <c r="H818" s="5" t="s">
        <v>15</v>
      </c>
      <c r="I818" s="5">
        <v>-123.00288399999999</v>
      </c>
      <c r="J818" s="5">
        <v>-105.40128</v>
      </c>
      <c r="K818" s="6">
        <v>-17.601600000000001</v>
      </c>
      <c r="R818" s="5">
        <v>8.3671990000000002E-2</v>
      </c>
      <c r="S818" s="5">
        <v>1</v>
      </c>
      <c r="T818" s="5">
        <v>1.0684388952255199</v>
      </c>
      <c r="U818" s="5">
        <v>0</v>
      </c>
      <c r="V818" s="5">
        <v>0.1</v>
      </c>
      <c r="W818" s="5" t="s">
        <v>16</v>
      </c>
      <c r="X818" s="5">
        <v>-123.00288399999999</v>
      </c>
      <c r="Y818" s="5">
        <v>-105.40128</v>
      </c>
      <c r="Z818" s="6">
        <v>-17.601600000000001</v>
      </c>
    </row>
    <row r="819" spans="1:26" x14ac:dyDescent="0.25">
      <c r="A819" s="3">
        <v>2448</v>
      </c>
      <c r="C819" s="3">
        <v>7.7441709999999997E-2</v>
      </c>
      <c r="D819" s="3">
        <v>1</v>
      </c>
      <c r="E819" s="3">
        <v>1.0603644526004701</v>
      </c>
      <c r="F819" s="3">
        <v>0</v>
      </c>
      <c r="G819" s="3">
        <v>0.1</v>
      </c>
      <c r="H819" s="3" t="s">
        <v>16</v>
      </c>
      <c r="I819" s="3">
        <v>-82.222499999999997</v>
      </c>
      <c r="J819" s="3">
        <v>-95.507379999999998</v>
      </c>
      <c r="K819" s="4">
        <v>-13.284874</v>
      </c>
      <c r="R819" s="3">
        <v>7.7337710000000004E-2</v>
      </c>
      <c r="S819" s="3">
        <v>1</v>
      </c>
      <c r="T819" s="3">
        <v>1.06022967481613</v>
      </c>
      <c r="U819" s="3">
        <v>0</v>
      </c>
      <c r="V819" s="3">
        <v>0</v>
      </c>
      <c r="W819" s="3" t="s">
        <v>16</v>
      </c>
      <c r="X819" s="3">
        <v>-82.222499999999997</v>
      </c>
      <c r="Y819" s="3">
        <v>-95.507379999999998</v>
      </c>
      <c r="Z819" s="4">
        <v>-13.284874</v>
      </c>
    </row>
    <row r="820" spans="1:26" x14ac:dyDescent="0.25">
      <c r="A820" s="5">
        <v>2451</v>
      </c>
      <c r="C820" s="5">
        <v>9.1544404999999995E-2</v>
      </c>
      <c r="D820" s="5">
        <v>0</v>
      </c>
      <c r="E820" s="5">
        <v>0.14399999999999999</v>
      </c>
      <c r="F820" s="5">
        <v>0.107170333308999</v>
      </c>
      <c r="G820" s="5">
        <v>0</v>
      </c>
      <c r="H820" s="5" t="s">
        <v>15</v>
      </c>
      <c r="I820" s="5">
        <v>-121.73796</v>
      </c>
      <c r="J820" s="5">
        <v>-101.26868</v>
      </c>
      <c r="K820" s="6">
        <v>-20.469283999999998</v>
      </c>
      <c r="R820" s="5">
        <v>9.1428845999999994E-2</v>
      </c>
      <c r="S820" s="5">
        <v>1</v>
      </c>
      <c r="T820" s="5">
        <v>1.0784917845726001</v>
      </c>
      <c r="U820" s="5">
        <v>0</v>
      </c>
      <c r="V820" s="5">
        <v>0</v>
      </c>
      <c r="W820" s="5" t="s">
        <v>16</v>
      </c>
      <c r="X820" s="5">
        <v>-121.73796</v>
      </c>
      <c r="Y820" s="5">
        <v>-101.26868</v>
      </c>
      <c r="Z820" s="6">
        <v>-20.469283999999998</v>
      </c>
    </row>
    <row r="821" spans="1:26" x14ac:dyDescent="0.25">
      <c r="A821" s="3">
        <v>2454</v>
      </c>
      <c r="C821" s="3">
        <v>5.9898376000000003E-2</v>
      </c>
      <c r="D821" s="3">
        <v>1</v>
      </c>
      <c r="E821" s="3">
        <v>1.03762829589843</v>
      </c>
      <c r="F821" s="3">
        <v>0</v>
      </c>
      <c r="G821" s="3">
        <v>0.1</v>
      </c>
      <c r="H821" s="3" t="s">
        <v>16</v>
      </c>
      <c r="I821" s="3">
        <v>-60.391871999999999</v>
      </c>
      <c r="J821" s="3">
        <v>-68.819320000000005</v>
      </c>
      <c r="K821" s="4">
        <v>-8.4274480000000001</v>
      </c>
      <c r="R821" s="3">
        <v>6.0189619999999999E-2</v>
      </c>
      <c r="S821" s="3">
        <v>0</v>
      </c>
      <c r="T821" s="3">
        <v>0.14399999999999999</v>
      </c>
      <c r="U821" s="3">
        <v>6.8474118101650799E-2</v>
      </c>
      <c r="V821" s="3">
        <v>0</v>
      </c>
      <c r="W821" s="3" t="s">
        <v>15</v>
      </c>
      <c r="X821" s="3">
        <v>-70.686149999999998</v>
      </c>
      <c r="Y821" s="3">
        <v>-58.084266999999997</v>
      </c>
      <c r="Z821" s="4">
        <v>-12.601883000000001</v>
      </c>
    </row>
    <row r="822" spans="1:26" x14ac:dyDescent="0.25">
      <c r="A822" s="5">
        <v>2457</v>
      </c>
      <c r="C822" s="5">
        <v>8.6726174000000003E-2</v>
      </c>
      <c r="D822" s="5">
        <v>1</v>
      </c>
      <c r="E822" s="5">
        <v>1.0723971211910199</v>
      </c>
      <c r="F822" s="5">
        <v>0</v>
      </c>
      <c r="G822" s="5">
        <v>0</v>
      </c>
      <c r="H822" s="5" t="s">
        <v>16</v>
      </c>
      <c r="I822" s="5">
        <v>-78.214309999999998</v>
      </c>
      <c r="J822" s="5">
        <v>-91.093056000000004</v>
      </c>
      <c r="K822" s="6">
        <v>-12.878746</v>
      </c>
      <c r="R822" s="5">
        <v>8.6949243999999995E-2</v>
      </c>
      <c r="S822" s="5">
        <v>1</v>
      </c>
      <c r="T822" s="5">
        <v>1.0726862204074801</v>
      </c>
      <c r="U822" s="5">
        <v>0</v>
      </c>
      <c r="V822" s="5">
        <v>0.1</v>
      </c>
      <c r="W822" s="5" t="s">
        <v>15</v>
      </c>
      <c r="X822" s="5">
        <v>-53.765143999999999</v>
      </c>
      <c r="Y822" s="5">
        <v>-62.742339999999999</v>
      </c>
      <c r="Z822" s="6">
        <v>-8.9771959999999993</v>
      </c>
    </row>
    <row r="823" spans="1:26" x14ac:dyDescent="0.25">
      <c r="A823" s="3">
        <v>2460</v>
      </c>
      <c r="C823" s="3">
        <v>5.1629244999999997E-2</v>
      </c>
      <c r="D823" s="3">
        <v>0</v>
      </c>
      <c r="E823" s="3">
        <v>0.14399999999999999</v>
      </c>
      <c r="F823" s="3">
        <v>5.8289208534075397E-2</v>
      </c>
      <c r="G823" s="3">
        <v>0</v>
      </c>
      <c r="H823" s="3" t="s">
        <v>15</v>
      </c>
      <c r="I823" s="3">
        <v>-118.75387000000001</v>
      </c>
      <c r="J823" s="3">
        <v>-97.874799999999993</v>
      </c>
      <c r="K823" s="4">
        <v>-20.879066000000002</v>
      </c>
      <c r="R823" s="3">
        <v>5.1990849999999998E-2</v>
      </c>
      <c r="S823" s="3">
        <v>1</v>
      </c>
      <c r="T823" s="3">
        <v>1.0273801438808401</v>
      </c>
      <c r="U823" s="3">
        <v>0</v>
      </c>
      <c r="V823" s="3">
        <v>0</v>
      </c>
      <c r="W823" s="3" t="s">
        <v>16</v>
      </c>
      <c r="X823" s="3">
        <v>-118.75387000000001</v>
      </c>
      <c r="Y823" s="3">
        <v>-97.874799999999993</v>
      </c>
      <c r="Z823" s="4">
        <v>-20.879066000000002</v>
      </c>
    </row>
    <row r="824" spans="1:26" x14ac:dyDescent="0.25">
      <c r="A824" s="5">
        <v>2463</v>
      </c>
      <c r="C824" s="5">
        <v>3.2304435999999999E-2</v>
      </c>
      <c r="D824" s="5">
        <v>1</v>
      </c>
      <c r="E824" s="5">
        <v>1.00186654901504</v>
      </c>
      <c r="F824" s="5">
        <v>0</v>
      </c>
      <c r="G824" s="5">
        <v>0.1</v>
      </c>
      <c r="H824" s="5" t="s">
        <v>15</v>
      </c>
      <c r="I824" s="5">
        <v>-87.287710000000004</v>
      </c>
      <c r="J824" s="5">
        <v>-100.377594</v>
      </c>
      <c r="K824" s="6">
        <v>-13.089881999999999</v>
      </c>
      <c r="R824" s="5">
        <v>3.2749519999999997E-2</v>
      </c>
      <c r="S824" s="5">
        <v>0</v>
      </c>
      <c r="T824" s="5">
        <v>0.14399999999999999</v>
      </c>
      <c r="U824" s="5">
        <v>3.6367440862633597E-2</v>
      </c>
      <c r="V824" s="5">
        <v>0</v>
      </c>
      <c r="W824" s="5" t="s">
        <v>16</v>
      </c>
      <c r="X824" s="5">
        <v>-87.287710000000004</v>
      </c>
      <c r="Y824" s="5">
        <v>-100.377594</v>
      </c>
      <c r="Z824" s="6">
        <v>-13.089881999999999</v>
      </c>
    </row>
    <row r="825" spans="1:26" x14ac:dyDescent="0.25">
      <c r="A825" s="3">
        <v>2466</v>
      </c>
      <c r="C825" s="3">
        <v>4.2975395999999999E-2</v>
      </c>
      <c r="D825" s="3">
        <v>1</v>
      </c>
      <c r="E825" s="3">
        <v>1.0156961131095801</v>
      </c>
      <c r="F825" s="3">
        <v>0</v>
      </c>
      <c r="G825" s="3">
        <v>0</v>
      </c>
      <c r="H825" s="3" t="s">
        <v>16</v>
      </c>
      <c r="I825" s="3">
        <v>-69.843360000000004</v>
      </c>
      <c r="J825" s="3">
        <v>-56.347453999999999</v>
      </c>
      <c r="K825" s="4">
        <v>-13.495907000000001</v>
      </c>
      <c r="R825" s="3">
        <v>4.3202028000000003E-2</v>
      </c>
      <c r="S825" s="3">
        <v>0</v>
      </c>
      <c r="T825" s="3">
        <v>0.14399999999999999</v>
      </c>
      <c r="U825" s="3">
        <v>4.8413809913475998E-2</v>
      </c>
      <c r="V825" s="3">
        <v>0</v>
      </c>
      <c r="W825" s="3" t="s">
        <v>16</v>
      </c>
      <c r="X825" s="3">
        <v>-69.843360000000004</v>
      </c>
      <c r="Y825" s="3">
        <v>-56.347453999999999</v>
      </c>
      <c r="Z825" s="4">
        <v>-13.495907000000001</v>
      </c>
    </row>
    <row r="826" spans="1:26" x14ac:dyDescent="0.25">
      <c r="A826" s="5">
        <v>2469</v>
      </c>
      <c r="C826" s="5">
        <v>3.2803819999999997E-2</v>
      </c>
      <c r="D826" s="5">
        <v>0</v>
      </c>
      <c r="E826" s="5">
        <v>0.14399999999999999</v>
      </c>
      <c r="F826" s="5">
        <v>3.6429452943151898E-2</v>
      </c>
      <c r="G826" s="5">
        <v>0</v>
      </c>
      <c r="H826" s="5" t="s">
        <v>15</v>
      </c>
      <c r="I826" s="5">
        <v>-117.80294000000001</v>
      </c>
      <c r="J826" s="5">
        <v>-96.099950000000007</v>
      </c>
      <c r="K826" s="6">
        <v>-21.702988000000001</v>
      </c>
      <c r="R826" s="5">
        <v>3.3024369999999997E-2</v>
      </c>
      <c r="S826" s="5">
        <v>1</v>
      </c>
      <c r="T826" s="5">
        <v>1.0027995843887301</v>
      </c>
      <c r="U826" s="5">
        <v>0</v>
      </c>
      <c r="V826" s="5">
        <v>0.1</v>
      </c>
      <c r="W826" s="5" t="s">
        <v>16</v>
      </c>
      <c r="X826" s="5">
        <v>-117.80294000000001</v>
      </c>
      <c r="Y826" s="5">
        <v>-96.099950000000007</v>
      </c>
      <c r="Z826" s="6">
        <v>-21.702988000000001</v>
      </c>
    </row>
    <row r="827" spans="1:26" x14ac:dyDescent="0.25">
      <c r="A827" s="3">
        <v>2472</v>
      </c>
      <c r="C827" s="3">
        <v>5.5921315999999999E-2</v>
      </c>
      <c r="D827" s="3">
        <v>0</v>
      </c>
      <c r="E827" s="3">
        <v>0.14399999999999999</v>
      </c>
      <c r="F827" s="3">
        <v>6.3376207528034995E-2</v>
      </c>
      <c r="G827" s="3">
        <v>0</v>
      </c>
      <c r="H827" s="3" t="s">
        <v>16</v>
      </c>
      <c r="I827" s="3">
        <v>-58.409953999999999</v>
      </c>
      <c r="J827" s="3">
        <v>-64.350560000000002</v>
      </c>
      <c r="K827" s="4">
        <v>-5.9406090000000003</v>
      </c>
      <c r="R827" s="3">
        <v>5.6305467999999997E-2</v>
      </c>
      <c r="S827" s="3">
        <v>1</v>
      </c>
      <c r="T827" s="3">
        <v>1.0329718866348201</v>
      </c>
      <c r="U827" s="3">
        <v>0</v>
      </c>
      <c r="V827" s="3">
        <v>0</v>
      </c>
      <c r="W827" s="3" t="s">
        <v>16</v>
      </c>
      <c r="X827" s="3">
        <v>-58.409953999999999</v>
      </c>
      <c r="Y827" s="3">
        <v>-64.350560000000002</v>
      </c>
      <c r="Z827" s="4">
        <v>-5.9406090000000003</v>
      </c>
    </row>
    <row r="828" spans="1:26" x14ac:dyDescent="0.25">
      <c r="A828" s="5">
        <v>2475</v>
      </c>
      <c r="C828" s="5">
        <v>3.2356292000000002E-2</v>
      </c>
      <c r="D828" s="5">
        <v>1</v>
      </c>
      <c r="E828" s="5">
        <v>1.00193375444412</v>
      </c>
      <c r="F828" s="5">
        <v>0</v>
      </c>
      <c r="G828" s="5">
        <v>0.1</v>
      </c>
      <c r="H828" s="5" t="s">
        <v>15</v>
      </c>
      <c r="I828" s="5">
        <v>-87.290474000000003</v>
      </c>
      <c r="J828" s="5">
        <v>-100.383804</v>
      </c>
      <c r="K828" s="6">
        <v>-13.09333</v>
      </c>
      <c r="R828" s="5">
        <v>3.2437309999999997E-2</v>
      </c>
      <c r="S828" s="5">
        <v>0</v>
      </c>
      <c r="T828" s="5">
        <v>0.14399999999999999</v>
      </c>
      <c r="U828" s="5">
        <v>3.6011002190462403E-2</v>
      </c>
      <c r="V828" s="5">
        <v>0</v>
      </c>
      <c r="W828" s="5" t="s">
        <v>16</v>
      </c>
      <c r="X828" s="5">
        <v>-87.290474000000003</v>
      </c>
      <c r="Y828" s="5">
        <v>-100.383804</v>
      </c>
      <c r="Z828" s="6">
        <v>-13.09333</v>
      </c>
    </row>
    <row r="829" spans="1:26" x14ac:dyDescent="0.25">
      <c r="A829" s="3">
        <v>2478</v>
      </c>
      <c r="C829" s="3">
        <v>4.0976434999999999E-2</v>
      </c>
      <c r="D829" s="3">
        <v>0</v>
      </c>
      <c r="E829" s="3">
        <v>0.14399999999999999</v>
      </c>
      <c r="F829" s="3">
        <v>4.5830278904056901E-2</v>
      </c>
      <c r="G829" s="3">
        <v>0</v>
      </c>
      <c r="H829" s="3" t="s">
        <v>15</v>
      </c>
      <c r="I829" s="3">
        <v>-118.16070000000001</v>
      </c>
      <c r="J829" s="3">
        <v>-96.849850000000004</v>
      </c>
      <c r="K829" s="4">
        <v>-21.310843999999999</v>
      </c>
      <c r="R829" s="3">
        <v>4.1173442999999997E-2</v>
      </c>
      <c r="S829" s="3">
        <v>1</v>
      </c>
      <c r="T829" s="3">
        <v>1.01336078238487</v>
      </c>
      <c r="U829" s="3">
        <v>0</v>
      </c>
      <c r="V829" s="3">
        <v>0.1</v>
      </c>
      <c r="W829" s="3" t="s">
        <v>16</v>
      </c>
      <c r="X829" s="3">
        <v>-118.16070000000001</v>
      </c>
      <c r="Y829" s="3">
        <v>-96.849850000000004</v>
      </c>
      <c r="Z829" s="4">
        <v>-21.310843999999999</v>
      </c>
    </row>
    <row r="830" spans="1:26" x14ac:dyDescent="0.25">
      <c r="A830" s="5">
        <v>2481</v>
      </c>
      <c r="C830" s="5">
        <v>7.3494345000000003E-2</v>
      </c>
      <c r="D830" s="5">
        <v>1</v>
      </c>
      <c r="E830" s="5">
        <v>1.0552486710548401</v>
      </c>
      <c r="F830" s="5">
        <v>0</v>
      </c>
      <c r="G830" s="5">
        <v>0.1</v>
      </c>
      <c r="H830" s="5" t="s">
        <v>15</v>
      </c>
      <c r="I830" s="5">
        <v>-89.492429999999999</v>
      </c>
      <c r="J830" s="5">
        <v>-105.31476000000001</v>
      </c>
      <c r="K830" s="6">
        <v>-15.822327</v>
      </c>
      <c r="R830" s="5">
        <v>7.3359610000000006E-2</v>
      </c>
      <c r="S830" s="5">
        <v>0</v>
      </c>
      <c r="T830" s="5">
        <v>0.14399999999999999</v>
      </c>
      <c r="U830" s="5">
        <v>8.4455290617745302E-2</v>
      </c>
      <c r="V830" s="5">
        <v>0</v>
      </c>
      <c r="W830" s="5" t="s">
        <v>15</v>
      </c>
      <c r="X830" s="5">
        <v>-71.271545000000003</v>
      </c>
      <c r="Y830" s="5">
        <v>-58.781714999999998</v>
      </c>
      <c r="Z830" s="6">
        <v>-12.48983</v>
      </c>
    </row>
    <row r="831" spans="1:26" x14ac:dyDescent="0.25">
      <c r="A831" s="3">
        <v>2484</v>
      </c>
      <c r="C831" s="3">
        <v>0.17883178999999999</v>
      </c>
      <c r="D831" s="3">
        <v>0</v>
      </c>
      <c r="E831" s="3">
        <v>0.14399999999999999</v>
      </c>
      <c r="F831" s="3">
        <v>0.228189279856859</v>
      </c>
      <c r="G831" s="3">
        <v>0</v>
      </c>
      <c r="H831" s="3" t="s">
        <v>16</v>
      </c>
      <c r="I831" s="3">
        <v>-106.70914</v>
      </c>
      <c r="J831" s="3">
        <v>-87.268389999999997</v>
      </c>
      <c r="K831" s="4">
        <v>-19.440750000000001</v>
      </c>
      <c r="R831" s="3">
        <v>0.1794876</v>
      </c>
      <c r="S831" s="3">
        <v>1</v>
      </c>
      <c r="T831" s="3">
        <v>1.1926159307956601</v>
      </c>
      <c r="U831" s="3">
        <v>0</v>
      </c>
      <c r="V831" s="3">
        <v>0.1</v>
      </c>
      <c r="W831" s="3" t="s">
        <v>15</v>
      </c>
      <c r="X831" s="3">
        <v>-58.014423000000001</v>
      </c>
      <c r="Y831" s="3">
        <v>-68.414599999999993</v>
      </c>
      <c r="Z831" s="4">
        <v>-10.400173000000001</v>
      </c>
    </row>
    <row r="832" spans="1:26" x14ac:dyDescent="0.25">
      <c r="A832" s="5">
        <v>2487</v>
      </c>
      <c r="C832" s="5">
        <v>0.14049184000000001</v>
      </c>
      <c r="D832" s="5">
        <v>1</v>
      </c>
      <c r="E832" s="5">
        <v>1.14207742881774</v>
      </c>
      <c r="F832" s="5">
        <v>0</v>
      </c>
      <c r="G832" s="5">
        <v>0.1</v>
      </c>
      <c r="H832" s="5" t="s">
        <v>16</v>
      </c>
      <c r="I832" s="5">
        <v>-79.141555999999994</v>
      </c>
      <c r="J832" s="5">
        <v>-75.157340000000005</v>
      </c>
      <c r="K832" s="6">
        <v>-3.9842148000000002</v>
      </c>
      <c r="R832" s="5">
        <v>0.14168005</v>
      </c>
      <c r="S832" s="5">
        <v>0</v>
      </c>
      <c r="T832" s="5">
        <v>0.14399999999999999</v>
      </c>
      <c r="U832" s="5">
        <v>0.17406244339018201</v>
      </c>
      <c r="V832" s="5">
        <v>0</v>
      </c>
      <c r="W832" s="5" t="s">
        <v>16</v>
      </c>
      <c r="X832" s="5">
        <v>-79.141555999999994</v>
      </c>
      <c r="Y832" s="5">
        <v>-75.157340000000005</v>
      </c>
      <c r="Z832" s="6">
        <v>-3.9842148000000002</v>
      </c>
    </row>
    <row r="833" spans="1:26" x14ac:dyDescent="0.25">
      <c r="A833" s="3">
        <v>2490</v>
      </c>
      <c r="C833" s="3">
        <v>0.15188299999999999</v>
      </c>
      <c r="D833" s="3">
        <v>0</v>
      </c>
      <c r="E833" s="3">
        <v>0.14399999999999999</v>
      </c>
      <c r="F833" s="3">
        <v>0.18851329141543199</v>
      </c>
      <c r="G833" s="3">
        <v>0</v>
      </c>
      <c r="H833" s="3" t="s">
        <v>16</v>
      </c>
      <c r="I833" s="3">
        <v>-62.658549999999998</v>
      </c>
      <c r="J833" s="3">
        <v>-72.107544000000004</v>
      </c>
      <c r="K833" s="4">
        <v>-9.4489940000000008</v>
      </c>
      <c r="R833" s="3">
        <v>0.15284236000000001</v>
      </c>
      <c r="S833" s="3">
        <v>1</v>
      </c>
      <c r="T833" s="3">
        <v>1.1580836956500999</v>
      </c>
      <c r="U833" s="3">
        <v>0</v>
      </c>
      <c r="V833" s="3">
        <v>0.1</v>
      </c>
      <c r="W833" s="3" t="s">
        <v>15</v>
      </c>
      <c r="X833" s="3">
        <v>-56.868040000000001</v>
      </c>
      <c r="Y833" s="3">
        <v>-67.123435999999998</v>
      </c>
      <c r="Z833" s="4">
        <v>-10.255398</v>
      </c>
    </row>
    <row r="834" spans="1:26" x14ac:dyDescent="0.25">
      <c r="A834" s="5">
        <v>2493</v>
      </c>
      <c r="C834" s="5">
        <v>0.1307093</v>
      </c>
      <c r="D834" s="5">
        <v>1</v>
      </c>
      <c r="E834" s="5">
        <v>1.1293992598056699</v>
      </c>
      <c r="F834" s="5">
        <v>0</v>
      </c>
      <c r="G834" s="5">
        <v>0.1</v>
      </c>
      <c r="H834" s="5" t="s">
        <v>16</v>
      </c>
      <c r="I834" s="5">
        <v>-56.868040000000001</v>
      </c>
      <c r="J834" s="5">
        <v>-67.123435999999998</v>
      </c>
      <c r="K834" s="6">
        <v>-10.255398</v>
      </c>
      <c r="R834" s="5">
        <v>0.1314024</v>
      </c>
      <c r="S834" s="5">
        <v>0</v>
      </c>
      <c r="T834" s="5">
        <v>0.14399999999999999</v>
      </c>
      <c r="U834" s="5">
        <v>0.159805425878985</v>
      </c>
      <c r="V834" s="5">
        <v>0</v>
      </c>
      <c r="W834" s="5" t="s">
        <v>15</v>
      </c>
      <c r="X834" s="5">
        <v>-73.686809999999994</v>
      </c>
      <c r="Y834" s="5">
        <v>-61.323624000000002</v>
      </c>
      <c r="Z834" s="6">
        <v>-12.363189999999999</v>
      </c>
    </row>
    <row r="835" spans="1:26" x14ac:dyDescent="0.25">
      <c r="A835" s="3">
        <v>2496</v>
      </c>
      <c r="C835" s="3">
        <v>0.11726859000000001</v>
      </c>
      <c r="D835" s="3">
        <v>0</v>
      </c>
      <c r="E835" s="3">
        <v>0.14399999999999999</v>
      </c>
      <c r="F835" s="3">
        <v>0.14067102665044401</v>
      </c>
      <c r="G835" s="3">
        <v>0</v>
      </c>
      <c r="H835" s="3" t="s">
        <v>16</v>
      </c>
      <c r="I835" s="3">
        <v>-82.857219999999998</v>
      </c>
      <c r="J835" s="3">
        <v>-98.603560000000002</v>
      </c>
      <c r="K835" s="4">
        <v>-15.746338</v>
      </c>
      <c r="R835" s="3">
        <v>0.11813245999999999</v>
      </c>
      <c r="S835" s="3">
        <v>0</v>
      </c>
      <c r="T835" s="3">
        <v>0.14399999999999999</v>
      </c>
      <c r="U835" s="3">
        <v>0.14182527158759101</v>
      </c>
      <c r="V835" s="3">
        <v>0</v>
      </c>
      <c r="W835" s="3" t="s">
        <v>16</v>
      </c>
      <c r="X835" s="3">
        <v>-82.857219999999998</v>
      </c>
      <c r="Y835" s="3">
        <v>-98.603560000000002</v>
      </c>
      <c r="Z835" s="4">
        <v>-15.746338</v>
      </c>
    </row>
    <row r="836" spans="1:26" x14ac:dyDescent="0.25">
      <c r="A836" s="5">
        <v>2499</v>
      </c>
      <c r="C836" s="5">
        <v>0.13015864999999999</v>
      </c>
      <c r="D836" s="5">
        <v>1</v>
      </c>
      <c r="E836" s="5">
        <v>1.12868560767173</v>
      </c>
      <c r="F836" s="5">
        <v>0</v>
      </c>
      <c r="G836" s="5">
        <v>0.1</v>
      </c>
      <c r="H836" s="5" t="s">
        <v>15</v>
      </c>
      <c r="I836" s="5">
        <v>-94.155739999999994</v>
      </c>
      <c r="J836" s="5">
        <v>-112.20992</v>
      </c>
      <c r="K836" s="6">
        <v>-18.054183999999999</v>
      </c>
      <c r="R836" s="5">
        <v>0.1314015</v>
      </c>
      <c r="S836" s="5">
        <v>1</v>
      </c>
      <c r="T836" s="5">
        <v>1.1302963364124201</v>
      </c>
      <c r="U836" s="5">
        <v>0</v>
      </c>
      <c r="V836" s="5">
        <v>0.1</v>
      </c>
      <c r="W836" s="5" t="s">
        <v>15</v>
      </c>
      <c r="X836" s="5">
        <v>-55.932346000000003</v>
      </c>
      <c r="Y836" s="5">
        <v>-65.997879999999995</v>
      </c>
      <c r="Z836" s="6">
        <v>-10.065533</v>
      </c>
    </row>
    <row r="837" spans="1:26" x14ac:dyDescent="0.25">
      <c r="A837" s="3">
        <v>2502</v>
      </c>
      <c r="C837" s="3">
        <v>8.2736459999999998E-2</v>
      </c>
      <c r="D837" s="3">
        <v>0</v>
      </c>
      <c r="E837" s="3">
        <v>0.14399999999999999</v>
      </c>
      <c r="F837" s="3">
        <v>9.6071867821886703E-2</v>
      </c>
      <c r="G837" s="3">
        <v>0</v>
      </c>
      <c r="H837" s="3" t="s">
        <v>15</v>
      </c>
      <c r="I837" s="3">
        <v>-121.10728</v>
      </c>
      <c r="J837" s="3">
        <v>-100.65492</v>
      </c>
      <c r="K837" s="4">
        <v>-20.452354</v>
      </c>
      <c r="R837" s="3">
        <v>8.2663420000000001E-2</v>
      </c>
      <c r="S837" s="3">
        <v>0</v>
      </c>
      <c r="T837" s="3">
        <v>0.14399999999999999</v>
      </c>
      <c r="U837" s="3">
        <v>9.5980590485792994E-2</v>
      </c>
      <c r="V837" s="3">
        <v>0</v>
      </c>
      <c r="W837" s="3" t="s">
        <v>16</v>
      </c>
      <c r="X837" s="3">
        <v>-121.10728</v>
      </c>
      <c r="Y837" s="3">
        <v>-100.65492</v>
      </c>
      <c r="Z837" s="4">
        <v>-20.452354</v>
      </c>
    </row>
    <row r="838" spans="1:26" x14ac:dyDescent="0.25">
      <c r="A838" s="5">
        <v>2505</v>
      </c>
      <c r="C838" s="5">
        <v>0.12344226</v>
      </c>
      <c r="D838" s="5">
        <v>1</v>
      </c>
      <c r="E838" s="5">
        <v>1.1199811720848001</v>
      </c>
      <c r="F838" s="5">
        <v>0</v>
      </c>
      <c r="G838" s="5">
        <v>0.1</v>
      </c>
      <c r="H838" s="5" t="s">
        <v>16</v>
      </c>
      <c r="I838" s="5">
        <v>-0.63216340000000004</v>
      </c>
      <c r="J838" s="5">
        <v>-0.52998029999999996</v>
      </c>
      <c r="K838" s="6">
        <v>-0.1021831</v>
      </c>
      <c r="R838" s="5">
        <v>0.12425296</v>
      </c>
      <c r="S838" s="5">
        <v>1</v>
      </c>
      <c r="T838" s="5">
        <v>1.1210318362712799</v>
      </c>
      <c r="U838" s="5">
        <v>0</v>
      </c>
      <c r="V838" s="5">
        <v>0.1</v>
      </c>
      <c r="W838" s="5" t="s">
        <v>15</v>
      </c>
      <c r="X838" s="5">
        <v>-55.615172999999999</v>
      </c>
      <c r="Y838" s="5">
        <v>-65.524810000000002</v>
      </c>
      <c r="Z838" s="6">
        <v>-9.909637</v>
      </c>
    </row>
    <row r="839" spans="1:26" x14ac:dyDescent="0.25">
      <c r="A839" s="3">
        <v>2508</v>
      </c>
      <c r="C839" s="3">
        <v>0.12400417</v>
      </c>
      <c r="D839" s="3">
        <v>0</v>
      </c>
      <c r="E839" s="3">
        <v>0.14399999999999999</v>
      </c>
      <c r="F839" s="3">
        <v>0.14972290199361701</v>
      </c>
      <c r="G839" s="3">
        <v>0</v>
      </c>
      <c r="H839" s="3" t="s">
        <v>15</v>
      </c>
      <c r="I839" s="3">
        <v>-123.89955999999999</v>
      </c>
      <c r="J839" s="3">
        <v>-103.59111</v>
      </c>
      <c r="K839" s="4">
        <v>-20.308449</v>
      </c>
      <c r="R839" s="3">
        <v>0.12536153</v>
      </c>
      <c r="S839" s="3">
        <v>0</v>
      </c>
      <c r="T839" s="3">
        <v>0.14399999999999999</v>
      </c>
      <c r="U839" s="3">
        <v>0.15156166451720701</v>
      </c>
      <c r="V839" s="3">
        <v>0</v>
      </c>
      <c r="W839" s="3" t="s">
        <v>16</v>
      </c>
      <c r="X839" s="3">
        <v>-123.89955999999999</v>
      </c>
      <c r="Y839" s="3">
        <v>-103.59111</v>
      </c>
      <c r="Z839" s="4">
        <v>-20.308449</v>
      </c>
    </row>
    <row r="840" spans="1:26" x14ac:dyDescent="0.25">
      <c r="A840" s="5">
        <v>2511</v>
      </c>
      <c r="C840" s="5">
        <v>8.7650925000000005E-2</v>
      </c>
      <c r="D840" s="5">
        <v>0</v>
      </c>
      <c r="E840" s="5">
        <v>0.14399999999999999</v>
      </c>
      <c r="F840" s="5">
        <v>0.102241694793774</v>
      </c>
      <c r="G840" s="5">
        <v>0</v>
      </c>
      <c r="H840" s="5" t="s">
        <v>16</v>
      </c>
      <c r="I840" s="5">
        <v>-103.33116</v>
      </c>
      <c r="J840" s="5">
        <v>-98.267080000000007</v>
      </c>
      <c r="K840" s="6">
        <v>-5.0640793000000004</v>
      </c>
      <c r="R840" s="5">
        <v>8.8029430000000006E-2</v>
      </c>
      <c r="S840" s="5">
        <v>0</v>
      </c>
      <c r="T840" s="5">
        <v>0.14399999999999999</v>
      </c>
      <c r="U840" s="5">
        <v>0.102719247963224</v>
      </c>
      <c r="V840" s="5">
        <v>0</v>
      </c>
      <c r="W840" s="5" t="s">
        <v>16</v>
      </c>
      <c r="X840" s="5">
        <v>-103.33116</v>
      </c>
      <c r="Y840" s="5">
        <v>-98.267080000000007</v>
      </c>
      <c r="Z840" s="6">
        <v>-5.0640793000000004</v>
      </c>
    </row>
    <row r="841" spans="1:26" x14ac:dyDescent="0.25">
      <c r="A841" s="3">
        <v>2514</v>
      </c>
      <c r="C841" s="3">
        <v>0.12980069</v>
      </c>
      <c r="D841" s="3">
        <v>1</v>
      </c>
      <c r="E841" s="3">
        <v>1.12822169709205</v>
      </c>
      <c r="F841" s="3">
        <v>0</v>
      </c>
      <c r="G841" s="3">
        <v>0.1</v>
      </c>
      <c r="H841" s="3" t="s">
        <v>15</v>
      </c>
      <c r="I841" s="3">
        <v>-94.125275000000002</v>
      </c>
      <c r="J841" s="3">
        <v>-112.17178</v>
      </c>
      <c r="K841" s="4">
        <v>-18.046509</v>
      </c>
      <c r="R841" s="3">
        <v>0.13070155999999999</v>
      </c>
      <c r="S841" s="3">
        <v>1</v>
      </c>
      <c r="T841" s="3">
        <v>1.1293892176151199</v>
      </c>
      <c r="U841" s="3">
        <v>0</v>
      </c>
      <c r="V841" s="3">
        <v>0.1</v>
      </c>
      <c r="W841" s="3" t="s">
        <v>16</v>
      </c>
      <c r="X841" s="3">
        <v>-94.125275000000002</v>
      </c>
      <c r="Y841" s="3">
        <v>-112.17178</v>
      </c>
      <c r="Z841" s="4">
        <v>-18.046509</v>
      </c>
    </row>
    <row r="842" spans="1:26" x14ac:dyDescent="0.25">
      <c r="A842" s="5">
        <v>2517</v>
      </c>
      <c r="C842" s="5">
        <v>0.11533475</v>
      </c>
      <c r="D842" s="5">
        <v>0</v>
      </c>
      <c r="E842" s="5">
        <v>0.14399999999999999</v>
      </c>
      <c r="F842" s="5">
        <v>0.13809421163997401</v>
      </c>
      <c r="G842" s="5">
        <v>0</v>
      </c>
      <c r="H842" s="5" t="s">
        <v>15</v>
      </c>
      <c r="I842" s="5">
        <v>-123.31483</v>
      </c>
      <c r="J842" s="5">
        <v>-102.91417</v>
      </c>
      <c r="K842" s="6">
        <v>-20.400658</v>
      </c>
      <c r="R842" s="5">
        <v>0.1161551</v>
      </c>
      <c r="S842" s="5">
        <v>0</v>
      </c>
      <c r="T842" s="5">
        <v>0.14399999999999999</v>
      </c>
      <c r="U842" s="5">
        <v>0.13918612875206199</v>
      </c>
      <c r="V842" s="5">
        <v>0</v>
      </c>
      <c r="W842" s="5" t="s">
        <v>15</v>
      </c>
      <c r="X842" s="5">
        <v>-73.077730000000003</v>
      </c>
      <c r="Y842" s="5">
        <v>-60.620125000000002</v>
      </c>
      <c r="Z842" s="6">
        <v>-12.457603000000001</v>
      </c>
    </row>
    <row r="843" spans="1:26" x14ac:dyDescent="0.25">
      <c r="A843" s="3">
        <v>2520</v>
      </c>
      <c r="C843" s="3">
        <v>0.1092245</v>
      </c>
      <c r="D843" s="3">
        <v>1</v>
      </c>
      <c r="E843" s="3">
        <v>1.10155494976043</v>
      </c>
      <c r="F843" s="3">
        <v>0</v>
      </c>
      <c r="G843" s="3">
        <v>0.1</v>
      </c>
      <c r="H843" s="3" t="s">
        <v>15</v>
      </c>
      <c r="I843" s="3">
        <v>-92.345055000000002</v>
      </c>
      <c r="J843" s="3">
        <v>-109.72629499999999</v>
      </c>
      <c r="K843" s="4">
        <v>-17.381239999999998</v>
      </c>
      <c r="R843" s="3">
        <v>0.10999332000000001</v>
      </c>
      <c r="S843" s="3">
        <v>1</v>
      </c>
      <c r="T843" s="3">
        <v>1.10255134749412</v>
      </c>
      <c r="U843" s="3">
        <v>0</v>
      </c>
      <c r="V843" s="3">
        <v>0.1</v>
      </c>
      <c r="W843" s="3" t="s">
        <v>15</v>
      </c>
      <c r="X843" s="3">
        <v>-54.919907000000002</v>
      </c>
      <c r="Y843" s="3">
        <v>-64.485770000000002</v>
      </c>
      <c r="Z843" s="4">
        <v>-9.5658650000000005</v>
      </c>
    </row>
    <row r="844" spans="1:26" x14ac:dyDescent="0.25">
      <c r="A844" s="5">
        <v>2523</v>
      </c>
      <c r="C844" s="5">
        <v>0.16327938</v>
      </c>
      <c r="D844" s="5">
        <v>0</v>
      </c>
      <c r="E844" s="5">
        <v>0.14399999999999999</v>
      </c>
      <c r="F844" s="5">
        <v>0.20501814296909299</v>
      </c>
      <c r="G844" s="5">
        <v>0</v>
      </c>
      <c r="H844" s="5" t="s">
        <v>15</v>
      </c>
      <c r="I844" s="5">
        <v>-125.67904</v>
      </c>
      <c r="J844" s="5">
        <v>-103.11967</v>
      </c>
      <c r="K844" s="6">
        <v>-22.559372</v>
      </c>
      <c r="R844" s="5">
        <v>0.16407479999999999</v>
      </c>
      <c r="S844" s="5">
        <v>0</v>
      </c>
      <c r="T844" s="5">
        <v>0.14399999999999999</v>
      </c>
      <c r="U844" s="5">
        <v>0.20618481028334701</v>
      </c>
      <c r="V844" s="5">
        <v>0</v>
      </c>
      <c r="W844" s="5" t="s">
        <v>15</v>
      </c>
      <c r="X844" s="5">
        <v>-74.586250000000007</v>
      </c>
      <c r="Y844" s="5">
        <v>-61.056525999999998</v>
      </c>
      <c r="Z844" s="6">
        <v>-13.529724</v>
      </c>
    </row>
    <row r="845" spans="1:26" x14ac:dyDescent="0.25">
      <c r="A845" s="3">
        <v>2526</v>
      </c>
      <c r="C845" s="3">
        <v>0.13165681000000001</v>
      </c>
      <c r="D845" s="3">
        <v>1</v>
      </c>
      <c r="E845" s="3">
        <v>1.1306272265911099</v>
      </c>
      <c r="F845" s="3">
        <v>0</v>
      </c>
      <c r="G845" s="3">
        <v>0.1</v>
      </c>
      <c r="H845" s="3" t="s">
        <v>16</v>
      </c>
      <c r="I845" s="3">
        <v>-74.611750000000001</v>
      </c>
      <c r="J845" s="3">
        <v>-60.869323999999999</v>
      </c>
      <c r="K845" s="4">
        <v>-13.742424</v>
      </c>
      <c r="R845" s="3">
        <v>0.13222602999999999</v>
      </c>
      <c r="S845" s="3">
        <v>1</v>
      </c>
      <c r="T845" s="3">
        <v>1.13136494135856</v>
      </c>
      <c r="U845" s="3">
        <v>0</v>
      </c>
      <c r="V845" s="3">
        <v>0.1</v>
      </c>
      <c r="W845" s="3" t="s">
        <v>16</v>
      </c>
      <c r="X845" s="3">
        <v>-74.611750000000001</v>
      </c>
      <c r="Y845" s="3">
        <v>-60.869323999999999</v>
      </c>
      <c r="Z845" s="4">
        <v>-13.742424</v>
      </c>
    </row>
    <row r="846" spans="1:26" x14ac:dyDescent="0.25">
      <c r="A846" s="5">
        <v>2529</v>
      </c>
      <c r="C846" s="5">
        <v>0.14277068000000001</v>
      </c>
      <c r="D846" s="5">
        <v>0</v>
      </c>
      <c r="E846" s="5">
        <v>0.14399999999999999</v>
      </c>
      <c r="F846" s="5">
        <v>0.17559281299961599</v>
      </c>
      <c r="G846" s="5">
        <v>0</v>
      </c>
      <c r="H846" s="5" t="s">
        <v>15</v>
      </c>
      <c r="I846" s="5">
        <v>-123.84855</v>
      </c>
      <c r="J846" s="5">
        <v>-101.20766399999999</v>
      </c>
      <c r="K846" s="6">
        <v>-22.640884</v>
      </c>
      <c r="R846" s="5">
        <v>0.14315723</v>
      </c>
      <c r="S846" s="5">
        <v>1</v>
      </c>
      <c r="T846" s="5">
        <v>1.1455317685604001</v>
      </c>
      <c r="U846" s="5">
        <v>0</v>
      </c>
      <c r="V846" s="5">
        <v>0</v>
      </c>
      <c r="W846" s="5" t="s">
        <v>16</v>
      </c>
      <c r="X846" s="5">
        <v>-123.84855</v>
      </c>
      <c r="Y846" s="5">
        <v>-101.20766399999999</v>
      </c>
      <c r="Z846" s="6">
        <v>-22.640884</v>
      </c>
    </row>
    <row r="847" spans="1:26" x14ac:dyDescent="0.25">
      <c r="A847" s="3">
        <v>2532</v>
      </c>
      <c r="C847" s="3">
        <v>0.19413751000000001</v>
      </c>
      <c r="D847" s="3">
        <v>1</v>
      </c>
      <c r="E847" s="3">
        <v>1.21160221767425</v>
      </c>
      <c r="F847" s="3">
        <v>0</v>
      </c>
      <c r="G847" s="3">
        <v>0.1</v>
      </c>
      <c r="H847" s="3" t="s">
        <v>16</v>
      </c>
      <c r="I847" s="3">
        <v>-105.79245</v>
      </c>
      <c r="J847" s="3">
        <v>-103.66329</v>
      </c>
      <c r="K847" s="4">
        <v>-2.1291579999999999</v>
      </c>
      <c r="R847" s="3">
        <v>0.19533549</v>
      </c>
      <c r="S847" s="3">
        <v>1</v>
      </c>
      <c r="T847" s="3">
        <v>1.2131547982692701</v>
      </c>
      <c r="U847" s="3">
        <v>0</v>
      </c>
      <c r="V847" s="3">
        <v>0</v>
      </c>
      <c r="W847" s="3" t="s">
        <v>16</v>
      </c>
      <c r="X847" s="3">
        <v>-105.79245</v>
      </c>
      <c r="Y847" s="3">
        <v>-103.66329</v>
      </c>
      <c r="Z847" s="4">
        <v>-2.1291579999999999</v>
      </c>
    </row>
    <row r="848" spans="1:26" x14ac:dyDescent="0.25">
      <c r="A848" s="5">
        <v>2535</v>
      </c>
      <c r="C848" s="5">
        <v>0.18572825000000001</v>
      </c>
      <c r="D848" s="5">
        <v>1</v>
      </c>
      <c r="E848" s="5">
        <v>1.2007038145065301</v>
      </c>
      <c r="F848" s="5">
        <v>0</v>
      </c>
      <c r="G848" s="5">
        <v>0</v>
      </c>
      <c r="H848" s="5" t="s">
        <v>16</v>
      </c>
      <c r="I848" s="5">
        <v>-105.79245</v>
      </c>
      <c r="J848" s="5">
        <v>-103.66329</v>
      </c>
      <c r="K848" s="6">
        <v>-2.1291579999999999</v>
      </c>
      <c r="R848" s="5">
        <v>0.18717058</v>
      </c>
      <c r="S848" s="5">
        <v>0</v>
      </c>
      <c r="T848" s="5">
        <v>0.14399999999999999</v>
      </c>
      <c r="U848" s="5">
        <v>0.240934091378985</v>
      </c>
      <c r="V848" s="5">
        <v>0</v>
      </c>
      <c r="W848" s="5" t="s">
        <v>15</v>
      </c>
      <c r="X848" s="5">
        <v>-75.692170000000004</v>
      </c>
      <c r="Y848" s="5">
        <v>-62.368823999999996</v>
      </c>
      <c r="Z848" s="6">
        <v>-13.323345</v>
      </c>
    </row>
    <row r="849" spans="1:26" x14ac:dyDescent="0.25">
      <c r="A849" s="3">
        <v>2538</v>
      </c>
      <c r="C849" s="3">
        <v>0.15644770999999999</v>
      </c>
      <c r="D849" s="3">
        <v>1</v>
      </c>
      <c r="E849" s="3">
        <v>1.1627562303543</v>
      </c>
      <c r="F849" s="3">
        <v>0</v>
      </c>
      <c r="G849" s="3">
        <v>0</v>
      </c>
      <c r="H849" s="3" t="s">
        <v>16</v>
      </c>
      <c r="I849" s="3">
        <v>-112.86660999999999</v>
      </c>
      <c r="J849" s="3">
        <v>-91.735439999999997</v>
      </c>
      <c r="K849" s="4">
        <v>-21.131164999999999</v>
      </c>
      <c r="R849" s="3">
        <v>0.15727970999999999</v>
      </c>
      <c r="S849" s="3">
        <v>1</v>
      </c>
      <c r="T849" s="3">
        <v>1.1638345105648</v>
      </c>
      <c r="U849" s="3">
        <v>0</v>
      </c>
      <c r="V849" s="3">
        <v>0.1</v>
      </c>
      <c r="W849" s="3" t="s">
        <v>15</v>
      </c>
      <c r="X849" s="3">
        <v>-55.728259999999999</v>
      </c>
      <c r="Y849" s="3">
        <v>-66.405045000000001</v>
      </c>
      <c r="Z849" s="4">
        <v>-10.6767845</v>
      </c>
    </row>
    <row r="850" spans="1:26" x14ac:dyDescent="0.25">
      <c r="A850" s="5">
        <v>2541</v>
      </c>
      <c r="C850" s="5">
        <v>0.17133039</v>
      </c>
      <c r="D850" s="5">
        <v>0</v>
      </c>
      <c r="E850" s="5">
        <v>0.14399999999999999</v>
      </c>
      <c r="F850" s="5">
        <v>0.216917675621352</v>
      </c>
      <c r="G850" s="5">
        <v>0</v>
      </c>
      <c r="H850" s="5" t="s">
        <v>15</v>
      </c>
      <c r="I850" s="5">
        <v>-126.44703</v>
      </c>
      <c r="J850" s="5">
        <v>-103.91452</v>
      </c>
      <c r="K850" s="6">
        <v>-22.532509000000001</v>
      </c>
      <c r="R850" s="5">
        <v>0.17237649999999999</v>
      </c>
      <c r="S850" s="5">
        <v>1</v>
      </c>
      <c r="T850" s="5">
        <v>1.1833999421596499</v>
      </c>
      <c r="U850" s="5">
        <v>0</v>
      </c>
      <c r="V850" s="5">
        <v>0</v>
      </c>
      <c r="W850" s="5" t="s">
        <v>16</v>
      </c>
      <c r="X850" s="5">
        <v>-126.44703</v>
      </c>
      <c r="Y850" s="5">
        <v>-103.91452</v>
      </c>
      <c r="Z850" s="6">
        <v>-22.532509000000001</v>
      </c>
    </row>
    <row r="851" spans="1:26" x14ac:dyDescent="0.25">
      <c r="A851" s="3">
        <v>2544</v>
      </c>
      <c r="C851" s="3">
        <v>0.18155587000000001</v>
      </c>
      <c r="D851" s="3">
        <v>1</v>
      </c>
      <c r="E851" s="3">
        <v>1.1952964038848799</v>
      </c>
      <c r="F851" s="3">
        <v>0</v>
      </c>
      <c r="G851" s="3">
        <v>0.1</v>
      </c>
      <c r="H851" s="3" t="s">
        <v>16</v>
      </c>
      <c r="I851" s="3">
        <v>-111.90989</v>
      </c>
      <c r="J851" s="3">
        <v>-90.604259999999996</v>
      </c>
      <c r="K851" s="4">
        <v>-21.305626</v>
      </c>
      <c r="R851" s="3">
        <v>0.18313283999999999</v>
      </c>
      <c r="S851" s="3">
        <v>0</v>
      </c>
      <c r="T851" s="3">
        <v>0.14399999999999999</v>
      </c>
      <c r="U851" s="3">
        <v>0.234734243999626</v>
      </c>
      <c r="V851" s="3">
        <v>0</v>
      </c>
      <c r="W851" s="3" t="s">
        <v>15</v>
      </c>
      <c r="X851" s="3">
        <v>-75.539320000000004</v>
      </c>
      <c r="Y851" s="3">
        <v>-62.145710000000001</v>
      </c>
      <c r="Z851" s="4">
        <v>-13.393611999999999</v>
      </c>
    </row>
    <row r="852" spans="1:26" x14ac:dyDescent="0.25">
      <c r="A852" s="5">
        <v>2547</v>
      </c>
      <c r="C852" s="5">
        <v>0.23111835</v>
      </c>
      <c r="D852" s="5">
        <v>0</v>
      </c>
      <c r="E852" s="5">
        <v>0.14399999999999999</v>
      </c>
      <c r="F852" s="5">
        <v>0.31213255653988298</v>
      </c>
      <c r="G852" s="5">
        <v>0</v>
      </c>
      <c r="H852" s="5" t="s">
        <v>15</v>
      </c>
      <c r="I852" s="5">
        <v>-130.63995</v>
      </c>
      <c r="J852" s="5">
        <v>-109.29221</v>
      </c>
      <c r="K852" s="6">
        <v>-21.347740000000002</v>
      </c>
      <c r="R852" s="5">
        <v>0.23378913000000001</v>
      </c>
      <c r="S852" s="5">
        <v>1</v>
      </c>
      <c r="T852" s="5">
        <v>1.26299071383476</v>
      </c>
      <c r="U852" s="5">
        <v>0</v>
      </c>
      <c r="V852" s="5">
        <v>0.1</v>
      </c>
      <c r="W852" s="5" t="s">
        <v>16</v>
      </c>
      <c r="X852" s="5">
        <v>-130.63995</v>
      </c>
      <c r="Y852" s="5">
        <v>-109.29221</v>
      </c>
      <c r="Z852" s="6">
        <v>-21.347740000000002</v>
      </c>
    </row>
    <row r="853" spans="1:26" x14ac:dyDescent="0.25">
      <c r="A853" s="3">
        <v>2550</v>
      </c>
      <c r="C853" s="3">
        <v>0.18091560000000001</v>
      </c>
      <c r="D853" s="3">
        <v>0</v>
      </c>
      <c r="E853" s="3">
        <v>0.14399999999999999</v>
      </c>
      <c r="F853" s="3">
        <v>0.23135266508587601</v>
      </c>
      <c r="G853" s="3">
        <v>0</v>
      </c>
      <c r="H853" s="3" t="s">
        <v>16</v>
      </c>
      <c r="I853" s="3">
        <v>-111.10028</v>
      </c>
      <c r="J853" s="3">
        <v>-110.30714</v>
      </c>
      <c r="K853" s="4">
        <v>-0.79314419999999997</v>
      </c>
      <c r="R853" s="3">
        <v>0.18160962</v>
      </c>
      <c r="S853" s="3">
        <v>0</v>
      </c>
      <c r="T853" s="3">
        <v>0.14399999999999999</v>
      </c>
      <c r="U853" s="3">
        <v>0.23240939670318</v>
      </c>
      <c r="V853" s="3">
        <v>0</v>
      </c>
      <c r="W853" s="3" t="s">
        <v>15</v>
      </c>
      <c r="X853" s="3">
        <v>-75.481669999999994</v>
      </c>
      <c r="Y853" s="3">
        <v>-62.061529999999998</v>
      </c>
      <c r="Z853" s="4">
        <v>-13.420135500000001</v>
      </c>
    </row>
    <row r="854" spans="1:26" x14ac:dyDescent="0.25">
      <c r="A854" s="5">
        <v>2553</v>
      </c>
      <c r="C854" s="5">
        <v>0.25150309999999998</v>
      </c>
      <c r="D854" s="5">
        <v>0</v>
      </c>
      <c r="E854" s="5">
        <v>0.14399999999999999</v>
      </c>
      <c r="F854" s="5">
        <v>0.34768036528229401</v>
      </c>
      <c r="G854" s="5">
        <v>0</v>
      </c>
      <c r="H854" s="5" t="s">
        <v>16</v>
      </c>
      <c r="I854" s="5">
        <v>-90.02413</v>
      </c>
      <c r="J854" s="5">
        <v>-103.81973000000001</v>
      </c>
      <c r="K854" s="6">
        <v>-13.795601</v>
      </c>
      <c r="R854" s="5">
        <v>0.25316994999999998</v>
      </c>
      <c r="S854" s="5">
        <v>1</v>
      </c>
      <c r="T854" s="5">
        <v>1.28810826015472</v>
      </c>
      <c r="U854" s="5">
        <v>0</v>
      </c>
      <c r="V854" s="5">
        <v>0.1</v>
      </c>
      <c r="W854" s="5" t="s">
        <v>15</v>
      </c>
      <c r="X854" s="5">
        <v>-60.507710000000003</v>
      </c>
      <c r="Y854" s="5">
        <v>-71.911670000000001</v>
      </c>
      <c r="Z854" s="6">
        <v>-11.403957</v>
      </c>
    </row>
    <row r="855" spans="1:26" x14ac:dyDescent="0.25">
      <c r="A855" s="3">
        <v>2556</v>
      </c>
      <c r="C855" s="3">
        <v>0.22362962</v>
      </c>
      <c r="D855" s="3">
        <v>0</v>
      </c>
      <c r="E855" s="3">
        <v>0.14399999999999999</v>
      </c>
      <c r="F855" s="3">
        <v>0.29949385381474097</v>
      </c>
      <c r="G855" s="3">
        <v>0</v>
      </c>
      <c r="H855" s="3" t="s">
        <v>16</v>
      </c>
      <c r="I855" s="3">
        <v>-60.563003999999999</v>
      </c>
      <c r="J855" s="3">
        <v>-71.960340000000002</v>
      </c>
      <c r="K855" s="4">
        <v>-11.397339000000001</v>
      </c>
      <c r="R855" s="3">
        <v>0.22544454</v>
      </c>
      <c r="S855" s="3">
        <v>1</v>
      </c>
      <c r="T855" s="3">
        <v>1.2521761243343299</v>
      </c>
      <c r="U855" s="3">
        <v>0</v>
      </c>
      <c r="V855" s="3">
        <v>0</v>
      </c>
      <c r="W855" s="3" t="s">
        <v>16</v>
      </c>
      <c r="X855" s="3">
        <v>-60.563003999999999</v>
      </c>
      <c r="Y855" s="3">
        <v>-71.960340000000002</v>
      </c>
      <c r="Z855" s="4">
        <v>-11.397339000000001</v>
      </c>
    </row>
    <row r="856" spans="1:26" x14ac:dyDescent="0.25">
      <c r="A856" s="5">
        <v>2559</v>
      </c>
      <c r="C856" s="5">
        <v>0.26801887000000002</v>
      </c>
      <c r="D856" s="5">
        <v>1</v>
      </c>
      <c r="E856" s="5">
        <v>1.30735245752334</v>
      </c>
      <c r="F856" s="5">
        <v>0</v>
      </c>
      <c r="G856" s="5">
        <v>0.1</v>
      </c>
      <c r="H856" s="5" t="s">
        <v>15</v>
      </c>
      <c r="I856" s="5">
        <v>-103.29928</v>
      </c>
      <c r="J856" s="5">
        <v>-123.76725</v>
      </c>
      <c r="K856" s="6">
        <v>-20.467972</v>
      </c>
      <c r="R856" s="5">
        <v>0.26898729999999998</v>
      </c>
      <c r="S856" s="5">
        <v>0</v>
      </c>
      <c r="T856" s="5">
        <v>0.14399999999999999</v>
      </c>
      <c r="U856" s="5">
        <v>0.37958647110989802</v>
      </c>
      <c r="V856" s="5">
        <v>0</v>
      </c>
      <c r="W856" s="5" t="s">
        <v>16</v>
      </c>
      <c r="X856" s="5">
        <v>-103.29928</v>
      </c>
      <c r="Y856" s="5">
        <v>-123.76725</v>
      </c>
      <c r="Z856" s="6">
        <v>-20.467972</v>
      </c>
    </row>
    <row r="857" spans="1:26" x14ac:dyDescent="0.25">
      <c r="A857" s="3">
        <v>2562</v>
      </c>
      <c r="C857" s="3">
        <v>0.25078723000000003</v>
      </c>
      <c r="D857" s="3">
        <v>1</v>
      </c>
      <c r="E857" s="3">
        <v>1.28502024793624</v>
      </c>
      <c r="F857" s="3">
        <v>0</v>
      </c>
      <c r="G857" s="3">
        <v>0</v>
      </c>
      <c r="H857" s="3" t="s">
        <v>16</v>
      </c>
      <c r="I857" s="3">
        <v>-112.93724</v>
      </c>
      <c r="J857" s="3">
        <v>-112.79571</v>
      </c>
      <c r="K857" s="4">
        <v>-0.14153289999999999</v>
      </c>
      <c r="R857" s="3">
        <v>0.25177008000000001</v>
      </c>
      <c r="S857" s="3">
        <v>0</v>
      </c>
      <c r="T857" s="3">
        <v>0.14399999999999999</v>
      </c>
      <c r="U857" s="3">
        <v>0.348157440792082</v>
      </c>
      <c r="V857" s="3">
        <v>0</v>
      </c>
      <c r="W857" s="3" t="s">
        <v>16</v>
      </c>
      <c r="X857" s="3">
        <v>-112.93724</v>
      </c>
      <c r="Y857" s="3">
        <v>-112.79571</v>
      </c>
      <c r="Z857" s="4">
        <v>-0.14153289999999999</v>
      </c>
    </row>
    <row r="858" spans="1:26" x14ac:dyDescent="0.25">
      <c r="A858" s="5">
        <v>2565</v>
      </c>
      <c r="C858" s="5">
        <v>0.30404857000000002</v>
      </c>
      <c r="D858" s="5">
        <v>0</v>
      </c>
      <c r="E858" s="5">
        <v>0.14399999999999999</v>
      </c>
      <c r="F858" s="5">
        <v>0.44792243167356499</v>
      </c>
      <c r="G858" s="5">
        <v>0</v>
      </c>
      <c r="H858" s="5" t="s">
        <v>16</v>
      </c>
      <c r="I858" s="5">
        <v>-78.022499999999994</v>
      </c>
      <c r="J858" s="5">
        <v>-65.4191</v>
      </c>
      <c r="K858" s="6">
        <v>-12.603401</v>
      </c>
      <c r="R858" s="5">
        <v>0.30531920000000001</v>
      </c>
      <c r="S858" s="5">
        <v>1</v>
      </c>
      <c r="T858" s="5">
        <v>1.35569367027282</v>
      </c>
      <c r="U858" s="5">
        <v>0</v>
      </c>
      <c r="V858" s="5">
        <v>0.1</v>
      </c>
      <c r="W858" s="5" t="s">
        <v>16</v>
      </c>
      <c r="X858" s="5">
        <v>-78.022499999999994</v>
      </c>
      <c r="Y858" s="5">
        <v>-65.4191</v>
      </c>
      <c r="Z858" s="6">
        <v>-12.603401</v>
      </c>
    </row>
    <row r="859" spans="1:26" x14ac:dyDescent="0.25">
      <c r="A859" s="3">
        <v>2568</v>
      </c>
      <c r="C859" s="3">
        <v>0.28645169999999998</v>
      </c>
      <c r="D859" s="3">
        <v>1</v>
      </c>
      <c r="E859" s="3">
        <v>1.3312413997650101</v>
      </c>
      <c r="F859" s="3">
        <v>0</v>
      </c>
      <c r="G859" s="3">
        <v>0.1</v>
      </c>
      <c r="H859" s="3" t="s">
        <v>15</v>
      </c>
      <c r="I859" s="3">
        <v>-105.13619</v>
      </c>
      <c r="J859" s="3">
        <v>-125.94929</v>
      </c>
      <c r="K859" s="4">
        <v>-20.813095000000001</v>
      </c>
      <c r="R859" s="3">
        <v>0.28839087000000002</v>
      </c>
      <c r="S859" s="3">
        <v>0</v>
      </c>
      <c r="T859" s="3">
        <v>0.14399999999999999</v>
      </c>
      <c r="U859" s="3">
        <v>0.41664961981443899</v>
      </c>
      <c r="V859" s="3">
        <v>0</v>
      </c>
      <c r="W859" s="3" t="s">
        <v>15</v>
      </c>
      <c r="X859" s="3">
        <v>-79.189019999999999</v>
      </c>
      <c r="Y859" s="3">
        <v>-67.189409999999995</v>
      </c>
      <c r="Z859" s="4">
        <v>-11.999611</v>
      </c>
    </row>
    <row r="860" spans="1:26" x14ac:dyDescent="0.25">
      <c r="A860" s="5">
        <v>2571</v>
      </c>
      <c r="C860" s="5">
        <v>0.32376676999999998</v>
      </c>
      <c r="D860" s="5">
        <v>0</v>
      </c>
      <c r="E860" s="5">
        <v>0.14399999999999999</v>
      </c>
      <c r="F860" s="5">
        <v>0.48917978020636899</v>
      </c>
      <c r="G860" s="5">
        <v>0</v>
      </c>
      <c r="H860" s="5" t="s">
        <v>15</v>
      </c>
      <c r="I860" s="5">
        <v>-134.76378</v>
      </c>
      <c r="J860" s="5">
        <v>-115.97081</v>
      </c>
      <c r="K860" s="6">
        <v>-18.792968999999999</v>
      </c>
      <c r="R860" s="5">
        <v>0.32540560000000002</v>
      </c>
      <c r="S860" s="5">
        <v>0</v>
      </c>
      <c r="T860" s="5">
        <v>0.14399999999999999</v>
      </c>
      <c r="U860" s="5">
        <v>0.49270800324002301</v>
      </c>
      <c r="V860" s="5">
        <v>0</v>
      </c>
      <c r="W860" s="5" t="s">
        <v>16</v>
      </c>
      <c r="X860" s="5">
        <v>-134.76378</v>
      </c>
      <c r="Y860" s="5">
        <v>-115.97081</v>
      </c>
      <c r="Z860" s="6">
        <v>-18.792968999999999</v>
      </c>
    </row>
    <row r="861" spans="1:26" x14ac:dyDescent="0.25">
      <c r="A861" s="3">
        <v>2574</v>
      </c>
      <c r="C861" s="3">
        <v>0.25661823</v>
      </c>
      <c r="D861" s="3">
        <v>0</v>
      </c>
      <c r="E861" s="3">
        <v>0.14399999999999999</v>
      </c>
      <c r="F861" s="3">
        <v>0.35687472614433202</v>
      </c>
      <c r="G861" s="3">
        <v>0</v>
      </c>
      <c r="H861" s="3" t="s">
        <v>16</v>
      </c>
      <c r="I861" s="3">
        <v>-79.890309999999999</v>
      </c>
      <c r="J861" s="3">
        <v>-68.467100000000002</v>
      </c>
      <c r="K861" s="4">
        <v>-11.423209999999999</v>
      </c>
      <c r="R861" s="3">
        <v>0.25844496</v>
      </c>
      <c r="S861" s="3">
        <v>0</v>
      </c>
      <c r="T861" s="3">
        <v>0.14399999999999999</v>
      </c>
      <c r="U861" s="3">
        <v>0.36018591399348199</v>
      </c>
      <c r="V861" s="3">
        <v>0</v>
      </c>
      <c r="W861" s="3" t="s">
        <v>16</v>
      </c>
      <c r="X861" s="3">
        <v>-79.890309999999999</v>
      </c>
      <c r="Y861" s="3">
        <v>-68.467100000000002</v>
      </c>
      <c r="Z861" s="4">
        <v>-11.423209999999999</v>
      </c>
    </row>
    <row r="862" spans="1:26" x14ac:dyDescent="0.25">
      <c r="A862" s="5">
        <v>2577</v>
      </c>
      <c r="C862" s="5">
        <v>0.25492894999999999</v>
      </c>
      <c r="D862" s="5">
        <v>0</v>
      </c>
      <c r="E862" s="5">
        <v>0.14399999999999999</v>
      </c>
      <c r="F862" s="5">
        <v>0.35382569592192198</v>
      </c>
      <c r="G862" s="5">
        <v>0</v>
      </c>
      <c r="H862" s="5" t="s">
        <v>16</v>
      </c>
      <c r="I862" s="5">
        <v>-116.63916999999999</v>
      </c>
      <c r="J862" s="5">
        <v>-96.978806000000006</v>
      </c>
      <c r="K862" s="6">
        <v>-19.660361999999999</v>
      </c>
      <c r="R862" s="5">
        <v>0.25709145999999999</v>
      </c>
      <c r="S862" s="5">
        <v>1</v>
      </c>
      <c r="T862" s="5">
        <v>1.2931905355453399</v>
      </c>
      <c r="U862" s="5">
        <v>0</v>
      </c>
      <c r="V862" s="5">
        <v>0.1</v>
      </c>
      <c r="W862" s="5" t="s">
        <v>16</v>
      </c>
      <c r="X862" s="5">
        <v>-116.63916999999999</v>
      </c>
      <c r="Y862" s="5">
        <v>-96.978806000000006</v>
      </c>
      <c r="Z862" s="6">
        <v>-19.660361999999999</v>
      </c>
    </row>
    <row r="863" spans="1:26" x14ac:dyDescent="0.25">
      <c r="A863" s="3">
        <v>2580</v>
      </c>
      <c r="C863" s="3">
        <v>0.22255245000000001</v>
      </c>
      <c r="D863" s="3">
        <v>1</v>
      </c>
      <c r="E863" s="3">
        <v>1.24842797327041</v>
      </c>
      <c r="F863" s="3">
        <v>0</v>
      </c>
      <c r="G863" s="3">
        <v>0.1</v>
      </c>
      <c r="H863" s="3" t="s">
        <v>15</v>
      </c>
      <c r="I863" s="3">
        <v>-98.706549999999993</v>
      </c>
      <c r="J863" s="3">
        <v>-118.86138</v>
      </c>
      <c r="K863" s="4">
        <v>-20.15483</v>
      </c>
      <c r="R863" s="3">
        <v>0.22284506000000001</v>
      </c>
      <c r="S863" s="3">
        <v>1</v>
      </c>
      <c r="T863" s="3">
        <v>1.2488072011470699</v>
      </c>
      <c r="U863" s="3">
        <v>0</v>
      </c>
      <c r="V863" s="3">
        <v>0</v>
      </c>
      <c r="W863" s="3" t="s">
        <v>16</v>
      </c>
      <c r="X863" s="3">
        <v>-98.706549999999993</v>
      </c>
      <c r="Y863" s="3">
        <v>-118.86138</v>
      </c>
      <c r="Z863" s="4">
        <v>-20.15483</v>
      </c>
    </row>
    <row r="864" spans="1:26" x14ac:dyDescent="0.25">
      <c r="A864" s="5">
        <v>2583</v>
      </c>
      <c r="C864" s="5">
        <v>0.22439945</v>
      </c>
      <c r="D864" s="5">
        <v>0</v>
      </c>
      <c r="E864" s="5">
        <v>0.14399999999999999</v>
      </c>
      <c r="F864" s="5">
        <v>0.30078302846043398</v>
      </c>
      <c r="G864" s="5">
        <v>0</v>
      </c>
      <c r="H864" s="5" t="s">
        <v>15</v>
      </c>
      <c r="I864" s="5">
        <v>-130.20164</v>
      </c>
      <c r="J864" s="5">
        <v>-108.72557</v>
      </c>
      <c r="K864" s="6">
        <v>-21.476074000000001</v>
      </c>
      <c r="R864" s="5">
        <v>0.22547321000000001</v>
      </c>
      <c r="S864" s="5">
        <v>0</v>
      </c>
      <c r="T864" s="5">
        <v>0.14399999999999999</v>
      </c>
      <c r="U864" s="5">
        <v>0.30258501034361501</v>
      </c>
      <c r="V864" s="5">
        <v>0</v>
      </c>
      <c r="W864" s="5" t="s">
        <v>16</v>
      </c>
      <c r="X864" s="5">
        <v>-130.20164</v>
      </c>
      <c r="Y864" s="5">
        <v>-108.72557</v>
      </c>
      <c r="Z864" s="6">
        <v>-21.476074000000001</v>
      </c>
    </row>
    <row r="865" spans="1:26" x14ac:dyDescent="0.25">
      <c r="A865" s="3">
        <v>2586</v>
      </c>
      <c r="C865" s="3">
        <v>0.16623760000000001</v>
      </c>
      <c r="D865" s="3">
        <v>1</v>
      </c>
      <c r="E865" s="3">
        <v>1.17544392013549</v>
      </c>
      <c r="F865" s="3">
        <v>0</v>
      </c>
      <c r="G865" s="3">
        <v>0.1</v>
      </c>
      <c r="H865" s="3" t="s">
        <v>16</v>
      </c>
      <c r="I865" s="3">
        <v>-92.284890000000004</v>
      </c>
      <c r="J865" s="3">
        <v>-106.59792</v>
      </c>
      <c r="K865" s="4">
        <v>-14.313034</v>
      </c>
      <c r="R865" s="3">
        <v>0.16656850000000001</v>
      </c>
      <c r="S865" s="3">
        <v>1</v>
      </c>
      <c r="T865" s="3">
        <v>1.1758727796077699</v>
      </c>
      <c r="U865" s="3">
        <v>0</v>
      </c>
      <c r="V865" s="3">
        <v>0.1</v>
      </c>
      <c r="W865" s="3" t="s">
        <v>15</v>
      </c>
      <c r="X865" s="3">
        <v>-56.129818</v>
      </c>
      <c r="Y865" s="3">
        <v>-66.851380000000006</v>
      </c>
      <c r="Z865" s="4">
        <v>-10.721560999999999</v>
      </c>
    </row>
    <row r="866" spans="1:26" x14ac:dyDescent="0.25">
      <c r="A866" s="5">
        <v>2589</v>
      </c>
      <c r="C866" s="5">
        <v>0.124097735</v>
      </c>
      <c r="D866" s="5">
        <v>0</v>
      </c>
      <c r="E866" s="5">
        <v>0.14399999999999999</v>
      </c>
      <c r="F866" s="5">
        <v>0.14984949128139499</v>
      </c>
      <c r="G866" s="5">
        <v>0</v>
      </c>
      <c r="H866" s="5" t="s">
        <v>15</v>
      </c>
      <c r="I866" s="5">
        <v>-122.506905</v>
      </c>
      <c r="J866" s="5">
        <v>-99.686700000000002</v>
      </c>
      <c r="K866" s="6">
        <v>-22.820205999999999</v>
      </c>
      <c r="R866" s="5">
        <v>0.12376016400000001</v>
      </c>
      <c r="S866" s="5">
        <v>0</v>
      </c>
      <c r="T866" s="5">
        <v>0.14399999999999999</v>
      </c>
      <c r="U866" s="5">
        <v>0.14939288013528701</v>
      </c>
      <c r="V866" s="5">
        <v>0</v>
      </c>
      <c r="W866" s="5" t="s">
        <v>15</v>
      </c>
      <c r="X866" s="5">
        <v>-72.651780000000002</v>
      </c>
      <c r="Y866" s="5">
        <v>-58.992835999999997</v>
      </c>
      <c r="Z866" s="6">
        <v>-13.658943000000001</v>
      </c>
    </row>
    <row r="867" spans="1:26" x14ac:dyDescent="0.25">
      <c r="A867" s="3">
        <v>2592</v>
      </c>
      <c r="C867" s="3">
        <v>0.13319148</v>
      </c>
      <c r="D867" s="3">
        <v>0</v>
      </c>
      <c r="E867" s="3">
        <v>0.14399999999999999</v>
      </c>
      <c r="F867" s="3">
        <v>0.162266062186537</v>
      </c>
      <c r="G867" s="3">
        <v>0</v>
      </c>
      <c r="H867" s="3" t="s">
        <v>16</v>
      </c>
      <c r="I867" s="3">
        <v>-80.414955000000006</v>
      </c>
      <c r="J867" s="3">
        <v>-96.674729999999997</v>
      </c>
      <c r="K867" s="4">
        <v>-16.259772999999999</v>
      </c>
      <c r="R867" s="3">
        <v>0.13332647</v>
      </c>
      <c r="S867" s="3">
        <v>1</v>
      </c>
      <c r="T867" s="3">
        <v>1.1327911062240601</v>
      </c>
      <c r="U867" s="3">
        <v>0</v>
      </c>
      <c r="V867" s="3">
        <v>0.1</v>
      </c>
      <c r="W867" s="3" t="s">
        <v>15</v>
      </c>
      <c r="X867" s="3">
        <v>-54.675364999999999</v>
      </c>
      <c r="Y867" s="3">
        <v>-65.186229999999995</v>
      </c>
      <c r="Z867" s="4">
        <v>-10.510868</v>
      </c>
    </row>
    <row r="868" spans="1:26" x14ac:dyDescent="0.25">
      <c r="A868" s="5">
        <v>2595</v>
      </c>
      <c r="C868" s="5">
        <v>8.1400620000000007E-2</v>
      </c>
      <c r="D868" s="5">
        <v>0</v>
      </c>
      <c r="E868" s="5">
        <v>0.14399999999999999</v>
      </c>
      <c r="F868" s="5">
        <v>9.4404566539270499E-2</v>
      </c>
      <c r="G868" s="5">
        <v>0</v>
      </c>
      <c r="H868" s="5" t="s">
        <v>16</v>
      </c>
      <c r="I868" s="5">
        <v>-104.857086</v>
      </c>
      <c r="J868" s="5">
        <v>-102.82080999999999</v>
      </c>
      <c r="K868" s="6">
        <v>-2.0362778000000001</v>
      </c>
      <c r="R868" s="5">
        <v>8.1586759999999994E-2</v>
      </c>
      <c r="S868" s="5">
        <v>0</v>
      </c>
      <c r="T868" s="5">
        <v>0.14399999999999999</v>
      </c>
      <c r="U868" s="5">
        <v>9.4636650320284593E-2</v>
      </c>
      <c r="V868" s="5">
        <v>0</v>
      </c>
      <c r="W868" s="5" t="s">
        <v>16</v>
      </c>
      <c r="X868" s="5">
        <v>-104.857086</v>
      </c>
      <c r="Y868" s="5">
        <v>-102.82080999999999</v>
      </c>
      <c r="Z868" s="6">
        <v>-2.0362778000000001</v>
      </c>
    </row>
    <row r="869" spans="1:26" x14ac:dyDescent="0.25">
      <c r="A869" s="3">
        <v>2598</v>
      </c>
      <c r="C869" s="3">
        <v>7.4331910000000001E-2</v>
      </c>
      <c r="D869" s="3">
        <v>1</v>
      </c>
      <c r="E869" s="3">
        <v>1.05633415460586</v>
      </c>
      <c r="F869" s="3">
        <v>0</v>
      </c>
      <c r="G869" s="3">
        <v>0.1</v>
      </c>
      <c r="H869" s="3" t="s">
        <v>15</v>
      </c>
      <c r="I869" s="3">
        <v>-68.275819999999996</v>
      </c>
      <c r="J869" s="3">
        <v>-80.289444000000003</v>
      </c>
      <c r="K869" s="4">
        <v>-12.013626</v>
      </c>
      <c r="R869" s="3">
        <v>7.4292140000000007E-2</v>
      </c>
      <c r="S869" s="3">
        <v>1</v>
      </c>
      <c r="T869" s="3">
        <v>1.0562826111316601</v>
      </c>
      <c r="U869" s="3">
        <v>0</v>
      </c>
      <c r="V869" s="3">
        <v>0.1</v>
      </c>
      <c r="W869" s="3" t="s">
        <v>16</v>
      </c>
      <c r="X869" s="3">
        <v>-68.275819999999996</v>
      </c>
      <c r="Y869" s="3">
        <v>-80.289444000000003</v>
      </c>
      <c r="Z869" s="4">
        <v>-12.013626</v>
      </c>
    </row>
    <row r="870" spans="1:26" x14ac:dyDescent="0.25">
      <c r="A870" s="5">
        <v>2601</v>
      </c>
      <c r="C870" s="5">
        <v>4.7579467E-2</v>
      </c>
      <c r="D870" s="5">
        <v>0</v>
      </c>
      <c r="E870" s="5">
        <v>0.14399999999999999</v>
      </c>
      <c r="F870" s="5">
        <v>5.3525032170555702E-2</v>
      </c>
      <c r="G870" s="5">
        <v>0</v>
      </c>
      <c r="H870" s="5" t="s">
        <v>16</v>
      </c>
      <c r="I870" s="5">
        <v>-91.622140000000002</v>
      </c>
      <c r="J870" s="5">
        <v>-76.357230000000001</v>
      </c>
      <c r="K870" s="6">
        <v>-15.264908</v>
      </c>
      <c r="R870" s="5">
        <v>4.8245919999999998E-2</v>
      </c>
      <c r="S870" s="5">
        <v>0</v>
      </c>
      <c r="T870" s="5">
        <v>0.14399999999999999</v>
      </c>
      <c r="U870" s="5">
        <v>5.4306691440732399E-2</v>
      </c>
      <c r="V870" s="5">
        <v>0</v>
      </c>
      <c r="W870" s="5" t="s">
        <v>15</v>
      </c>
      <c r="X870" s="5">
        <v>-90.214759999999998</v>
      </c>
      <c r="Y870" s="5">
        <v>-74.523383999999993</v>
      </c>
      <c r="Z870" s="6">
        <v>-15.691376</v>
      </c>
    </row>
    <row r="871" spans="1:26" x14ac:dyDescent="0.25">
      <c r="A871" s="3">
        <v>2604</v>
      </c>
      <c r="C871" s="3">
        <v>3.5510750000000001E-2</v>
      </c>
      <c r="D871" s="3">
        <v>1</v>
      </c>
      <c r="E871" s="3">
        <v>1.00602193021774</v>
      </c>
      <c r="F871" s="3">
        <v>0</v>
      </c>
      <c r="G871" s="3">
        <v>0.1</v>
      </c>
      <c r="H871" s="3" t="s">
        <v>15</v>
      </c>
      <c r="I871" s="3">
        <v>-66.692115999999999</v>
      </c>
      <c r="J871" s="3">
        <v>-76.743949999999998</v>
      </c>
      <c r="K871" s="4">
        <v>-10.051833999999999</v>
      </c>
      <c r="R871" s="3">
        <v>3.5844803000000001E-2</v>
      </c>
      <c r="S871" s="3">
        <v>1</v>
      </c>
      <c r="T871" s="3">
        <v>1.00645486450195</v>
      </c>
      <c r="U871" s="3">
        <v>0</v>
      </c>
      <c r="V871" s="3">
        <v>0.1</v>
      </c>
      <c r="W871" s="3" t="s">
        <v>15</v>
      </c>
      <c r="X871" s="3">
        <v>-66.705749999999995</v>
      </c>
      <c r="Y871" s="3">
        <v>-76.774469999999994</v>
      </c>
      <c r="Z871" s="4">
        <v>-10.068718000000001</v>
      </c>
    </row>
    <row r="872" spans="1:26" x14ac:dyDescent="0.25">
      <c r="A872" s="5">
        <v>2607</v>
      </c>
      <c r="C872" s="5">
        <v>1.9834131000000001E-2</v>
      </c>
      <c r="D872" s="5">
        <v>0</v>
      </c>
      <c r="E872" s="5">
        <v>0.14399999999999999</v>
      </c>
      <c r="F872" s="5">
        <v>2.17820794035435E-2</v>
      </c>
      <c r="G872" s="5">
        <v>0</v>
      </c>
      <c r="H872" s="5" t="s">
        <v>16</v>
      </c>
      <c r="I872" s="5">
        <v>-89.786090000000002</v>
      </c>
      <c r="J872" s="5">
        <v>-73.692070000000001</v>
      </c>
      <c r="K872" s="6">
        <v>-16.094017000000001</v>
      </c>
      <c r="R872" s="5">
        <v>1.9731998000000001E-2</v>
      </c>
      <c r="S872" s="5">
        <v>1</v>
      </c>
      <c r="T872" s="5">
        <v>0.98557266998291004</v>
      </c>
      <c r="U872" s="5">
        <v>0</v>
      </c>
      <c r="V872" s="5">
        <v>0</v>
      </c>
      <c r="W872" s="5" t="s">
        <v>16</v>
      </c>
      <c r="X872" s="5">
        <v>-89.786090000000002</v>
      </c>
      <c r="Y872" s="5">
        <v>-73.692070000000001</v>
      </c>
      <c r="Z872" s="6">
        <v>-16.094017000000001</v>
      </c>
    </row>
    <row r="873" spans="1:26" x14ac:dyDescent="0.25">
      <c r="A873" s="3">
        <v>2610</v>
      </c>
      <c r="C873" s="3">
        <v>2.1699876E-2</v>
      </c>
      <c r="D873" s="3">
        <v>0</v>
      </c>
      <c r="E873" s="3">
        <v>0.14399999999999999</v>
      </c>
      <c r="F873" s="3">
        <v>2.3869062090391E-2</v>
      </c>
      <c r="G873" s="3">
        <v>0</v>
      </c>
      <c r="H873" s="3" t="s">
        <v>16</v>
      </c>
      <c r="I873" s="3">
        <v>-66.164559999999994</v>
      </c>
      <c r="J873" s="3">
        <v>-75.538139999999999</v>
      </c>
      <c r="K873" s="4">
        <v>-9.3735809999999997</v>
      </c>
      <c r="R873" s="3">
        <v>2.1956964999999998E-2</v>
      </c>
      <c r="S873" s="3">
        <v>0</v>
      </c>
      <c r="T873" s="3">
        <v>0.14399999999999999</v>
      </c>
      <c r="U873" s="3">
        <v>2.4157161001203499E-2</v>
      </c>
      <c r="V873" s="3">
        <v>0</v>
      </c>
      <c r="W873" s="3" t="s">
        <v>15</v>
      </c>
      <c r="X873" s="3">
        <v>-89.296449999999993</v>
      </c>
      <c r="Y873" s="3">
        <v>-72.670159999999996</v>
      </c>
      <c r="Z873" s="4">
        <v>-16.626290000000001</v>
      </c>
    </row>
    <row r="874" spans="1:26" x14ac:dyDescent="0.25">
      <c r="A874" s="5">
        <v>2613</v>
      </c>
      <c r="C874" s="5">
        <v>1.8609239999999999E-2</v>
      </c>
      <c r="D874" s="5">
        <v>1</v>
      </c>
      <c r="E874" s="5">
        <v>0.98411757588386495</v>
      </c>
      <c r="F874" s="5">
        <v>0</v>
      </c>
      <c r="G874" s="5">
        <v>0.1</v>
      </c>
      <c r="H874" s="5" t="s">
        <v>15</v>
      </c>
      <c r="I874" s="5">
        <v>-66.011150000000001</v>
      </c>
      <c r="J874" s="5">
        <v>-75.186149999999998</v>
      </c>
      <c r="K874" s="6">
        <v>-9.1750030000000002</v>
      </c>
      <c r="R874" s="5">
        <v>1.8991932E-2</v>
      </c>
      <c r="S874" s="5">
        <v>1</v>
      </c>
      <c r="T874" s="5">
        <v>0.98461354422569203</v>
      </c>
      <c r="U874" s="5">
        <v>0</v>
      </c>
      <c r="V874" s="5">
        <v>0.1</v>
      </c>
      <c r="W874" s="5" t="s">
        <v>16</v>
      </c>
      <c r="X874" s="5">
        <v>-66.011150000000001</v>
      </c>
      <c r="Y874" s="5">
        <v>-75.186149999999998</v>
      </c>
      <c r="Z874" s="6">
        <v>-9.1750030000000002</v>
      </c>
    </row>
    <row r="875" spans="1:26" x14ac:dyDescent="0.25">
      <c r="A875" s="3">
        <v>2616</v>
      </c>
      <c r="C875" s="3">
        <v>4.4704332999999999E-2</v>
      </c>
      <c r="D875" s="3">
        <v>0</v>
      </c>
      <c r="E875" s="3">
        <v>0.14399999999999999</v>
      </c>
      <c r="F875" s="3">
        <v>5.0163478499011302E-2</v>
      </c>
      <c r="G875" s="3">
        <v>0</v>
      </c>
      <c r="H875" s="3" t="s">
        <v>15</v>
      </c>
      <c r="I875" s="3">
        <v>-90.062169999999995</v>
      </c>
      <c r="J875" s="3">
        <v>-74.262429999999995</v>
      </c>
      <c r="K875" s="4">
        <v>-15.799744</v>
      </c>
      <c r="R875" s="3">
        <v>4.5960470000000003E-2</v>
      </c>
      <c r="S875" s="3">
        <v>0</v>
      </c>
      <c r="T875" s="3">
        <v>0.14399999999999999</v>
      </c>
      <c r="U875" s="3">
        <v>5.1630023221973902E-2</v>
      </c>
      <c r="V875" s="3">
        <v>0</v>
      </c>
      <c r="W875" s="3" t="s">
        <v>15</v>
      </c>
      <c r="X875" s="3">
        <v>-90.115134999999995</v>
      </c>
      <c r="Y875" s="3">
        <v>-74.355896000000001</v>
      </c>
      <c r="Z875" s="4">
        <v>-15.759239000000001</v>
      </c>
    </row>
    <row r="876" spans="1:26" x14ac:dyDescent="0.25">
      <c r="A876" s="5">
        <v>2619</v>
      </c>
      <c r="C876" s="5">
        <v>3.920059E-2</v>
      </c>
      <c r="D876" s="5">
        <v>1</v>
      </c>
      <c r="E876" s="5">
        <v>1.0108039634227699</v>
      </c>
      <c r="F876" s="5">
        <v>0</v>
      </c>
      <c r="G876" s="5">
        <v>0.1</v>
      </c>
      <c r="H876" s="5" t="s">
        <v>15</v>
      </c>
      <c r="I876" s="5">
        <v>-66.842650000000006</v>
      </c>
      <c r="J876" s="5">
        <v>-77.080950000000001</v>
      </c>
      <c r="K876" s="6">
        <v>-10.238296500000001</v>
      </c>
      <c r="R876" s="5">
        <v>3.9634033999999999E-2</v>
      </c>
      <c r="S876" s="5">
        <v>1</v>
      </c>
      <c r="T876" s="5">
        <v>1.0113657081127101</v>
      </c>
      <c r="U876" s="5">
        <v>0</v>
      </c>
      <c r="V876" s="5">
        <v>0.1</v>
      </c>
      <c r="W876" s="5" t="s">
        <v>15</v>
      </c>
      <c r="X876" s="5">
        <v>-66.860339999999994</v>
      </c>
      <c r="Y876" s="5">
        <v>-77.120543999999995</v>
      </c>
      <c r="Z876" s="6">
        <v>-10.260208</v>
      </c>
    </row>
    <row r="877" spans="1:26" x14ac:dyDescent="0.25">
      <c r="A877" s="3">
        <v>2622</v>
      </c>
      <c r="C877" s="3">
        <v>0.10459708</v>
      </c>
      <c r="D877" s="3">
        <v>1</v>
      </c>
      <c r="E877" s="3">
        <v>1.09555781149864</v>
      </c>
      <c r="F877" s="3">
        <v>0</v>
      </c>
      <c r="G877" s="3">
        <v>0</v>
      </c>
      <c r="H877" s="3" t="s">
        <v>16</v>
      </c>
      <c r="I877" s="3">
        <v>-66.831370000000007</v>
      </c>
      <c r="J877" s="3">
        <v>-77.055670000000006</v>
      </c>
      <c r="K877" s="4">
        <v>-10.224304</v>
      </c>
      <c r="R877" s="3">
        <v>0.10524422</v>
      </c>
      <c r="S877" s="3">
        <v>0</v>
      </c>
      <c r="T877" s="3">
        <v>0.14399999999999999</v>
      </c>
      <c r="U877" s="3">
        <v>0.12480502169541501</v>
      </c>
      <c r="V877" s="3">
        <v>0</v>
      </c>
      <c r="W877" s="3" t="s">
        <v>15</v>
      </c>
      <c r="X877" s="3">
        <v>-93.307236000000003</v>
      </c>
      <c r="Y877" s="3">
        <v>-78.032004999999998</v>
      </c>
      <c r="Z877" s="4">
        <v>-15.275230000000001</v>
      </c>
    </row>
    <row r="878" spans="1:26" x14ac:dyDescent="0.25">
      <c r="A878" s="5">
        <v>2625</v>
      </c>
      <c r="C878" s="5">
        <v>0.1437127</v>
      </c>
      <c r="D878" s="5">
        <v>0</v>
      </c>
      <c r="E878" s="5">
        <v>0.14399999999999999</v>
      </c>
      <c r="F878" s="5">
        <v>0.17691738983806901</v>
      </c>
      <c r="G878" s="5">
        <v>0</v>
      </c>
      <c r="H878" s="5" t="s">
        <v>15</v>
      </c>
      <c r="I878" s="5">
        <v>-95.37679</v>
      </c>
      <c r="J878" s="5">
        <v>-80.334699999999998</v>
      </c>
      <c r="K878" s="6">
        <v>-15.042090999999999</v>
      </c>
      <c r="R878" s="5">
        <v>0.14474748000000001</v>
      </c>
      <c r="S878" s="5">
        <v>1</v>
      </c>
      <c r="T878" s="5">
        <v>1.1475927350521</v>
      </c>
      <c r="U878" s="5">
        <v>0</v>
      </c>
      <c r="V878" s="5">
        <v>0.1</v>
      </c>
      <c r="W878" s="5" t="s">
        <v>15</v>
      </c>
      <c r="X878" s="5">
        <v>-72.530913999999996</v>
      </c>
      <c r="Y878" s="5">
        <v>-86.555109999999999</v>
      </c>
      <c r="Z878" s="6">
        <v>-14.024193</v>
      </c>
    </row>
    <row r="879" spans="1:26" x14ac:dyDescent="0.25">
      <c r="A879" s="3">
        <v>2628</v>
      </c>
      <c r="C879" s="3">
        <v>0.11520584</v>
      </c>
      <c r="D879" s="3">
        <v>1</v>
      </c>
      <c r="E879" s="3">
        <v>1.1093067677021</v>
      </c>
      <c r="F879" s="3">
        <v>0</v>
      </c>
      <c r="G879" s="3">
        <v>0.1</v>
      </c>
      <c r="H879" s="3" t="s">
        <v>15</v>
      </c>
      <c r="I879" s="3">
        <v>-70.773820000000001</v>
      </c>
      <c r="J879" s="3">
        <v>-84.166390000000007</v>
      </c>
      <c r="K879" s="4">
        <v>-13.3925705</v>
      </c>
      <c r="R879" s="3">
        <v>0.11566143</v>
      </c>
      <c r="S879" s="3">
        <v>0</v>
      </c>
      <c r="T879" s="3">
        <v>0.14399999999999999</v>
      </c>
      <c r="U879" s="3">
        <v>0.13852882088454699</v>
      </c>
      <c r="V879" s="3">
        <v>0</v>
      </c>
      <c r="W879" s="3" t="s">
        <v>15</v>
      </c>
      <c r="X879" s="3">
        <v>-93.841380000000001</v>
      </c>
      <c r="Y879" s="3">
        <v>-78.612380000000002</v>
      </c>
      <c r="Z879" s="4">
        <v>-15.228996</v>
      </c>
    </row>
    <row r="880" spans="1:26" x14ac:dyDescent="0.25">
      <c r="A880" s="5">
        <v>2631</v>
      </c>
      <c r="C880" s="5">
        <v>0.15673622000000001</v>
      </c>
      <c r="D880" s="5">
        <v>0</v>
      </c>
      <c r="E880" s="5">
        <v>0.14399999999999999</v>
      </c>
      <c r="F880" s="5">
        <v>0.195494225878135</v>
      </c>
      <c r="G880" s="5">
        <v>0</v>
      </c>
      <c r="H880" s="5" t="s">
        <v>15</v>
      </c>
      <c r="I880" s="5">
        <v>-96.231930000000006</v>
      </c>
      <c r="J880" s="5">
        <v>-81.185199999999995</v>
      </c>
      <c r="K880" s="6">
        <v>-15.04673</v>
      </c>
      <c r="R880" s="5">
        <v>0.15698335999999999</v>
      </c>
      <c r="S880" s="5">
        <v>0</v>
      </c>
      <c r="T880" s="5">
        <v>0.14399999999999999</v>
      </c>
      <c r="U880" s="5">
        <v>0.19585159082183701</v>
      </c>
      <c r="V880" s="5">
        <v>0</v>
      </c>
      <c r="W880" s="5" t="s">
        <v>16</v>
      </c>
      <c r="X880" s="5">
        <v>-96.231930000000006</v>
      </c>
      <c r="Y880" s="5">
        <v>-81.185199999999995</v>
      </c>
      <c r="Z880" s="6">
        <v>-15.04673</v>
      </c>
    </row>
    <row r="881" spans="1:26" x14ac:dyDescent="0.25">
      <c r="A881" s="3">
        <v>2634</v>
      </c>
      <c r="C881" s="3">
        <v>0.15368956</v>
      </c>
      <c r="D881" s="3">
        <v>0</v>
      </c>
      <c r="E881" s="3">
        <v>0.14399999999999999</v>
      </c>
      <c r="F881" s="3">
        <v>0.191103683215081</v>
      </c>
      <c r="G881" s="3">
        <v>0</v>
      </c>
      <c r="H881" s="3" t="s">
        <v>16</v>
      </c>
      <c r="I881" s="3">
        <v>-0.37746814000000001</v>
      </c>
      <c r="J881" s="3">
        <v>-0.29662137999999999</v>
      </c>
      <c r="K881" s="4">
        <v>-8.0846760000000004E-2</v>
      </c>
      <c r="R881" s="3">
        <v>0.15473326000000001</v>
      </c>
      <c r="S881" s="3">
        <v>0</v>
      </c>
      <c r="T881" s="3">
        <v>0.14399999999999999</v>
      </c>
      <c r="U881" s="3">
        <v>0.19260462870652401</v>
      </c>
      <c r="V881" s="3">
        <v>0</v>
      </c>
      <c r="W881" s="3" t="s">
        <v>16</v>
      </c>
      <c r="X881" s="3">
        <v>-0.37746814000000001</v>
      </c>
      <c r="Y881" s="3">
        <v>-0.29662137999999999</v>
      </c>
      <c r="Z881" s="4">
        <v>-8.0846760000000004E-2</v>
      </c>
    </row>
    <row r="882" spans="1:26" x14ac:dyDescent="0.25">
      <c r="A882" s="5">
        <v>2637</v>
      </c>
      <c r="C882" s="5">
        <v>0.17828675999999999</v>
      </c>
      <c r="D882" s="5">
        <v>1</v>
      </c>
      <c r="E882" s="5">
        <v>1.19105964231491</v>
      </c>
      <c r="F882" s="5">
        <v>0</v>
      </c>
      <c r="G882" s="5">
        <v>0.1</v>
      </c>
      <c r="H882" s="5" t="s">
        <v>16</v>
      </c>
      <c r="I882" s="5">
        <v>-96.288619999999995</v>
      </c>
      <c r="J882" s="5">
        <v>-81.242515999999995</v>
      </c>
      <c r="K882" s="6">
        <v>-15.046104</v>
      </c>
      <c r="R882" s="5">
        <v>0.18004054999999999</v>
      </c>
      <c r="S882" s="5">
        <v>1</v>
      </c>
      <c r="T882" s="5">
        <v>1.19333255696296</v>
      </c>
      <c r="U882" s="5">
        <v>0</v>
      </c>
      <c r="V882" s="5">
        <v>0.1</v>
      </c>
      <c r="W882" s="5" t="s">
        <v>15</v>
      </c>
      <c r="X882" s="5">
        <v>-74.494380000000007</v>
      </c>
      <c r="Y882" s="5">
        <v>-88.752409999999998</v>
      </c>
      <c r="Z882" s="6">
        <v>-14.258034</v>
      </c>
    </row>
    <row r="883" spans="1:26" x14ac:dyDescent="0.25">
      <c r="A883" s="3">
        <v>2640</v>
      </c>
      <c r="C883" s="3">
        <v>0.14551333</v>
      </c>
      <c r="D883" s="3">
        <v>0</v>
      </c>
      <c r="E883" s="3">
        <v>0.14399999999999999</v>
      </c>
      <c r="F883" s="3">
        <v>0.17945633748669501</v>
      </c>
      <c r="G883" s="3">
        <v>0</v>
      </c>
      <c r="H883" s="3" t="s">
        <v>16</v>
      </c>
      <c r="I883" s="3">
        <v>-74.449659999999994</v>
      </c>
      <c r="J883" s="3">
        <v>-88.703890000000001</v>
      </c>
      <c r="K883" s="4">
        <v>-14.254227</v>
      </c>
      <c r="R883" s="3">
        <v>0.14692126</v>
      </c>
      <c r="S883" s="3">
        <v>0</v>
      </c>
      <c r="T883" s="3">
        <v>0.14399999999999999</v>
      </c>
      <c r="U883" s="3">
        <v>0.181448091412062</v>
      </c>
      <c r="V883" s="3">
        <v>0</v>
      </c>
      <c r="W883" s="3" t="s">
        <v>15</v>
      </c>
      <c r="X883" s="3">
        <v>-95.586426000000003</v>
      </c>
      <c r="Y883" s="3">
        <v>-80.537999999999997</v>
      </c>
      <c r="Z883" s="4">
        <v>-15.048424000000001</v>
      </c>
    </row>
    <row r="884" spans="1:26" x14ac:dyDescent="0.25">
      <c r="A884" s="5">
        <v>2643</v>
      </c>
      <c r="C884" s="5">
        <v>0.11110753</v>
      </c>
      <c r="D884" s="5">
        <v>1</v>
      </c>
      <c r="E884" s="5">
        <v>1.10399535655975</v>
      </c>
      <c r="F884" s="5">
        <v>0</v>
      </c>
      <c r="G884" s="5">
        <v>0.1</v>
      </c>
      <c r="H884" s="5" t="s">
        <v>15</v>
      </c>
      <c r="I884" s="5">
        <v>-70.496414000000001</v>
      </c>
      <c r="J884" s="5">
        <v>-83.775210000000001</v>
      </c>
      <c r="K884" s="6">
        <v>-13.278793</v>
      </c>
      <c r="R884" s="5">
        <v>0.11272839</v>
      </c>
      <c r="S884" s="5">
        <v>0</v>
      </c>
      <c r="T884" s="5">
        <v>0.14399999999999999</v>
      </c>
      <c r="U884" s="5">
        <v>0.13463664596627301</v>
      </c>
      <c r="V884" s="5">
        <v>0</v>
      </c>
      <c r="W884" s="5" t="s">
        <v>16</v>
      </c>
      <c r="X884" s="5">
        <v>-70.496414000000001</v>
      </c>
      <c r="Y884" s="5">
        <v>-83.775210000000001</v>
      </c>
      <c r="Z884" s="6">
        <v>-13.278793</v>
      </c>
    </row>
    <row r="885" spans="1:26" x14ac:dyDescent="0.25">
      <c r="A885" s="3">
        <v>2646</v>
      </c>
      <c r="C885" s="3">
        <v>0.12774194999999999</v>
      </c>
      <c r="D885" s="3">
        <v>0</v>
      </c>
      <c r="E885" s="3">
        <v>0.14399999999999999</v>
      </c>
      <c r="F885" s="3">
        <v>0.154798298859984</v>
      </c>
      <c r="G885" s="3">
        <v>0</v>
      </c>
      <c r="H885" s="3" t="s">
        <v>15</v>
      </c>
      <c r="I885" s="3">
        <v>-94.46293</v>
      </c>
      <c r="J885" s="3">
        <v>-79.330590000000001</v>
      </c>
      <c r="K885" s="4">
        <v>-15.1323395</v>
      </c>
      <c r="R885" s="3">
        <v>0.12837718000000001</v>
      </c>
      <c r="S885" s="3">
        <v>1</v>
      </c>
      <c r="T885" s="3">
        <v>1.1263768308162601</v>
      </c>
      <c r="U885" s="3">
        <v>0</v>
      </c>
      <c r="V885" s="3">
        <v>0.1</v>
      </c>
      <c r="W885" s="3" t="s">
        <v>15</v>
      </c>
      <c r="X885" s="3">
        <v>-71.601510000000005</v>
      </c>
      <c r="Y885" s="3">
        <v>-85.352776000000006</v>
      </c>
      <c r="Z885" s="4">
        <v>-13.7512665</v>
      </c>
    </row>
    <row r="886" spans="1:26" x14ac:dyDescent="0.25">
      <c r="A886" s="5">
        <v>2649</v>
      </c>
      <c r="C886" s="5">
        <v>0.14237311</v>
      </c>
      <c r="D886" s="5">
        <v>1</v>
      </c>
      <c r="E886" s="5">
        <v>1.14451555681228</v>
      </c>
      <c r="F886" s="5">
        <v>0</v>
      </c>
      <c r="G886" s="5">
        <v>0.1</v>
      </c>
      <c r="H886" s="5" t="s">
        <v>15</v>
      </c>
      <c r="I886" s="5">
        <v>-72.395589999999999</v>
      </c>
      <c r="J886" s="5">
        <v>-86.411990000000003</v>
      </c>
      <c r="K886" s="6">
        <v>-14.016396</v>
      </c>
      <c r="R886" s="5">
        <v>0.14268744999999999</v>
      </c>
      <c r="S886" s="5">
        <v>0</v>
      </c>
      <c r="T886" s="5">
        <v>0.14399999999999999</v>
      </c>
      <c r="U886" s="5">
        <v>0.17547591516497199</v>
      </c>
      <c r="V886" s="5">
        <v>0</v>
      </c>
      <c r="W886" s="5" t="s">
        <v>15</v>
      </c>
      <c r="X886" s="5">
        <v>-95.309799999999996</v>
      </c>
      <c r="Y886" s="5">
        <v>-80.269750000000002</v>
      </c>
      <c r="Z886" s="6">
        <v>-15.040046999999999</v>
      </c>
    </row>
    <row r="887" spans="1:26" x14ac:dyDescent="0.25">
      <c r="A887" s="3">
        <v>2652</v>
      </c>
      <c r="C887" s="3">
        <v>0.10109885</v>
      </c>
      <c r="D887" s="3">
        <v>0</v>
      </c>
      <c r="E887" s="3">
        <v>0.14399999999999999</v>
      </c>
      <c r="F887" s="3">
        <v>0.119420230450083</v>
      </c>
      <c r="G887" s="3">
        <v>0</v>
      </c>
      <c r="H887" s="3" t="s">
        <v>16</v>
      </c>
      <c r="I887" s="3">
        <v>-72.501975999999999</v>
      </c>
      <c r="J887" s="3">
        <v>-86.524500000000003</v>
      </c>
      <c r="K887" s="4">
        <v>-14.022522</v>
      </c>
      <c r="R887" s="3">
        <v>0.10226038</v>
      </c>
      <c r="S887" s="3">
        <v>0</v>
      </c>
      <c r="T887" s="3">
        <v>0.14399999999999999</v>
      </c>
      <c r="U887" s="3">
        <v>0.12092472669028199</v>
      </c>
      <c r="V887" s="3">
        <v>0</v>
      </c>
      <c r="W887" s="3" t="s">
        <v>16</v>
      </c>
      <c r="X887" s="3">
        <v>-72.501975999999999</v>
      </c>
      <c r="Y887" s="3">
        <v>-86.524500000000003</v>
      </c>
      <c r="Z887" s="4">
        <v>-14.022522</v>
      </c>
    </row>
    <row r="888" spans="1:26" x14ac:dyDescent="0.25">
      <c r="A888" s="5">
        <v>2655</v>
      </c>
      <c r="C888" s="5">
        <v>0.10155991</v>
      </c>
      <c r="D888" s="5">
        <v>0</v>
      </c>
      <c r="E888" s="5">
        <v>0.14399999999999999</v>
      </c>
      <c r="F888" s="5">
        <v>0.120017022818388</v>
      </c>
      <c r="G888" s="5">
        <v>0</v>
      </c>
      <c r="H888" s="5" t="s">
        <v>16</v>
      </c>
      <c r="I888" s="5">
        <v>-93.148910000000001</v>
      </c>
      <c r="J888" s="5">
        <v>-77.872733999999994</v>
      </c>
      <c r="K888" s="6">
        <v>-15.276176</v>
      </c>
      <c r="R888" s="5">
        <v>0.10237414</v>
      </c>
      <c r="S888" s="5">
        <v>1</v>
      </c>
      <c r="T888" s="5">
        <v>1.09267688083648</v>
      </c>
      <c r="U888" s="5">
        <v>0</v>
      </c>
      <c r="V888" s="5">
        <v>0.1</v>
      </c>
      <c r="W888" s="5" t="s">
        <v>16</v>
      </c>
      <c r="X888" s="5">
        <v>-93.148910000000001</v>
      </c>
      <c r="Y888" s="5">
        <v>-77.872733999999994</v>
      </c>
      <c r="Z888" s="6">
        <v>-15.276176</v>
      </c>
    </row>
    <row r="889" spans="1:26" x14ac:dyDescent="0.25">
      <c r="A889" s="3">
        <v>2658</v>
      </c>
      <c r="C889" s="3">
        <v>0.14209717999999999</v>
      </c>
      <c r="D889" s="3">
        <v>1</v>
      </c>
      <c r="E889" s="3">
        <v>1.1441579389572101</v>
      </c>
      <c r="F889" s="3">
        <v>0</v>
      </c>
      <c r="G889" s="3">
        <v>0.1</v>
      </c>
      <c r="H889" s="3" t="s">
        <v>16</v>
      </c>
      <c r="I889" s="3">
        <v>-118.69656999999999</v>
      </c>
      <c r="J889" s="3">
        <v>-99.499049999999997</v>
      </c>
      <c r="K889" s="4">
        <v>-19.197524999999999</v>
      </c>
      <c r="R889" s="3">
        <v>0.14370023000000001</v>
      </c>
      <c r="S889" s="3">
        <v>0</v>
      </c>
      <c r="T889" s="3">
        <v>0.14399999999999999</v>
      </c>
      <c r="U889" s="3">
        <v>0.17689983597276199</v>
      </c>
      <c r="V889" s="3">
        <v>0</v>
      </c>
      <c r="W889" s="3" t="s">
        <v>16</v>
      </c>
      <c r="X889" s="3">
        <v>-118.69656999999999</v>
      </c>
      <c r="Y889" s="3">
        <v>-99.499049999999997</v>
      </c>
      <c r="Z889" s="4">
        <v>-19.197524999999999</v>
      </c>
    </row>
    <row r="890" spans="1:26" x14ac:dyDescent="0.25">
      <c r="A890" s="5">
        <v>2661</v>
      </c>
      <c r="C890" s="5">
        <v>0.19936195000000001</v>
      </c>
      <c r="D890" s="5">
        <v>0</v>
      </c>
      <c r="E890" s="5">
        <v>0.14399999999999999</v>
      </c>
      <c r="F890" s="5">
        <v>0.25998860848835997</v>
      </c>
      <c r="G890" s="5">
        <v>0</v>
      </c>
      <c r="H890" s="5" t="s">
        <v>15</v>
      </c>
      <c r="I890" s="5">
        <v>-98.852519999999998</v>
      </c>
      <c r="J890" s="5">
        <v>-84.318854999999999</v>
      </c>
      <c r="K890" s="6">
        <v>-14.533668499999999</v>
      </c>
      <c r="R890" s="5">
        <v>0.20217507000000001</v>
      </c>
      <c r="S890" s="5">
        <v>0</v>
      </c>
      <c r="T890" s="5">
        <v>0.14399999999999999</v>
      </c>
      <c r="U890" s="5">
        <v>0.264458536971382</v>
      </c>
      <c r="V890" s="5">
        <v>0</v>
      </c>
      <c r="W890" s="5" t="s">
        <v>16</v>
      </c>
      <c r="X890" s="5">
        <v>-98.852519999999998</v>
      </c>
      <c r="Y890" s="5">
        <v>-84.318854999999999</v>
      </c>
      <c r="Z890" s="6">
        <v>-14.533668499999999</v>
      </c>
    </row>
    <row r="891" spans="1:26" x14ac:dyDescent="0.25">
      <c r="A891" s="3">
        <v>2664</v>
      </c>
      <c r="C891" s="3">
        <v>0.18290234</v>
      </c>
      <c r="D891" s="3">
        <v>1</v>
      </c>
      <c r="E891" s="3">
        <v>1.1970414276123</v>
      </c>
      <c r="F891" s="3">
        <v>0</v>
      </c>
      <c r="G891" s="3">
        <v>0.1</v>
      </c>
      <c r="H891" s="3" t="s">
        <v>15</v>
      </c>
      <c r="I891" s="3">
        <v>-74.658760000000001</v>
      </c>
      <c r="J891" s="3">
        <v>-88.931950000000001</v>
      </c>
      <c r="K891" s="4">
        <v>-14.273192999999999</v>
      </c>
      <c r="R891" s="3">
        <v>0.18372025</v>
      </c>
      <c r="S891" s="3">
        <v>0</v>
      </c>
      <c r="T891" s="3">
        <v>0.14399999999999999</v>
      </c>
      <c r="U891" s="3">
        <v>0.23563282257333201</v>
      </c>
      <c r="V891" s="3">
        <v>0</v>
      </c>
      <c r="W891" s="3" t="s">
        <v>16</v>
      </c>
      <c r="X891" s="3">
        <v>-74.658760000000001</v>
      </c>
      <c r="Y891" s="3">
        <v>-88.931950000000001</v>
      </c>
      <c r="Z891" s="4">
        <v>-14.273192999999999</v>
      </c>
    </row>
    <row r="892" spans="1:26" x14ac:dyDescent="0.25">
      <c r="A892" s="5">
        <v>2667</v>
      </c>
      <c r="C892" s="5">
        <v>0.15344827999999999</v>
      </c>
      <c r="D892" s="5">
        <v>1</v>
      </c>
      <c r="E892" s="5">
        <v>1.15886897563934</v>
      </c>
      <c r="F892" s="5">
        <v>0</v>
      </c>
      <c r="G892" s="5">
        <v>0</v>
      </c>
      <c r="H892" s="5" t="s">
        <v>16</v>
      </c>
      <c r="I892" s="5">
        <v>-74.849350000000001</v>
      </c>
      <c r="J892" s="5">
        <v>-89.15119</v>
      </c>
      <c r="K892" s="6">
        <v>-14.301842000000001</v>
      </c>
      <c r="R892" s="5">
        <v>0.15460900999999999</v>
      </c>
      <c r="S892" s="5">
        <v>0</v>
      </c>
      <c r="T892" s="5">
        <v>0.14399999999999999</v>
      </c>
      <c r="U892" s="5">
        <v>0.19242577930331201</v>
      </c>
      <c r="V892" s="5">
        <v>0</v>
      </c>
      <c r="W892" s="5" t="s">
        <v>16</v>
      </c>
      <c r="X892" s="5">
        <v>-74.849350000000001</v>
      </c>
      <c r="Y892" s="5">
        <v>-89.15119</v>
      </c>
      <c r="Z892" s="6">
        <v>-14.301842000000001</v>
      </c>
    </row>
    <row r="893" spans="1:26" x14ac:dyDescent="0.25">
      <c r="A893" s="3">
        <v>2670</v>
      </c>
      <c r="C893" s="3">
        <v>0.15874672000000001</v>
      </c>
      <c r="D893" s="3">
        <v>0</v>
      </c>
      <c r="E893" s="3">
        <v>0.14399999999999999</v>
      </c>
      <c r="F893" s="3">
        <v>0.19840679018676399</v>
      </c>
      <c r="G893" s="3">
        <v>0</v>
      </c>
      <c r="H893" s="3" t="s">
        <v>15</v>
      </c>
      <c r="I893" s="3">
        <v>-96.940539999999999</v>
      </c>
      <c r="J893" s="3">
        <v>-80.633385000000004</v>
      </c>
      <c r="K893" s="4">
        <v>-16.307151999999999</v>
      </c>
      <c r="R893" s="3">
        <v>0.15928294000000001</v>
      </c>
      <c r="S893" s="3">
        <v>1</v>
      </c>
      <c r="T893" s="3">
        <v>1.1664306871890999</v>
      </c>
      <c r="U893" s="3">
        <v>0</v>
      </c>
      <c r="V893" s="3">
        <v>0.1</v>
      </c>
      <c r="W893" s="3" t="s">
        <v>15</v>
      </c>
      <c r="X893" s="3">
        <v>-72.050880000000006</v>
      </c>
      <c r="Y893" s="3">
        <v>-86.554924</v>
      </c>
      <c r="Z893" s="4">
        <v>-14.504044</v>
      </c>
    </row>
    <row r="894" spans="1:26" x14ac:dyDescent="0.25">
      <c r="A894" s="5">
        <v>2673</v>
      </c>
      <c r="C894" s="5">
        <v>0.12888578000000001</v>
      </c>
      <c r="D894" s="5">
        <v>1</v>
      </c>
      <c r="E894" s="5">
        <v>1.1270359654426501</v>
      </c>
      <c r="F894" s="5">
        <v>0</v>
      </c>
      <c r="G894" s="5">
        <v>0.1</v>
      </c>
      <c r="H894" s="5" t="s">
        <v>16</v>
      </c>
      <c r="I894" s="5">
        <v>-121.81157</v>
      </c>
      <c r="J894" s="5">
        <v>-101.46999</v>
      </c>
      <c r="K894" s="6">
        <v>-20.341576</v>
      </c>
      <c r="R894" s="5">
        <v>0.12979985999999999</v>
      </c>
      <c r="S894" s="5">
        <v>0</v>
      </c>
      <c r="T894" s="5">
        <v>0.14399999999999999</v>
      </c>
      <c r="U894" s="5">
        <v>0.15760880645839201</v>
      </c>
      <c r="V894" s="5">
        <v>0</v>
      </c>
      <c r="W894" s="5" t="s">
        <v>16</v>
      </c>
      <c r="X894" s="5">
        <v>-121.81157</v>
      </c>
      <c r="Y894" s="5">
        <v>-101.46999</v>
      </c>
      <c r="Z894" s="6">
        <v>-20.341576</v>
      </c>
    </row>
    <row r="895" spans="1:26" x14ac:dyDescent="0.25">
      <c r="A895" s="3">
        <v>2676</v>
      </c>
      <c r="C895" s="3">
        <v>0.23084435</v>
      </c>
      <c r="D895" s="3">
        <v>0</v>
      </c>
      <c r="E895" s="3">
        <v>0.14399999999999999</v>
      </c>
      <c r="F895" s="3">
        <v>0.31166624824445499</v>
      </c>
      <c r="G895" s="3">
        <v>0</v>
      </c>
      <c r="H895" s="3" t="s">
        <v>15</v>
      </c>
      <c r="I895" s="3">
        <v>-101.04130600000001</v>
      </c>
      <c r="J895" s="3">
        <v>-85.705284000000006</v>
      </c>
      <c r="K895" s="4">
        <v>-15.336021000000001</v>
      </c>
      <c r="R895" s="3">
        <v>0.23242246</v>
      </c>
      <c r="S895" s="3">
        <v>1</v>
      </c>
      <c r="T895" s="3">
        <v>1.2612195031642901</v>
      </c>
      <c r="U895" s="3">
        <v>0</v>
      </c>
      <c r="V895" s="3">
        <v>0.1</v>
      </c>
      <c r="W895" s="3" t="s">
        <v>15</v>
      </c>
      <c r="X895" s="3">
        <v>-76.505359999999996</v>
      </c>
      <c r="Y895" s="3">
        <v>-91.938969999999998</v>
      </c>
      <c r="Z895" s="4">
        <v>-15.433609000000001</v>
      </c>
    </row>
    <row r="896" spans="1:26" x14ac:dyDescent="0.25">
      <c r="A896" s="5">
        <v>2679</v>
      </c>
      <c r="C896" s="5">
        <v>0.15077937</v>
      </c>
      <c r="D896" s="5">
        <v>1</v>
      </c>
      <c r="E896" s="5">
        <v>1.1554100589752101</v>
      </c>
      <c r="F896" s="5">
        <v>0</v>
      </c>
      <c r="G896" s="5">
        <v>0.1</v>
      </c>
      <c r="H896" s="5" t="s">
        <v>15</v>
      </c>
      <c r="I896" s="5">
        <v>-73.225480000000005</v>
      </c>
      <c r="J896" s="5">
        <v>-86.536659999999998</v>
      </c>
      <c r="K896" s="6">
        <v>-13.31118</v>
      </c>
      <c r="R896" s="5">
        <v>0.15115120000000001</v>
      </c>
      <c r="S896" s="5">
        <v>1</v>
      </c>
      <c r="T896" s="5">
        <v>1.1558919489383599</v>
      </c>
      <c r="U896" s="5">
        <v>0</v>
      </c>
      <c r="V896" s="5">
        <v>0</v>
      </c>
      <c r="W896" s="5" t="s">
        <v>16</v>
      </c>
      <c r="X896" s="5">
        <v>-73.225480000000005</v>
      </c>
      <c r="Y896" s="5">
        <v>-86.536659999999998</v>
      </c>
      <c r="Z896" s="6">
        <v>-13.31118</v>
      </c>
    </row>
    <row r="897" spans="1:26" x14ac:dyDescent="0.25">
      <c r="A897" s="3">
        <v>2682</v>
      </c>
      <c r="C897" s="3">
        <v>0.22126245</v>
      </c>
      <c r="D897" s="3">
        <v>0</v>
      </c>
      <c r="E897" s="3">
        <v>0.14399999999999999</v>
      </c>
      <c r="F897" s="3">
        <v>0.29554396027473701</v>
      </c>
      <c r="G897" s="3">
        <v>0</v>
      </c>
      <c r="H897" s="3" t="s">
        <v>16</v>
      </c>
      <c r="I897" s="3">
        <v>-74.766249999999999</v>
      </c>
      <c r="J897" s="3">
        <v>-88.549120000000002</v>
      </c>
      <c r="K897" s="4">
        <v>-13.782867</v>
      </c>
      <c r="R897" s="3">
        <v>0.22205380999999999</v>
      </c>
      <c r="S897" s="3">
        <v>0</v>
      </c>
      <c r="T897" s="3">
        <v>0.14399999999999999</v>
      </c>
      <c r="U897" s="3">
        <v>0.29686204263175697</v>
      </c>
      <c r="V897" s="3">
        <v>0</v>
      </c>
      <c r="W897" s="3" t="s">
        <v>15</v>
      </c>
      <c r="X897" s="3">
        <v>-99.297619999999995</v>
      </c>
      <c r="Y897" s="3">
        <v>-83.910650000000004</v>
      </c>
      <c r="Z897" s="4">
        <v>-15.3869705</v>
      </c>
    </row>
    <row r="898" spans="1:26" x14ac:dyDescent="0.25">
      <c r="A898" s="5">
        <v>2685</v>
      </c>
      <c r="C898" s="5">
        <v>0.16090804</v>
      </c>
      <c r="D898" s="5">
        <v>1</v>
      </c>
      <c r="E898" s="5">
        <v>1.1685368242263701</v>
      </c>
      <c r="F898" s="5">
        <v>0</v>
      </c>
      <c r="G898" s="5">
        <v>0.1</v>
      </c>
      <c r="H898" s="5" t="s">
        <v>15</v>
      </c>
      <c r="I898" s="5">
        <v>-73.800280000000001</v>
      </c>
      <c r="J898" s="5">
        <v>-87.185919999999996</v>
      </c>
      <c r="K898" s="6">
        <v>-13.385643</v>
      </c>
      <c r="R898" s="5">
        <v>0.16269455999999999</v>
      </c>
      <c r="S898" s="5">
        <v>1</v>
      </c>
      <c r="T898" s="5">
        <v>1.1708521478176099</v>
      </c>
      <c r="U898" s="5">
        <v>0</v>
      </c>
      <c r="V898" s="5">
        <v>0.1</v>
      </c>
      <c r="W898" s="5" t="s">
        <v>15</v>
      </c>
      <c r="X898" s="5">
        <v>-72.243865999999997</v>
      </c>
      <c r="Y898" s="5">
        <v>-86.768810000000002</v>
      </c>
      <c r="Z898" s="6">
        <v>-14.5249405</v>
      </c>
    </row>
    <row r="899" spans="1:26" x14ac:dyDescent="0.25">
      <c r="A899" s="3">
        <v>2688</v>
      </c>
      <c r="C899" s="3">
        <v>0.16273805</v>
      </c>
      <c r="D899" s="3">
        <v>1</v>
      </c>
      <c r="E899" s="3">
        <v>1.17090851926803</v>
      </c>
      <c r="F899" s="3">
        <v>0</v>
      </c>
      <c r="G899" s="3">
        <v>0</v>
      </c>
      <c r="H899" s="3" t="s">
        <v>16</v>
      </c>
      <c r="I899" s="3">
        <v>-97.390590000000003</v>
      </c>
      <c r="J899" s="3">
        <v>-84.465109999999996</v>
      </c>
      <c r="K899" s="4">
        <v>-12.925476</v>
      </c>
      <c r="R899" s="3">
        <v>0.16397591</v>
      </c>
      <c r="S899" s="3">
        <v>0</v>
      </c>
      <c r="T899" s="3">
        <v>0.14399999999999999</v>
      </c>
      <c r="U899" s="3">
        <v>0.20603966588380301</v>
      </c>
      <c r="V899" s="3">
        <v>0</v>
      </c>
      <c r="W899" s="3" t="s">
        <v>16</v>
      </c>
      <c r="X899" s="3">
        <v>-97.390590000000003</v>
      </c>
      <c r="Y899" s="3">
        <v>-84.465109999999996</v>
      </c>
      <c r="Z899" s="4">
        <v>-12.925476</v>
      </c>
    </row>
    <row r="900" spans="1:26" x14ac:dyDescent="0.25">
      <c r="A900" s="5">
        <v>2691</v>
      </c>
      <c r="C900" s="5">
        <v>0.24566033000000001</v>
      </c>
      <c r="D900" s="5">
        <v>0</v>
      </c>
      <c r="E900" s="5">
        <v>0.14399999999999999</v>
      </c>
      <c r="F900" s="5">
        <v>0.33731534127071999</v>
      </c>
      <c r="G900" s="5">
        <v>0</v>
      </c>
      <c r="H900" s="5" t="s">
        <v>16</v>
      </c>
      <c r="I900" s="5">
        <v>-75.41395</v>
      </c>
      <c r="J900" s="5">
        <v>-89.290930000000003</v>
      </c>
      <c r="K900" s="6">
        <v>-13.876984</v>
      </c>
      <c r="R900" s="5">
        <v>0.24706085</v>
      </c>
      <c r="S900" s="5">
        <v>0</v>
      </c>
      <c r="T900" s="5">
        <v>0.14399999999999999</v>
      </c>
      <c r="U900" s="5">
        <v>0.33978667054441902</v>
      </c>
      <c r="V900" s="5">
        <v>0</v>
      </c>
      <c r="W900" s="5" t="s">
        <v>16</v>
      </c>
      <c r="X900" s="5">
        <v>-75.41395</v>
      </c>
      <c r="Y900" s="5">
        <v>-89.290930000000003</v>
      </c>
      <c r="Z900" s="6">
        <v>-13.876984</v>
      </c>
    </row>
    <row r="901" spans="1:26" x14ac:dyDescent="0.25">
      <c r="A901" s="3">
        <v>2694</v>
      </c>
      <c r="C901" s="3">
        <v>0.26707068</v>
      </c>
      <c r="D901" s="3">
        <v>1</v>
      </c>
      <c r="E901" s="3">
        <v>1.30612360239028</v>
      </c>
      <c r="F901" s="3">
        <v>0</v>
      </c>
      <c r="G901" s="3">
        <v>0.1</v>
      </c>
      <c r="H901" s="3" t="s">
        <v>15</v>
      </c>
      <c r="I901" s="3">
        <v>-80.896680000000003</v>
      </c>
      <c r="J901" s="3">
        <v>-95.322815000000006</v>
      </c>
      <c r="K901" s="4">
        <v>-14.426132000000001</v>
      </c>
      <c r="R901" s="3">
        <v>0.26851666000000002</v>
      </c>
      <c r="S901" s="3">
        <v>1</v>
      </c>
      <c r="T901" s="3">
        <v>1.3079975910186701</v>
      </c>
      <c r="U901" s="3">
        <v>0</v>
      </c>
      <c r="V901" s="3">
        <v>0.1</v>
      </c>
      <c r="W901" s="3" t="s">
        <v>16</v>
      </c>
      <c r="X901" s="3">
        <v>-80.896680000000003</v>
      </c>
      <c r="Y901" s="3">
        <v>-95.322815000000006</v>
      </c>
      <c r="Z901" s="4">
        <v>-14.426132000000001</v>
      </c>
    </row>
    <row r="902" spans="1:26" x14ac:dyDescent="0.25">
      <c r="A902" s="5">
        <v>2697</v>
      </c>
      <c r="C902" s="5">
        <v>0.23542795</v>
      </c>
      <c r="D902" s="5">
        <v>0</v>
      </c>
      <c r="E902" s="5">
        <v>0.14399999999999999</v>
      </c>
      <c r="F902" s="5">
        <v>0.31950611196336498</v>
      </c>
      <c r="G902" s="5">
        <v>0</v>
      </c>
      <c r="H902" s="5" t="s">
        <v>15</v>
      </c>
      <c r="I902" s="5">
        <v>-101.25967</v>
      </c>
      <c r="J902" s="5">
        <v>-85.999669999999995</v>
      </c>
      <c r="K902" s="6">
        <v>-15.259994499999999</v>
      </c>
      <c r="R902" s="5">
        <v>0.23614193</v>
      </c>
      <c r="S902" s="5">
        <v>1</v>
      </c>
      <c r="T902" s="5">
        <v>1.2660399477481801</v>
      </c>
      <c r="U902" s="5">
        <v>0</v>
      </c>
      <c r="V902" s="5">
        <v>0</v>
      </c>
      <c r="W902" s="5" t="s">
        <v>16</v>
      </c>
      <c r="X902" s="5">
        <v>-101.25967</v>
      </c>
      <c r="Y902" s="5">
        <v>-85.999669999999995</v>
      </c>
      <c r="Z902" s="6">
        <v>-15.259994499999999</v>
      </c>
    </row>
    <row r="903" spans="1:26" x14ac:dyDescent="0.25">
      <c r="A903" s="3">
        <v>2700</v>
      </c>
      <c r="C903" s="3">
        <v>0.29881653000000002</v>
      </c>
      <c r="D903" s="3">
        <v>1</v>
      </c>
      <c r="E903" s="3">
        <v>1.3472662253379799</v>
      </c>
      <c r="F903" s="3">
        <v>0</v>
      </c>
      <c r="G903" s="3">
        <v>0.1</v>
      </c>
      <c r="H903" s="3" t="s">
        <v>15</v>
      </c>
      <c r="I903" s="3">
        <v>-83.12097</v>
      </c>
      <c r="J903" s="3">
        <v>-98.402780000000007</v>
      </c>
      <c r="K903" s="4">
        <v>-15.281807000000001</v>
      </c>
      <c r="R903" s="3">
        <v>0.30030525000000002</v>
      </c>
      <c r="S903" s="3">
        <v>1</v>
      </c>
      <c r="T903" s="3">
        <v>1.3491956005096399</v>
      </c>
      <c r="U903" s="3">
        <v>0</v>
      </c>
      <c r="V903" s="3">
        <v>0</v>
      </c>
      <c r="W903" s="3" t="s">
        <v>16</v>
      </c>
      <c r="X903" s="3">
        <v>-83.12097</v>
      </c>
      <c r="Y903" s="3">
        <v>-98.402780000000007</v>
      </c>
      <c r="Z903" s="4">
        <v>-15.281807000000001</v>
      </c>
    </row>
    <row r="904" spans="1:26" x14ac:dyDescent="0.25">
      <c r="A904" s="5">
        <v>2703</v>
      </c>
      <c r="C904" s="5">
        <v>0.28799619999999998</v>
      </c>
      <c r="D904" s="5">
        <v>0</v>
      </c>
      <c r="E904" s="5">
        <v>0.14399999999999999</v>
      </c>
      <c r="F904" s="5">
        <v>0.41587751884257801</v>
      </c>
      <c r="G904" s="5">
        <v>0</v>
      </c>
      <c r="H904" s="5" t="s">
        <v>15</v>
      </c>
      <c r="I904" s="5">
        <v>-103.32849</v>
      </c>
      <c r="J904" s="5">
        <v>-89.003209999999996</v>
      </c>
      <c r="K904" s="6">
        <v>-14.325279</v>
      </c>
      <c r="R904" s="5">
        <v>0.28966979999999998</v>
      </c>
      <c r="S904" s="5">
        <v>0</v>
      </c>
      <c r="T904" s="5">
        <v>0.14399999999999999</v>
      </c>
      <c r="U904" s="5">
        <v>0.41915696898429999</v>
      </c>
      <c r="V904" s="5">
        <v>0</v>
      </c>
      <c r="W904" s="5" t="s">
        <v>16</v>
      </c>
      <c r="X904" s="5">
        <v>-103.32849</v>
      </c>
      <c r="Y904" s="5">
        <v>-89.003209999999996</v>
      </c>
      <c r="Z904" s="6">
        <v>-14.325279</v>
      </c>
    </row>
    <row r="905" spans="1:26" x14ac:dyDescent="0.25">
      <c r="A905" s="3">
        <v>2706</v>
      </c>
      <c r="C905" s="3">
        <v>0.30222781999999998</v>
      </c>
      <c r="D905" s="3">
        <v>1</v>
      </c>
      <c r="E905" s="3">
        <v>1.35168726110458</v>
      </c>
      <c r="F905" s="3">
        <v>0</v>
      </c>
      <c r="G905" s="3">
        <v>0.1</v>
      </c>
      <c r="H905" s="3" t="s">
        <v>15</v>
      </c>
      <c r="I905" s="3">
        <v>-83.311109999999999</v>
      </c>
      <c r="J905" s="3">
        <v>-98.778649999999999</v>
      </c>
      <c r="K905" s="4">
        <v>-15.467537</v>
      </c>
      <c r="R905" s="3">
        <v>0.30425459999999999</v>
      </c>
      <c r="S905" s="3">
        <v>1</v>
      </c>
      <c r="T905" s="3">
        <v>1.3543139505386299</v>
      </c>
      <c r="U905" s="3">
        <v>0</v>
      </c>
      <c r="V905" s="3">
        <v>0.1</v>
      </c>
      <c r="W905" s="3" t="s">
        <v>16</v>
      </c>
      <c r="X905" s="3">
        <v>-83.311109999999999</v>
      </c>
      <c r="Y905" s="3">
        <v>-98.778649999999999</v>
      </c>
      <c r="Z905" s="4">
        <v>-15.467537</v>
      </c>
    </row>
    <row r="906" spans="1:26" x14ac:dyDescent="0.25">
      <c r="A906" s="5">
        <v>2709</v>
      </c>
      <c r="C906" s="5">
        <v>0.35848257</v>
      </c>
      <c r="D906" s="5">
        <v>0</v>
      </c>
      <c r="E906" s="5">
        <v>0.14399999999999999</v>
      </c>
      <c r="F906" s="5">
        <v>0.567450551164696</v>
      </c>
      <c r="G906" s="5">
        <v>0</v>
      </c>
      <c r="H906" s="5" t="s">
        <v>16</v>
      </c>
      <c r="I906" s="5">
        <v>-103.142</v>
      </c>
      <c r="J906" s="5">
        <v>-90.027460000000005</v>
      </c>
      <c r="K906" s="6">
        <v>-13.11454</v>
      </c>
      <c r="R906" s="5">
        <v>0.35943687000000002</v>
      </c>
      <c r="S906" s="5">
        <v>0</v>
      </c>
      <c r="T906" s="5">
        <v>0.14399999999999999</v>
      </c>
      <c r="U906" s="5">
        <v>0.56971237728192303</v>
      </c>
      <c r="V906" s="5">
        <v>0</v>
      </c>
      <c r="W906" s="5" t="s">
        <v>15</v>
      </c>
      <c r="X906" s="5">
        <v>-102.95296</v>
      </c>
      <c r="Y906" s="5">
        <v>-91.166374000000005</v>
      </c>
      <c r="Z906" s="6">
        <v>-11.786583</v>
      </c>
    </row>
    <row r="907" spans="1:26" x14ac:dyDescent="0.25">
      <c r="A907" s="3">
        <v>2712</v>
      </c>
      <c r="C907" s="3">
        <v>0.31343818000000001</v>
      </c>
      <c r="D907" s="3">
        <v>1</v>
      </c>
      <c r="E907" s="3">
        <v>1.36621587753295</v>
      </c>
      <c r="F907" s="3">
        <v>0</v>
      </c>
      <c r="G907" s="3">
        <v>0.1</v>
      </c>
      <c r="H907" s="3" t="s">
        <v>15</v>
      </c>
      <c r="I907" s="3">
        <v>-83.862044999999995</v>
      </c>
      <c r="J907" s="3">
        <v>-99.917990000000003</v>
      </c>
      <c r="K907" s="4">
        <v>-16.055945999999999</v>
      </c>
      <c r="R907" s="3">
        <v>0.3136003</v>
      </c>
      <c r="S907" s="3">
        <v>1</v>
      </c>
      <c r="T907" s="3">
        <v>1.3664259910583401</v>
      </c>
      <c r="U907" s="3">
        <v>0</v>
      </c>
      <c r="V907" s="3">
        <v>0.1</v>
      </c>
      <c r="W907" s="3" t="s">
        <v>15</v>
      </c>
      <c r="X907" s="3">
        <v>-82.211619999999996</v>
      </c>
      <c r="Y907" s="3">
        <v>-99.364850000000004</v>
      </c>
      <c r="Z907" s="4">
        <v>-17.153236</v>
      </c>
    </row>
    <row r="908" spans="1:26" x14ac:dyDescent="0.25">
      <c r="A908" s="5">
        <v>2715</v>
      </c>
      <c r="C908" s="5">
        <v>0.29712132000000002</v>
      </c>
      <c r="D908" s="5">
        <v>1</v>
      </c>
      <c r="E908" s="5">
        <v>1.3450692257881101</v>
      </c>
      <c r="F908" s="5">
        <v>0</v>
      </c>
      <c r="G908" s="5">
        <v>0</v>
      </c>
      <c r="H908" s="5" t="s">
        <v>16</v>
      </c>
      <c r="I908" s="5">
        <v>-104.61293000000001</v>
      </c>
      <c r="J908" s="5">
        <v>-94.479609999999994</v>
      </c>
      <c r="K908" s="6">
        <v>-10.133324</v>
      </c>
      <c r="R908" s="5">
        <v>0.29759950000000002</v>
      </c>
      <c r="S908" s="5">
        <v>0</v>
      </c>
      <c r="T908" s="5">
        <v>0.14399999999999999</v>
      </c>
      <c r="U908" s="5">
        <v>0.43488817129988999</v>
      </c>
      <c r="V908" s="5">
        <v>0</v>
      </c>
      <c r="W908" s="5" t="s">
        <v>15</v>
      </c>
      <c r="X908" s="5">
        <v>-102.363304</v>
      </c>
      <c r="Y908" s="5">
        <v>-88.265525999999994</v>
      </c>
      <c r="Z908" s="6">
        <v>-14.097778</v>
      </c>
    </row>
    <row r="909" spans="1:26" x14ac:dyDescent="0.25">
      <c r="A909" s="3">
        <v>2718</v>
      </c>
      <c r="C909" s="3">
        <v>0.23202401</v>
      </c>
      <c r="D909" s="3">
        <v>0</v>
      </c>
      <c r="E909" s="3">
        <v>0.14399999999999999</v>
      </c>
      <c r="F909" s="3">
        <v>0.31367596611522303</v>
      </c>
      <c r="G909" s="3">
        <v>0</v>
      </c>
      <c r="H909" s="3" t="s">
        <v>15</v>
      </c>
      <c r="I909" s="3">
        <v>-101.09779</v>
      </c>
      <c r="J909" s="3">
        <v>-85.781180000000006</v>
      </c>
      <c r="K909" s="4">
        <v>-15.316611999999999</v>
      </c>
      <c r="R909" s="3">
        <v>0.23283888</v>
      </c>
      <c r="S909" s="3">
        <v>1</v>
      </c>
      <c r="T909" s="3">
        <v>1.2617591936588199</v>
      </c>
      <c r="U909" s="3">
        <v>0</v>
      </c>
      <c r="V909" s="3">
        <v>0.1</v>
      </c>
      <c r="W909" s="3" t="s">
        <v>15</v>
      </c>
      <c r="X909" s="3">
        <v>-76.534255999999999</v>
      </c>
      <c r="Y909" s="3">
        <v>-91.974999999999994</v>
      </c>
      <c r="Z909" s="4">
        <v>-15.440742500000001</v>
      </c>
    </row>
    <row r="910" spans="1:26" x14ac:dyDescent="0.25">
      <c r="A910" s="5">
        <v>2721</v>
      </c>
      <c r="C910" s="5">
        <v>0.25331302999999999</v>
      </c>
      <c r="D910" s="5">
        <v>1</v>
      </c>
      <c r="E910" s="5">
        <v>1.2882936930656399</v>
      </c>
      <c r="F910" s="5">
        <v>0</v>
      </c>
      <c r="G910" s="5">
        <v>0.1</v>
      </c>
      <c r="H910" s="5" t="s">
        <v>15</v>
      </c>
      <c r="I910" s="5">
        <v>-79.80686</v>
      </c>
      <c r="J910" s="5">
        <v>-94.114875999999995</v>
      </c>
      <c r="K910" s="6">
        <v>-14.308014</v>
      </c>
      <c r="R910" s="5">
        <v>0.25361060000000002</v>
      </c>
      <c r="S910" s="5">
        <v>0</v>
      </c>
      <c r="T910" s="5">
        <v>0.14399999999999999</v>
      </c>
      <c r="U910" s="5">
        <v>0.35145483327179999</v>
      </c>
      <c r="V910" s="5">
        <v>0</v>
      </c>
      <c r="W910" s="5" t="s">
        <v>15</v>
      </c>
      <c r="X910" s="5">
        <v>-100.56368999999999</v>
      </c>
      <c r="Y910" s="5">
        <v>-85.853229999999996</v>
      </c>
      <c r="Z910" s="6">
        <v>-14.710457</v>
      </c>
    </row>
    <row r="911" spans="1:26" x14ac:dyDescent="0.25">
      <c r="A911" s="3">
        <v>2724</v>
      </c>
      <c r="C911" s="3">
        <v>0.20905599</v>
      </c>
      <c r="D911" s="3">
        <v>0</v>
      </c>
      <c r="E911" s="3">
        <v>0.14399999999999999</v>
      </c>
      <c r="F911" s="3">
        <v>0.27551087456039902</v>
      </c>
      <c r="G911" s="3">
        <v>0</v>
      </c>
      <c r="H911" s="3" t="s">
        <v>15</v>
      </c>
      <c r="I911" s="3">
        <v>-99.936980000000005</v>
      </c>
      <c r="J911" s="3">
        <v>-84.290809999999993</v>
      </c>
      <c r="K911" s="4">
        <v>-15.646172</v>
      </c>
      <c r="R911" s="3">
        <v>0.20942596999999999</v>
      </c>
      <c r="S911" s="3">
        <v>1</v>
      </c>
      <c r="T911" s="3">
        <v>1.23141605830192</v>
      </c>
      <c r="U911" s="3">
        <v>0</v>
      </c>
      <c r="V911" s="3">
        <v>0.1</v>
      </c>
      <c r="W911" s="3" t="s">
        <v>15</v>
      </c>
      <c r="X911" s="3">
        <v>-74.987815999999995</v>
      </c>
      <c r="Y911" s="3">
        <v>-90.039240000000007</v>
      </c>
      <c r="Z911" s="4">
        <v>-15.051422000000001</v>
      </c>
    </row>
    <row r="912" spans="1:26" x14ac:dyDescent="0.25">
      <c r="A912" s="5">
        <v>2727</v>
      </c>
      <c r="C912" s="5">
        <v>0.15501565</v>
      </c>
      <c r="D912" s="5">
        <v>0</v>
      </c>
      <c r="E912" s="5">
        <v>0.14399999999999999</v>
      </c>
      <c r="F912" s="5">
        <v>0.19301129723288901</v>
      </c>
      <c r="G912" s="5">
        <v>0</v>
      </c>
      <c r="H912" s="5" t="s">
        <v>16</v>
      </c>
      <c r="I912" s="5">
        <v>-78.333770000000001</v>
      </c>
      <c r="J912" s="5">
        <v>-92.810199999999995</v>
      </c>
      <c r="K912" s="6">
        <v>-14.476433</v>
      </c>
      <c r="R912" s="5">
        <v>0.15531666999999999</v>
      </c>
      <c r="S912" s="5">
        <v>1</v>
      </c>
      <c r="T912" s="5">
        <v>1.1612903988361301</v>
      </c>
      <c r="U912" s="5">
        <v>0</v>
      </c>
      <c r="V912" s="5">
        <v>0</v>
      </c>
      <c r="W912" s="5" t="s">
        <v>16</v>
      </c>
      <c r="X912" s="5">
        <v>-78.333770000000001</v>
      </c>
      <c r="Y912" s="5">
        <v>-92.810199999999995</v>
      </c>
      <c r="Z912" s="6">
        <v>-14.476433</v>
      </c>
    </row>
    <row r="913" spans="1:26" x14ac:dyDescent="0.25">
      <c r="A913" s="3">
        <v>2730</v>
      </c>
      <c r="C913" s="3">
        <v>0.19167625999999999</v>
      </c>
      <c r="D913" s="3">
        <v>1</v>
      </c>
      <c r="E913" s="3">
        <v>1.20841243171691</v>
      </c>
      <c r="F913" s="3">
        <v>0</v>
      </c>
      <c r="G913" s="3">
        <v>0.1</v>
      </c>
      <c r="H913" s="3" t="s">
        <v>16</v>
      </c>
      <c r="I913" s="3">
        <v>-91.389579999999995</v>
      </c>
      <c r="J913" s="3">
        <v>-110.350685</v>
      </c>
      <c r="K913" s="4">
        <v>-18.961105</v>
      </c>
      <c r="R913" s="3">
        <v>0.19163452</v>
      </c>
      <c r="S913" s="3">
        <v>1</v>
      </c>
      <c r="T913" s="3">
        <v>1.20835833907127</v>
      </c>
      <c r="U913" s="3">
        <v>0</v>
      </c>
      <c r="V913" s="3">
        <v>0</v>
      </c>
      <c r="W913" s="3" t="s">
        <v>16</v>
      </c>
      <c r="X913" s="3">
        <v>-91.389579999999995</v>
      </c>
      <c r="Y913" s="3">
        <v>-110.350685</v>
      </c>
      <c r="Z913" s="4">
        <v>-18.961105</v>
      </c>
    </row>
    <row r="914" spans="1:26" x14ac:dyDescent="0.25">
      <c r="A914" s="5">
        <v>2733</v>
      </c>
      <c r="C914" s="5">
        <v>0.10938159</v>
      </c>
      <c r="D914" s="5">
        <v>0</v>
      </c>
      <c r="E914" s="5">
        <v>0.14399999999999999</v>
      </c>
      <c r="F914" s="5">
        <v>0.13022247438363299</v>
      </c>
      <c r="G914" s="5">
        <v>0</v>
      </c>
      <c r="H914" s="5" t="s">
        <v>16</v>
      </c>
      <c r="I914" s="5">
        <v>-91.389579999999995</v>
      </c>
      <c r="J914" s="5">
        <v>-110.350685</v>
      </c>
      <c r="K914" s="6">
        <v>-18.961105</v>
      </c>
      <c r="R914" s="5">
        <v>0.10967113000000001</v>
      </c>
      <c r="S914" s="5">
        <v>0</v>
      </c>
      <c r="T914" s="5">
        <v>0.14399999999999999</v>
      </c>
      <c r="U914" s="5">
        <v>0.13060322877464201</v>
      </c>
      <c r="V914" s="5">
        <v>0</v>
      </c>
      <c r="W914" s="5" t="s">
        <v>15</v>
      </c>
      <c r="X914" s="5">
        <v>-92.825035</v>
      </c>
      <c r="Y914" s="5">
        <v>-76.356255000000004</v>
      </c>
      <c r="Z914" s="6">
        <v>-16.468779999999999</v>
      </c>
    </row>
    <row r="915" spans="1:26" x14ac:dyDescent="0.25">
      <c r="A915" s="3">
        <v>2736</v>
      </c>
      <c r="C915" s="3">
        <v>0.10818015</v>
      </c>
      <c r="D915" s="3">
        <v>1</v>
      </c>
      <c r="E915" s="3">
        <v>1.10020147490501</v>
      </c>
      <c r="F915" s="3">
        <v>0</v>
      </c>
      <c r="G915" s="3">
        <v>0.1</v>
      </c>
      <c r="H915" s="3" t="s">
        <v>15</v>
      </c>
      <c r="I915" s="3">
        <v>-70.652619999999999</v>
      </c>
      <c r="J915" s="3">
        <v>-83.110259999999997</v>
      </c>
      <c r="K915" s="4">
        <v>-12.457642</v>
      </c>
      <c r="R915" s="3">
        <v>0.10832153</v>
      </c>
      <c r="S915" s="3">
        <v>1</v>
      </c>
      <c r="T915" s="3">
        <v>1.1003847062587699</v>
      </c>
      <c r="U915" s="3">
        <v>0</v>
      </c>
      <c r="V915" s="3">
        <v>0.1</v>
      </c>
      <c r="W915" s="3" t="s">
        <v>15</v>
      </c>
      <c r="X915" s="3">
        <v>-68.987080000000006</v>
      </c>
      <c r="Y915" s="3">
        <v>-82.605339999999998</v>
      </c>
      <c r="Z915" s="4">
        <v>-13.618256000000001</v>
      </c>
    </row>
    <row r="916" spans="1:26" x14ac:dyDescent="0.25">
      <c r="A916" s="5">
        <v>2739</v>
      </c>
      <c r="C916" s="5">
        <v>7.6541750000000006E-2</v>
      </c>
      <c r="D916" s="5">
        <v>0</v>
      </c>
      <c r="E916" s="5">
        <v>0.14399999999999999</v>
      </c>
      <c r="F916" s="5">
        <v>8.83749067626768E-2</v>
      </c>
      <c r="G916" s="5">
        <v>0</v>
      </c>
      <c r="H916" s="5" t="s">
        <v>15</v>
      </c>
      <c r="I916" s="5">
        <v>-92.970759999999999</v>
      </c>
      <c r="J916" s="5">
        <v>-77.577644000000006</v>
      </c>
      <c r="K916" s="6">
        <v>-15.393112</v>
      </c>
      <c r="R916" s="5">
        <v>7.6891899999999999E-2</v>
      </c>
      <c r="S916" s="5">
        <v>0</v>
      </c>
      <c r="T916" s="5">
        <v>0.14399999999999999</v>
      </c>
      <c r="U916" s="5">
        <v>8.8807611385619004E-2</v>
      </c>
      <c r="V916" s="5">
        <v>0</v>
      </c>
      <c r="W916" s="5" t="s">
        <v>15</v>
      </c>
      <c r="X916" s="5">
        <v>-90.440479999999994</v>
      </c>
      <c r="Y916" s="5">
        <v>-72.894165000000001</v>
      </c>
      <c r="Z916" s="6">
        <v>-17.546317999999999</v>
      </c>
    </row>
    <row r="917" spans="1:26" x14ac:dyDescent="0.25">
      <c r="A917" s="3">
        <v>2742</v>
      </c>
      <c r="C917" s="3">
        <v>5.3929985E-2</v>
      </c>
      <c r="D917" s="3">
        <v>0</v>
      </c>
      <c r="E917" s="3">
        <v>0.14399999999999999</v>
      </c>
      <c r="F917" s="3">
        <v>6.1011196435002003E-2</v>
      </c>
      <c r="G917" s="3">
        <v>0</v>
      </c>
      <c r="H917" s="3" t="s">
        <v>16</v>
      </c>
      <c r="I917" s="3">
        <v>-115.1118</v>
      </c>
      <c r="J917" s="3">
        <v>-93.089730000000003</v>
      </c>
      <c r="K917" s="4">
        <v>-22.022072000000001</v>
      </c>
      <c r="R917" s="3">
        <v>5.4086490000000001E-2</v>
      </c>
      <c r="S917" s="3">
        <v>1</v>
      </c>
      <c r="T917" s="3">
        <v>1.0300960929393701</v>
      </c>
      <c r="U917" s="3">
        <v>0</v>
      </c>
      <c r="V917" s="3">
        <v>0.1</v>
      </c>
      <c r="W917" s="3" t="s">
        <v>16</v>
      </c>
      <c r="X917" s="3">
        <v>-115.1118</v>
      </c>
      <c r="Y917" s="3">
        <v>-93.089730000000003</v>
      </c>
      <c r="Z917" s="4">
        <v>-22.022072000000001</v>
      </c>
    </row>
    <row r="918" spans="1:26" x14ac:dyDescent="0.25">
      <c r="A918" s="5">
        <v>2745</v>
      </c>
      <c r="C918" s="5">
        <v>3.6734343000000003E-2</v>
      </c>
      <c r="D918" s="5">
        <v>1</v>
      </c>
      <c r="E918" s="5">
        <v>1.00760770797729</v>
      </c>
      <c r="F918" s="5">
        <v>0</v>
      </c>
      <c r="G918" s="5">
        <v>0.1</v>
      </c>
      <c r="H918" s="5" t="s">
        <v>16</v>
      </c>
      <c r="I918" s="5">
        <v>-128.10469000000001</v>
      </c>
      <c r="J918" s="5">
        <v>-112.42094400000001</v>
      </c>
      <c r="K918" s="6">
        <v>-15.683745999999999</v>
      </c>
      <c r="R918" s="5">
        <v>3.6976130000000003E-2</v>
      </c>
      <c r="S918" s="5">
        <v>0</v>
      </c>
      <c r="T918" s="5">
        <v>0.14399999999999999</v>
      </c>
      <c r="U918" s="5">
        <v>4.1211976329055801E-2</v>
      </c>
      <c r="V918" s="5">
        <v>0</v>
      </c>
      <c r="W918" s="5" t="s">
        <v>15</v>
      </c>
      <c r="X918" s="5">
        <v>-88.441956000000005</v>
      </c>
      <c r="Y918" s="5">
        <v>-70.133390000000006</v>
      </c>
      <c r="Z918" s="6">
        <v>-18.308562999999999</v>
      </c>
    </row>
    <row r="919" spans="1:26" x14ac:dyDescent="0.25">
      <c r="A919" s="3">
        <v>2748</v>
      </c>
      <c r="C919" s="3">
        <v>1.1145278999999999E-2</v>
      </c>
      <c r="D919" s="3">
        <v>0</v>
      </c>
      <c r="E919" s="3">
        <v>0.14399999999999999</v>
      </c>
      <c r="F919" s="3">
        <v>1.2149956667819701E-2</v>
      </c>
      <c r="G919" s="3">
        <v>0</v>
      </c>
      <c r="H919" s="3" t="s">
        <v>16</v>
      </c>
      <c r="I919" s="3">
        <v>-97.087459999999993</v>
      </c>
      <c r="J919" s="3">
        <v>-110.71393999999999</v>
      </c>
      <c r="K919" s="4">
        <v>-13.626480000000001</v>
      </c>
      <c r="R919" s="3">
        <v>1.1281721E-2</v>
      </c>
      <c r="S919" s="3">
        <v>0</v>
      </c>
      <c r="T919" s="3">
        <v>0.14399999999999999</v>
      </c>
      <c r="U919" s="3">
        <v>1.23001155708298E-2</v>
      </c>
      <c r="V919" s="3">
        <v>0</v>
      </c>
      <c r="W919" s="3" t="s">
        <v>16</v>
      </c>
      <c r="X919" s="3">
        <v>-97.087459999999993</v>
      </c>
      <c r="Y919" s="3">
        <v>-110.71393999999999</v>
      </c>
      <c r="Z919" s="4">
        <v>-13.626480000000001</v>
      </c>
    </row>
    <row r="920" spans="1:26" x14ac:dyDescent="0.25">
      <c r="A920" s="5">
        <v>2751</v>
      </c>
      <c r="C920" s="5">
        <v>1.9351601999999999E-2</v>
      </c>
      <c r="D920" s="5">
        <v>1</v>
      </c>
      <c r="E920" s="5">
        <v>0.98507967567443799</v>
      </c>
      <c r="F920" s="5">
        <v>0</v>
      </c>
      <c r="G920" s="5">
        <v>0.1</v>
      </c>
      <c r="H920" s="5" t="s">
        <v>15</v>
      </c>
      <c r="I920" s="5">
        <v>-67.651510000000002</v>
      </c>
      <c r="J920" s="5">
        <v>-75.700729999999993</v>
      </c>
      <c r="K920" s="6">
        <v>-8.0492170000000005</v>
      </c>
      <c r="R920" s="5">
        <v>1.9483492000000002E-2</v>
      </c>
      <c r="S920" s="5">
        <v>0</v>
      </c>
      <c r="T920" s="5">
        <v>0.14399999999999999</v>
      </c>
      <c r="U920" s="5">
        <v>2.13906056485944E-2</v>
      </c>
      <c r="V920" s="5">
        <v>0</v>
      </c>
      <c r="W920" s="5" t="s">
        <v>16</v>
      </c>
      <c r="X920" s="5">
        <v>-67.651510000000002</v>
      </c>
      <c r="Y920" s="5">
        <v>-75.700729999999993</v>
      </c>
      <c r="Z920" s="6">
        <v>-8.0492170000000005</v>
      </c>
    </row>
    <row r="921" spans="1:26" x14ac:dyDescent="0.25">
      <c r="A921" s="3">
        <v>2754</v>
      </c>
      <c r="C921" s="3">
        <v>2.826126E-2</v>
      </c>
      <c r="D921" s="3">
        <v>1</v>
      </c>
      <c r="E921" s="3">
        <v>0.99662659192085201</v>
      </c>
      <c r="F921" s="3">
        <v>0</v>
      </c>
      <c r="G921" s="3">
        <v>0</v>
      </c>
      <c r="H921" s="3" t="s">
        <v>16</v>
      </c>
      <c r="I921" s="3">
        <v>-96.212389999999999</v>
      </c>
      <c r="J921" s="3">
        <v>-108.71135</v>
      </c>
      <c r="K921" s="4">
        <v>-12.498962000000001</v>
      </c>
      <c r="R921" s="3">
        <v>2.8368740999999999E-2</v>
      </c>
      <c r="S921" s="3">
        <v>1</v>
      </c>
      <c r="T921" s="3">
        <v>0.99676588869094795</v>
      </c>
      <c r="U921" s="3">
        <v>0</v>
      </c>
      <c r="V921" s="3">
        <v>0.1</v>
      </c>
      <c r="W921" s="3" t="s">
        <v>16</v>
      </c>
      <c r="X921" s="3">
        <v>-96.212389999999999</v>
      </c>
      <c r="Y921" s="3">
        <v>-108.71135</v>
      </c>
      <c r="Z921" s="4">
        <v>-12.498962000000001</v>
      </c>
    </row>
    <row r="922" spans="1:26" x14ac:dyDescent="0.25">
      <c r="A922" s="5">
        <v>2757</v>
      </c>
      <c r="C922" s="5">
        <v>9.3515590000000006E-3</v>
      </c>
      <c r="D922" s="5">
        <v>0</v>
      </c>
      <c r="E922" s="5">
        <v>0.14399999999999999</v>
      </c>
      <c r="F922" s="5">
        <v>1.0179133168238499E-2</v>
      </c>
      <c r="G922" s="5">
        <v>0</v>
      </c>
      <c r="H922" s="5" t="s">
        <v>15</v>
      </c>
      <c r="I922" s="5">
        <v>-90.051569999999998</v>
      </c>
      <c r="J922" s="5">
        <v>-72.803910000000002</v>
      </c>
      <c r="K922" s="6">
        <v>-17.247658000000001</v>
      </c>
      <c r="R922" s="5">
        <v>9.2705189999999996E-3</v>
      </c>
      <c r="S922" s="5">
        <v>0</v>
      </c>
      <c r="T922" s="5">
        <v>0.14399999999999999</v>
      </c>
      <c r="U922" s="5">
        <v>1.00902325785281E-2</v>
      </c>
      <c r="V922" s="5">
        <v>0</v>
      </c>
      <c r="W922" s="5" t="s">
        <v>16</v>
      </c>
      <c r="X922" s="5">
        <v>-90.051569999999998</v>
      </c>
      <c r="Y922" s="5">
        <v>-72.803910000000002</v>
      </c>
      <c r="Z922" s="6">
        <v>-17.247658000000001</v>
      </c>
    </row>
    <row r="923" spans="1:26" x14ac:dyDescent="0.25">
      <c r="A923" s="3">
        <v>2760</v>
      </c>
      <c r="C923" s="3">
        <v>2.2420078999999999E-2</v>
      </c>
      <c r="D923" s="3">
        <v>1</v>
      </c>
      <c r="E923" s="3">
        <v>0.98905642175674402</v>
      </c>
      <c r="F923" s="3">
        <v>0</v>
      </c>
      <c r="G923" s="3">
        <v>0.1</v>
      </c>
      <c r="H923" s="3" t="s">
        <v>16</v>
      </c>
      <c r="I923" s="3">
        <v>-125.42338599999999</v>
      </c>
      <c r="J923" s="3">
        <v>-107.58317599999999</v>
      </c>
      <c r="K923" s="4">
        <v>-17.840209999999999</v>
      </c>
      <c r="R923" s="3">
        <v>2.2666782E-2</v>
      </c>
      <c r="S923" s="3">
        <v>1</v>
      </c>
      <c r="T923" s="3">
        <v>0.98937614965438803</v>
      </c>
      <c r="U923" s="3">
        <v>0</v>
      </c>
      <c r="V923" s="3">
        <v>0.1</v>
      </c>
      <c r="W923" s="3" t="s">
        <v>16</v>
      </c>
      <c r="X923" s="3">
        <v>-125.42338599999999</v>
      </c>
      <c r="Y923" s="3">
        <v>-107.58317599999999</v>
      </c>
      <c r="Z923" s="4">
        <v>-17.840209999999999</v>
      </c>
    </row>
    <row r="924" spans="1:26" x14ac:dyDescent="0.25">
      <c r="A924" s="5">
        <v>2763</v>
      </c>
      <c r="C924" s="5">
        <v>3.6404774000000001E-2</v>
      </c>
      <c r="D924" s="5">
        <v>1</v>
      </c>
      <c r="E924" s="5">
        <v>1.00718058657646</v>
      </c>
      <c r="F924" s="5">
        <v>0</v>
      </c>
      <c r="G924" s="5">
        <v>0</v>
      </c>
      <c r="H924" s="5" t="s">
        <v>16</v>
      </c>
      <c r="I924" s="5">
        <v>-88.575530000000001</v>
      </c>
      <c r="J924" s="5">
        <v>-71.408799999999999</v>
      </c>
      <c r="K924" s="6">
        <v>-17.166733000000001</v>
      </c>
      <c r="R924" s="5">
        <v>3.6573485000000003E-2</v>
      </c>
      <c r="S924" s="5">
        <v>0</v>
      </c>
      <c r="T924" s="5">
        <v>0.14399999999999999</v>
      </c>
      <c r="U924" s="5">
        <v>4.0748921806026898E-2</v>
      </c>
      <c r="V924" s="5">
        <v>0</v>
      </c>
      <c r="W924" s="5" t="s">
        <v>15</v>
      </c>
      <c r="X924" s="5">
        <v>-88.427880000000002</v>
      </c>
      <c r="Y924" s="5">
        <v>-70.105934000000005</v>
      </c>
      <c r="Z924" s="6">
        <v>-18.321944999999999</v>
      </c>
    </row>
    <row r="925" spans="1:26" x14ac:dyDescent="0.25">
      <c r="A925" s="3">
        <v>2766</v>
      </c>
      <c r="C925" s="3">
        <v>4.8949107999999998E-2</v>
      </c>
      <c r="D925" s="3">
        <v>0</v>
      </c>
      <c r="E925" s="3">
        <v>0.14399999999999999</v>
      </c>
      <c r="F925" s="3">
        <v>5.5132436993621102E-2</v>
      </c>
      <c r="G925" s="3">
        <v>0</v>
      </c>
      <c r="H925" s="3" t="s">
        <v>15</v>
      </c>
      <c r="I925" s="3">
        <v>-91.464134000000001</v>
      </c>
      <c r="J925" s="3">
        <v>-75.615080000000006</v>
      </c>
      <c r="K925" s="4">
        <v>-15.849052</v>
      </c>
      <c r="R925" s="3">
        <v>4.906054E-2</v>
      </c>
      <c r="S925" s="3">
        <v>1</v>
      </c>
      <c r="T925" s="3">
        <v>1.0235824577808299</v>
      </c>
      <c r="U925" s="3">
        <v>0</v>
      </c>
      <c r="V925" s="3">
        <v>0.1</v>
      </c>
      <c r="W925" s="3" t="s">
        <v>16</v>
      </c>
      <c r="X925" s="3">
        <v>-91.464134000000001</v>
      </c>
      <c r="Y925" s="3">
        <v>-75.615080000000006</v>
      </c>
      <c r="Z925" s="4">
        <v>-15.849052</v>
      </c>
    </row>
    <row r="926" spans="1:26" x14ac:dyDescent="0.25">
      <c r="A926" s="5">
        <v>2769</v>
      </c>
      <c r="C926" s="5">
        <v>6.4029425000000001E-2</v>
      </c>
      <c r="D926" s="5">
        <v>1</v>
      </c>
      <c r="E926" s="5">
        <v>1.0429821352958599</v>
      </c>
      <c r="F926" s="5">
        <v>0</v>
      </c>
      <c r="G926" s="5">
        <v>0.1</v>
      </c>
      <c r="H926" s="5" t="s">
        <v>15</v>
      </c>
      <c r="I926" s="5">
        <v>-69.473659999999995</v>
      </c>
      <c r="J926" s="5">
        <v>-79.799549999999996</v>
      </c>
      <c r="K926" s="6">
        <v>-10.325889999999999</v>
      </c>
      <c r="R926" s="5">
        <v>6.436509E-2</v>
      </c>
      <c r="S926" s="5">
        <v>0</v>
      </c>
      <c r="T926" s="5">
        <v>0.14399999999999999</v>
      </c>
      <c r="U926" s="5">
        <v>7.3499374168871298E-2</v>
      </c>
      <c r="V926" s="5">
        <v>0</v>
      </c>
      <c r="W926" s="5" t="s">
        <v>15</v>
      </c>
      <c r="X926" s="5">
        <v>-89.715220000000002</v>
      </c>
      <c r="Y926" s="5">
        <v>-72.12106</v>
      </c>
      <c r="Z926" s="6">
        <v>-17.594154</v>
      </c>
    </row>
    <row r="927" spans="1:26" x14ac:dyDescent="0.25">
      <c r="A927" s="3">
        <v>2772</v>
      </c>
      <c r="C927" s="3">
        <v>0.12331307</v>
      </c>
      <c r="D927" s="3">
        <v>0</v>
      </c>
      <c r="E927" s="3">
        <v>0.14399999999999999</v>
      </c>
      <c r="F927" s="3">
        <v>0.14878859257159699</v>
      </c>
      <c r="G927" s="3">
        <v>0</v>
      </c>
      <c r="H927" s="3" t="s">
        <v>15</v>
      </c>
      <c r="I927" s="3">
        <v>-95.486109999999996</v>
      </c>
      <c r="J927" s="3">
        <v>-80.190124999999995</v>
      </c>
      <c r="K927" s="4">
        <v>-15.295982</v>
      </c>
      <c r="R927" s="3">
        <v>0.124596015</v>
      </c>
      <c r="S927" s="3">
        <v>1</v>
      </c>
      <c r="T927" s="3">
        <v>1.12147643494606</v>
      </c>
      <c r="U927" s="3">
        <v>0</v>
      </c>
      <c r="V927" s="3">
        <v>0.1</v>
      </c>
      <c r="W927" s="3" t="s">
        <v>16</v>
      </c>
      <c r="X927" s="3">
        <v>-95.486109999999996</v>
      </c>
      <c r="Y927" s="3">
        <v>-80.190124999999995</v>
      </c>
      <c r="Z927" s="4">
        <v>-15.295982</v>
      </c>
    </row>
    <row r="928" spans="1:26" x14ac:dyDescent="0.25">
      <c r="A928" s="5">
        <v>2775</v>
      </c>
      <c r="C928" s="5">
        <v>0.13231519999999999</v>
      </c>
      <c r="D928" s="5">
        <v>1</v>
      </c>
      <c r="E928" s="5">
        <v>1.13148050379753</v>
      </c>
      <c r="F928" s="5">
        <v>0</v>
      </c>
      <c r="G928" s="5">
        <v>0.1</v>
      </c>
      <c r="H928" s="5" t="s">
        <v>16</v>
      </c>
      <c r="I928" s="5">
        <v>-0.34886687999999999</v>
      </c>
      <c r="J928" s="5">
        <v>-0.26805570000000001</v>
      </c>
      <c r="K928" s="6">
        <v>-8.0811170000000002E-2</v>
      </c>
      <c r="R928" s="5">
        <v>0.13338433</v>
      </c>
      <c r="S928" s="5">
        <v>0</v>
      </c>
      <c r="T928" s="5">
        <v>0.14399999999999999</v>
      </c>
      <c r="U928" s="5">
        <v>0.16253182977126501</v>
      </c>
      <c r="V928" s="5">
        <v>0</v>
      </c>
      <c r="W928" s="5" t="s">
        <v>15</v>
      </c>
      <c r="X928" s="5">
        <v>-93.38579</v>
      </c>
      <c r="Y928" s="5">
        <v>-76.001143999999996</v>
      </c>
      <c r="Z928" s="6">
        <v>-17.384644000000002</v>
      </c>
    </row>
    <row r="929" spans="1:26" x14ac:dyDescent="0.25">
      <c r="A929" s="3">
        <v>2778</v>
      </c>
      <c r="C929" s="3">
        <v>0.17031077</v>
      </c>
      <c r="D929" s="3">
        <v>0</v>
      </c>
      <c r="E929" s="3">
        <v>0.14399999999999999</v>
      </c>
      <c r="F929" s="3">
        <v>0.21539943280273299</v>
      </c>
      <c r="G929" s="3">
        <v>0</v>
      </c>
      <c r="H929" s="3" t="s">
        <v>15</v>
      </c>
      <c r="I929" s="3">
        <v>-98.522803999999994</v>
      </c>
      <c r="J929" s="3">
        <v>-83.324814000000003</v>
      </c>
      <c r="K929" s="4">
        <v>-15.197990000000001</v>
      </c>
      <c r="R929" s="3">
        <v>0.17165379</v>
      </c>
      <c r="S929" s="3">
        <v>1</v>
      </c>
      <c r="T929" s="3">
        <v>1.1824633147716499</v>
      </c>
      <c r="U929" s="3">
        <v>0</v>
      </c>
      <c r="V929" s="3">
        <v>0.1</v>
      </c>
      <c r="W929" s="3" t="s">
        <v>15</v>
      </c>
      <c r="X929" s="3">
        <v>-71.522670000000005</v>
      </c>
      <c r="Y929" s="3">
        <v>-86.464110000000005</v>
      </c>
      <c r="Z929" s="4">
        <v>-14.941444000000001</v>
      </c>
    </row>
    <row r="930" spans="1:26" x14ac:dyDescent="0.25">
      <c r="A930" s="5">
        <v>2781</v>
      </c>
      <c r="C930" s="5">
        <v>0.16721883000000001</v>
      </c>
      <c r="D930" s="5">
        <v>1</v>
      </c>
      <c r="E930" s="5">
        <v>1.1767156090736299</v>
      </c>
      <c r="F930" s="5">
        <v>0</v>
      </c>
      <c r="G930" s="5">
        <v>0.1</v>
      </c>
      <c r="H930" s="5" t="s">
        <v>15</v>
      </c>
      <c r="I930" s="5">
        <v>-75.435935999999998</v>
      </c>
      <c r="J930" s="5">
        <v>-88.423873999999998</v>
      </c>
      <c r="K930" s="6">
        <v>-12.987938</v>
      </c>
      <c r="R930" s="5">
        <v>0.16908000000000001</v>
      </c>
      <c r="S930" s="5">
        <v>0</v>
      </c>
      <c r="T930" s="5">
        <v>0.14399999999999999</v>
      </c>
      <c r="U930" s="5">
        <v>0.213571170145365</v>
      </c>
      <c r="V930" s="5">
        <v>0</v>
      </c>
      <c r="W930" s="5" t="s">
        <v>15</v>
      </c>
      <c r="X930" s="5">
        <v>-95.721590000000006</v>
      </c>
      <c r="Y930" s="5">
        <v>-78.47336</v>
      </c>
      <c r="Z930" s="6">
        <v>-17.24823</v>
      </c>
    </row>
    <row r="931" spans="1:26" x14ac:dyDescent="0.25">
      <c r="A931" s="3">
        <v>2784</v>
      </c>
      <c r="C931" s="3">
        <v>0.14561546</v>
      </c>
      <c r="D931" s="3">
        <v>0</v>
      </c>
      <c r="E931" s="3">
        <v>0.14399999999999999</v>
      </c>
      <c r="F931" s="3">
        <v>0.17960062781674799</v>
      </c>
      <c r="G931" s="3">
        <v>0</v>
      </c>
      <c r="H931" s="3" t="s">
        <v>16</v>
      </c>
      <c r="I931" s="3">
        <v>-112.873436</v>
      </c>
      <c r="J931" s="3">
        <v>-137.76016000000001</v>
      </c>
      <c r="K931" s="4">
        <v>-24.886725999999999</v>
      </c>
      <c r="R931" s="3">
        <v>0.14752478999999999</v>
      </c>
      <c r="S931" s="3">
        <v>0</v>
      </c>
      <c r="T931" s="3">
        <v>0.14399999999999999</v>
      </c>
      <c r="U931" s="3">
        <v>0.18230363613954501</v>
      </c>
      <c r="V931" s="3">
        <v>0</v>
      </c>
      <c r="W931" s="3" t="s">
        <v>16</v>
      </c>
      <c r="X931" s="3">
        <v>-112.873436</v>
      </c>
      <c r="Y931" s="3">
        <v>-137.76016000000001</v>
      </c>
      <c r="Z931" s="4">
        <v>-24.886725999999999</v>
      </c>
    </row>
    <row r="932" spans="1:26" x14ac:dyDescent="0.25">
      <c r="A932" s="5">
        <v>2787</v>
      </c>
      <c r="C932" s="5">
        <v>0.13217147000000001</v>
      </c>
      <c r="D932" s="5">
        <v>1</v>
      </c>
      <c r="E932" s="5">
        <v>1.1312942211627901</v>
      </c>
      <c r="F932" s="5">
        <v>0</v>
      </c>
      <c r="G932" s="5">
        <v>0.1</v>
      </c>
      <c r="H932" s="5" t="s">
        <v>15</v>
      </c>
      <c r="I932" s="5">
        <v>-73.461349999999996</v>
      </c>
      <c r="J932" s="5">
        <v>-86.120689999999996</v>
      </c>
      <c r="K932" s="6">
        <v>-12.65934</v>
      </c>
      <c r="R932" s="5">
        <v>0.13375519999999999</v>
      </c>
      <c r="S932" s="5">
        <v>0</v>
      </c>
      <c r="T932" s="5">
        <v>0.14399999999999999</v>
      </c>
      <c r="U932" s="5">
        <v>0.163043221504103</v>
      </c>
      <c r="V932" s="5">
        <v>0</v>
      </c>
      <c r="W932" s="5" t="s">
        <v>16</v>
      </c>
      <c r="X932" s="5">
        <v>-73.461349999999996</v>
      </c>
      <c r="Y932" s="5">
        <v>-86.120689999999996</v>
      </c>
      <c r="Z932" s="6">
        <v>-12.65934</v>
      </c>
    </row>
    <row r="933" spans="1:26" x14ac:dyDescent="0.25">
      <c r="A933" s="3">
        <v>2790</v>
      </c>
      <c r="C933" s="3">
        <v>0.12037179000000001</v>
      </c>
      <c r="D933" s="3">
        <v>0</v>
      </c>
      <c r="E933" s="3">
        <v>0.14399999999999999</v>
      </c>
      <c r="F933" s="3">
        <v>0.144826466516463</v>
      </c>
      <c r="G933" s="3">
        <v>0</v>
      </c>
      <c r="H933" s="3" t="s">
        <v>16</v>
      </c>
      <c r="I933" s="3">
        <v>-73.461349999999996</v>
      </c>
      <c r="J933" s="3">
        <v>-86.120689999999996</v>
      </c>
      <c r="K933" s="4">
        <v>-12.65934</v>
      </c>
      <c r="R933" s="3">
        <v>0.12181392000000001</v>
      </c>
      <c r="S933" s="3">
        <v>1</v>
      </c>
      <c r="T933" s="3">
        <v>1.1178708443641601</v>
      </c>
      <c r="U933" s="3">
        <v>0</v>
      </c>
      <c r="V933" s="3">
        <v>0.1</v>
      </c>
      <c r="W933" s="3" t="s">
        <v>15</v>
      </c>
      <c r="X933" s="3">
        <v>-68.695244000000002</v>
      </c>
      <c r="Y933" s="3">
        <v>-83.064475999999999</v>
      </c>
      <c r="Z933" s="4">
        <v>-14.369232</v>
      </c>
    </row>
    <row r="934" spans="1:26" x14ac:dyDescent="0.25">
      <c r="A934" s="5">
        <v>2793</v>
      </c>
      <c r="C934" s="5">
        <v>0.115867555</v>
      </c>
      <c r="D934" s="5">
        <v>1</v>
      </c>
      <c r="E934" s="5">
        <v>1.1101643514633099</v>
      </c>
      <c r="F934" s="5">
        <v>0</v>
      </c>
      <c r="G934" s="5">
        <v>0.1</v>
      </c>
      <c r="H934" s="5" t="s">
        <v>15</v>
      </c>
      <c r="I934" s="5">
        <v>-72.463970000000003</v>
      </c>
      <c r="J934" s="5">
        <v>-84.673100000000005</v>
      </c>
      <c r="K934" s="6">
        <v>-12.209137</v>
      </c>
      <c r="R934" s="5">
        <v>0.11731936</v>
      </c>
      <c r="S934" s="5">
        <v>0</v>
      </c>
      <c r="T934" s="5">
        <v>0.14399999999999999</v>
      </c>
      <c r="U934" s="5">
        <v>0.14073880609964401</v>
      </c>
      <c r="V934" s="5">
        <v>0</v>
      </c>
      <c r="W934" s="5" t="s">
        <v>15</v>
      </c>
      <c r="X934" s="5">
        <v>-92.556340000000006</v>
      </c>
      <c r="Y934" s="5">
        <v>-75.041290000000004</v>
      </c>
      <c r="Z934" s="6">
        <v>-17.515053000000002</v>
      </c>
    </row>
    <row r="935" spans="1:26" x14ac:dyDescent="0.25">
      <c r="A935" s="3">
        <v>2796</v>
      </c>
      <c r="C935" s="3">
        <v>0.10814807</v>
      </c>
      <c r="D935" s="3">
        <v>1</v>
      </c>
      <c r="E935" s="3">
        <v>1.10015989637374</v>
      </c>
      <c r="F935" s="3">
        <v>0</v>
      </c>
      <c r="G935" s="3">
        <v>0</v>
      </c>
      <c r="H935" s="3" t="s">
        <v>16</v>
      </c>
      <c r="I935" s="3">
        <v>-132.62437</v>
      </c>
      <c r="J935" s="3">
        <v>-117.29794</v>
      </c>
      <c r="K935" s="4">
        <v>-15.326430999999999</v>
      </c>
      <c r="R935" s="3">
        <v>0.10867603000000001</v>
      </c>
      <c r="S935" s="3">
        <v>1</v>
      </c>
      <c r="T935" s="3">
        <v>1.10084413647651</v>
      </c>
      <c r="U935" s="3">
        <v>0</v>
      </c>
      <c r="V935" s="3">
        <v>0.1</v>
      </c>
      <c r="W935" s="3" t="s">
        <v>15</v>
      </c>
      <c r="X935" s="3">
        <v>-67.80959</v>
      </c>
      <c r="Y935" s="3">
        <v>-81.819670000000002</v>
      </c>
      <c r="Z935" s="4">
        <v>-14.010078</v>
      </c>
    </row>
    <row r="936" spans="1:26" x14ac:dyDescent="0.25">
      <c r="A936" s="5">
        <v>2799</v>
      </c>
      <c r="C936" s="5">
        <v>9.3053535000000007E-2</v>
      </c>
      <c r="D936" s="5">
        <v>0</v>
      </c>
      <c r="E936" s="5">
        <v>0.14399999999999999</v>
      </c>
      <c r="F936" s="5">
        <v>0.109090457176256</v>
      </c>
      <c r="G936" s="5">
        <v>0</v>
      </c>
      <c r="H936" s="5" t="s">
        <v>15</v>
      </c>
      <c r="I936" s="5">
        <v>-93.916939999999997</v>
      </c>
      <c r="J936" s="5">
        <v>-78.505099999999999</v>
      </c>
      <c r="K936" s="6">
        <v>-15.411842</v>
      </c>
      <c r="R936" s="5">
        <v>9.4197779999999995E-2</v>
      </c>
      <c r="S936" s="5">
        <v>0</v>
      </c>
      <c r="T936" s="5">
        <v>0.14399999999999999</v>
      </c>
      <c r="U936" s="5">
        <v>0.11054998558184601</v>
      </c>
      <c r="V936" s="5">
        <v>0</v>
      </c>
      <c r="W936" s="5" t="s">
        <v>15</v>
      </c>
      <c r="X936" s="5">
        <v>-91.413640000000001</v>
      </c>
      <c r="Y936" s="5">
        <v>-73.848600000000005</v>
      </c>
      <c r="Z936" s="6">
        <v>-17.56504</v>
      </c>
    </row>
    <row r="937" spans="1:26" x14ac:dyDescent="0.25">
      <c r="A937" s="3">
        <v>2802</v>
      </c>
      <c r="C937" s="3">
        <v>0.12693939000000001</v>
      </c>
      <c r="D937" s="3">
        <v>0</v>
      </c>
      <c r="E937" s="3">
        <v>0.14399999999999999</v>
      </c>
      <c r="F937" s="3">
        <v>0.153705350456289</v>
      </c>
      <c r="G937" s="3">
        <v>0</v>
      </c>
      <c r="H937" s="3" t="s">
        <v>16</v>
      </c>
      <c r="I937" s="3">
        <v>-130.87208999999999</v>
      </c>
      <c r="J937" s="3">
        <v>-115.435745</v>
      </c>
      <c r="K937" s="4">
        <v>-15.43634</v>
      </c>
      <c r="R937" s="3">
        <v>0.12710609</v>
      </c>
      <c r="S937" s="3">
        <v>1</v>
      </c>
      <c r="T937" s="3">
        <v>1.12472948670387</v>
      </c>
      <c r="U937" s="3">
        <v>0</v>
      </c>
      <c r="V937" s="3">
        <v>0.1</v>
      </c>
      <c r="W937" s="3" t="s">
        <v>16</v>
      </c>
      <c r="X937" s="3">
        <v>-130.87208999999999</v>
      </c>
      <c r="Y937" s="3">
        <v>-115.435745</v>
      </c>
      <c r="Z937" s="4">
        <v>-15.43634</v>
      </c>
    </row>
    <row r="938" spans="1:26" x14ac:dyDescent="0.25">
      <c r="A938" s="5">
        <v>2805</v>
      </c>
      <c r="C938" s="5">
        <v>0.16911625999999999</v>
      </c>
      <c r="D938" s="5">
        <v>1</v>
      </c>
      <c r="E938" s="5">
        <v>1.1791746711730899</v>
      </c>
      <c r="F938" s="5">
        <v>0</v>
      </c>
      <c r="G938" s="5">
        <v>0.1</v>
      </c>
      <c r="H938" s="5" t="s">
        <v>15</v>
      </c>
      <c r="I938" s="5">
        <v>-75.537639999999996</v>
      </c>
      <c r="J938" s="5">
        <v>-88.538910000000001</v>
      </c>
      <c r="K938" s="6">
        <v>-13.0012665</v>
      </c>
      <c r="R938" s="5">
        <v>0.1704668</v>
      </c>
      <c r="S938" s="5">
        <v>0</v>
      </c>
      <c r="T938" s="5">
        <v>0.14399999999999999</v>
      </c>
      <c r="U938" s="5">
        <v>0.21563155174745299</v>
      </c>
      <c r="V938" s="5">
        <v>0</v>
      </c>
      <c r="W938" s="5" t="s">
        <v>15</v>
      </c>
      <c r="X938" s="5">
        <v>-95.820815999999994</v>
      </c>
      <c r="Y938" s="5">
        <v>-78.580985999999996</v>
      </c>
      <c r="Z938" s="6">
        <v>-17.239830000000001</v>
      </c>
    </row>
    <row r="939" spans="1:26" x14ac:dyDescent="0.25">
      <c r="A939" s="3">
        <v>2808</v>
      </c>
      <c r="C939" s="3">
        <v>0.1460061</v>
      </c>
      <c r="D939" s="3">
        <v>0</v>
      </c>
      <c r="E939" s="3">
        <v>0.14399999999999999</v>
      </c>
      <c r="F939" s="3">
        <v>0.18015280463868699</v>
      </c>
      <c r="G939" s="3">
        <v>0</v>
      </c>
      <c r="H939" s="3" t="s">
        <v>15</v>
      </c>
      <c r="I939" s="3">
        <v>-96.797569999999993</v>
      </c>
      <c r="J939" s="3">
        <v>-81.607253999999998</v>
      </c>
      <c r="K939" s="4">
        <v>-15.190315</v>
      </c>
      <c r="R939" s="3">
        <v>0.14783196000000001</v>
      </c>
      <c r="S939" s="3">
        <v>0</v>
      </c>
      <c r="T939" s="3">
        <v>0.14399999999999999</v>
      </c>
      <c r="U939" s="3">
        <v>0.18273948260009701</v>
      </c>
      <c r="V939" s="3">
        <v>0</v>
      </c>
      <c r="W939" s="3" t="s">
        <v>16</v>
      </c>
      <c r="X939" s="3">
        <v>-96.797569999999993</v>
      </c>
      <c r="Y939" s="3">
        <v>-81.607253999999998</v>
      </c>
      <c r="Z939" s="4">
        <v>-15.190315</v>
      </c>
    </row>
    <row r="940" spans="1:26" x14ac:dyDescent="0.25">
      <c r="A940" s="5">
        <v>2811</v>
      </c>
      <c r="C940" s="5">
        <v>0.26082832</v>
      </c>
      <c r="D940" s="5">
        <v>1</v>
      </c>
      <c r="E940" s="5">
        <v>1.29803349781036</v>
      </c>
      <c r="F940" s="5">
        <v>0</v>
      </c>
      <c r="G940" s="5">
        <v>0.1</v>
      </c>
      <c r="H940" s="5" t="s">
        <v>15</v>
      </c>
      <c r="I940" s="5">
        <v>-82.90137</v>
      </c>
      <c r="J940" s="5">
        <v>-96.485830000000007</v>
      </c>
      <c r="K940" s="6">
        <v>-13.584465</v>
      </c>
      <c r="R940" s="5">
        <v>0.26268202000000002</v>
      </c>
      <c r="S940" s="5">
        <v>1</v>
      </c>
      <c r="T940" s="5">
        <v>1.30043589878082</v>
      </c>
      <c r="U940" s="5">
        <v>0</v>
      </c>
      <c r="V940" s="5">
        <v>0.1</v>
      </c>
      <c r="W940" s="5" t="s">
        <v>15</v>
      </c>
      <c r="X940" s="5">
        <v>-76.657979999999995</v>
      </c>
      <c r="Y940" s="5">
        <v>-92.691739999999996</v>
      </c>
      <c r="Z940" s="6">
        <v>-16.033760000000001</v>
      </c>
    </row>
    <row r="941" spans="1:26" x14ac:dyDescent="0.25">
      <c r="A941" s="3">
        <v>2814</v>
      </c>
      <c r="C941" s="3">
        <v>0.16779819000000001</v>
      </c>
      <c r="D941" s="3">
        <v>0</v>
      </c>
      <c r="E941" s="3">
        <v>0.14399999999999999</v>
      </c>
      <c r="F941" s="3">
        <v>0.21167212427666399</v>
      </c>
      <c r="G941" s="3">
        <v>0</v>
      </c>
      <c r="H941" s="3" t="s">
        <v>15</v>
      </c>
      <c r="I941" s="3">
        <v>-99.038730000000001</v>
      </c>
      <c r="J941" s="3">
        <v>-84.853095999999994</v>
      </c>
      <c r="K941" s="4">
        <v>-14.185631000000001</v>
      </c>
      <c r="R941" s="3">
        <v>0.17017667</v>
      </c>
      <c r="S941" s="3">
        <v>0</v>
      </c>
      <c r="T941" s="3">
        <v>0.14399999999999999</v>
      </c>
      <c r="U941" s="3">
        <v>0.21520000615380799</v>
      </c>
      <c r="V941" s="3">
        <v>0</v>
      </c>
      <c r="W941" s="3" t="s">
        <v>15</v>
      </c>
      <c r="X941" s="3">
        <v>-95.214969999999994</v>
      </c>
      <c r="Y941" s="3">
        <v>-77.037999999999997</v>
      </c>
      <c r="Z941" s="4">
        <v>-18.176971000000002</v>
      </c>
    </row>
    <row r="942" spans="1:26" x14ac:dyDescent="0.25">
      <c r="A942" s="5">
        <v>2817</v>
      </c>
      <c r="C942" s="5">
        <v>0.1829549</v>
      </c>
      <c r="D942" s="5">
        <v>1</v>
      </c>
      <c r="E942" s="5">
        <v>1.1971095600128101</v>
      </c>
      <c r="F942" s="5">
        <v>0</v>
      </c>
      <c r="G942" s="5">
        <v>0.1</v>
      </c>
      <c r="H942" s="5" t="s">
        <v>15</v>
      </c>
      <c r="I942" s="5">
        <v>-77.541619999999995</v>
      </c>
      <c r="J942" s="5">
        <v>-90.218124000000003</v>
      </c>
      <c r="K942" s="6">
        <v>-12.676506</v>
      </c>
      <c r="R942" s="5">
        <v>0.18469019</v>
      </c>
      <c r="S942" s="5">
        <v>1</v>
      </c>
      <c r="T942" s="5">
        <v>1.19935848927497</v>
      </c>
      <c r="U942" s="5">
        <v>0</v>
      </c>
      <c r="V942" s="5">
        <v>0.1</v>
      </c>
      <c r="W942" s="5" t="s">
        <v>15</v>
      </c>
      <c r="X942" s="5">
        <v>-71.201419999999999</v>
      </c>
      <c r="Y942" s="5">
        <v>-86.500113999999996</v>
      </c>
      <c r="Z942" s="6">
        <v>-15.298691</v>
      </c>
    </row>
    <row r="943" spans="1:26" x14ac:dyDescent="0.25">
      <c r="A943" s="3">
        <v>2820</v>
      </c>
      <c r="C943" s="3">
        <v>0.15121799999999999</v>
      </c>
      <c r="D943" s="3">
        <v>0</v>
      </c>
      <c r="E943" s="3">
        <v>0.14399999999999999</v>
      </c>
      <c r="F943" s="3">
        <v>0.187562174287666</v>
      </c>
      <c r="G943" s="3">
        <v>0</v>
      </c>
      <c r="H943" s="3" t="s">
        <v>15</v>
      </c>
      <c r="I943" s="3">
        <v>-97.825164999999998</v>
      </c>
      <c r="J943" s="3">
        <v>-83.670150000000007</v>
      </c>
      <c r="K943" s="4">
        <v>-14.155014</v>
      </c>
      <c r="R943" s="3">
        <v>0.15231995000000001</v>
      </c>
      <c r="S943" s="3">
        <v>1</v>
      </c>
      <c r="T943" s="3">
        <v>1.15740665888786</v>
      </c>
      <c r="U943" s="3">
        <v>0</v>
      </c>
      <c r="V943" s="3">
        <v>0</v>
      </c>
      <c r="W943" s="3" t="s">
        <v>16</v>
      </c>
      <c r="X943" s="3">
        <v>-97.825164999999998</v>
      </c>
      <c r="Y943" s="3">
        <v>-83.670150000000007</v>
      </c>
      <c r="Z943" s="4">
        <v>-14.155014</v>
      </c>
    </row>
    <row r="944" spans="1:26" x14ac:dyDescent="0.25">
      <c r="A944" s="5">
        <v>2823</v>
      </c>
      <c r="C944" s="5">
        <v>0.15473038</v>
      </c>
      <c r="D944" s="5">
        <v>1</v>
      </c>
      <c r="E944" s="5">
        <v>1.16053057193756</v>
      </c>
      <c r="F944" s="5">
        <v>0</v>
      </c>
      <c r="G944" s="5">
        <v>0.1</v>
      </c>
      <c r="H944" s="5" t="s">
        <v>15</v>
      </c>
      <c r="I944" s="5">
        <v>-75.937889999999996</v>
      </c>
      <c r="J944" s="5">
        <v>-88.417534000000003</v>
      </c>
      <c r="K944" s="6">
        <v>-12.479645</v>
      </c>
      <c r="R944" s="5">
        <v>0.15642739999999999</v>
      </c>
      <c r="S944" s="5">
        <v>1</v>
      </c>
      <c r="T944" s="5">
        <v>1.1627299082279201</v>
      </c>
      <c r="U944" s="5">
        <v>0</v>
      </c>
      <c r="V944" s="5">
        <v>0</v>
      </c>
      <c r="W944" s="5" t="s">
        <v>16</v>
      </c>
      <c r="X944" s="5">
        <v>-75.937889999999996</v>
      </c>
      <c r="Y944" s="5">
        <v>-88.417534000000003</v>
      </c>
      <c r="Z944" s="6">
        <v>-12.479645</v>
      </c>
    </row>
    <row r="945" spans="1:26" x14ac:dyDescent="0.25">
      <c r="A945" s="3">
        <v>2826</v>
      </c>
      <c r="C945" s="3">
        <v>0.18167222</v>
      </c>
      <c r="D945" s="3">
        <v>0</v>
      </c>
      <c r="E945" s="3">
        <v>0.14399999999999999</v>
      </c>
      <c r="F945" s="3">
        <v>0.232504790130381</v>
      </c>
      <c r="G945" s="3">
        <v>0</v>
      </c>
      <c r="H945" s="3" t="s">
        <v>15</v>
      </c>
      <c r="I945" s="3">
        <v>-99.921859999999995</v>
      </c>
      <c r="J945" s="3">
        <v>-85.890460000000004</v>
      </c>
      <c r="K945" s="4">
        <v>-14.031402999999999</v>
      </c>
      <c r="R945" s="3">
        <v>0.18291007000000001</v>
      </c>
      <c r="S945" s="3">
        <v>1</v>
      </c>
      <c r="T945" s="3">
        <v>1.19705145049095</v>
      </c>
      <c r="U945" s="3">
        <v>0</v>
      </c>
      <c r="V945" s="3">
        <v>0</v>
      </c>
      <c r="W945" s="3" t="s">
        <v>16</v>
      </c>
      <c r="X945" s="3">
        <v>-99.921859999999995</v>
      </c>
      <c r="Y945" s="3">
        <v>-85.890460000000004</v>
      </c>
      <c r="Z945" s="4">
        <v>-14.031402999999999</v>
      </c>
    </row>
    <row r="946" spans="1:26" x14ac:dyDescent="0.25">
      <c r="A946" s="5">
        <v>2829</v>
      </c>
      <c r="C946" s="5">
        <v>0.16509035</v>
      </c>
      <c r="D946" s="5">
        <v>1</v>
      </c>
      <c r="E946" s="5">
        <v>1.1739570965766899</v>
      </c>
      <c r="F946" s="5">
        <v>0</v>
      </c>
      <c r="G946" s="5">
        <v>0.1</v>
      </c>
      <c r="H946" s="5" t="s">
        <v>15</v>
      </c>
      <c r="I946" s="5">
        <v>-76.531745999999998</v>
      </c>
      <c r="J946" s="5">
        <v>-89.085359999999994</v>
      </c>
      <c r="K946" s="6">
        <v>-12.553611999999999</v>
      </c>
      <c r="R946" s="5">
        <v>0.16659607000000001</v>
      </c>
      <c r="S946" s="5">
        <v>0</v>
      </c>
      <c r="T946" s="5">
        <v>0.14399999999999999</v>
      </c>
      <c r="U946" s="5">
        <v>0.209895806969911</v>
      </c>
      <c r="V946" s="5">
        <v>0</v>
      </c>
      <c r="W946" s="5" t="s">
        <v>15</v>
      </c>
      <c r="X946" s="5">
        <v>-94.955826000000002</v>
      </c>
      <c r="Y946" s="5">
        <v>-76.768460000000005</v>
      </c>
      <c r="Z946" s="6">
        <v>-18.187363000000001</v>
      </c>
    </row>
    <row r="947" spans="1:26" x14ac:dyDescent="0.25">
      <c r="A947" s="3">
        <v>2832</v>
      </c>
      <c r="C947" s="3">
        <v>0.25360062999999999</v>
      </c>
      <c r="D947" s="3">
        <v>1</v>
      </c>
      <c r="E947" s="3">
        <v>1.28866641283035</v>
      </c>
      <c r="F947" s="3">
        <v>0</v>
      </c>
      <c r="G947" s="3">
        <v>0</v>
      </c>
      <c r="H947" s="3" t="s">
        <v>16</v>
      </c>
      <c r="I947" s="3">
        <v>-138.05387999999999</v>
      </c>
      <c r="J947" s="3">
        <v>-124.71297</v>
      </c>
      <c r="K947" s="4">
        <v>-13.340911999999999</v>
      </c>
      <c r="R947" s="3">
        <v>0.25613915999999998</v>
      </c>
      <c r="S947" s="3">
        <v>1</v>
      </c>
      <c r="T947" s="3">
        <v>1.2919563503265299</v>
      </c>
      <c r="U947" s="3">
        <v>0</v>
      </c>
      <c r="V947" s="3">
        <v>0.1</v>
      </c>
      <c r="W947" s="3" t="s">
        <v>15</v>
      </c>
      <c r="X947" s="3">
        <v>-76.112889999999993</v>
      </c>
      <c r="Y947" s="3">
        <v>-92.133514000000005</v>
      </c>
      <c r="Z947" s="4">
        <v>-16.020621999999999</v>
      </c>
    </row>
    <row r="948" spans="1:26" x14ac:dyDescent="0.25">
      <c r="A948" s="5">
        <v>2835</v>
      </c>
      <c r="C948" s="5">
        <v>0.16707203000000001</v>
      </c>
      <c r="D948" s="5">
        <v>0</v>
      </c>
      <c r="E948" s="5">
        <v>0.14399999999999999</v>
      </c>
      <c r="F948" s="5">
        <v>0.210598568883722</v>
      </c>
      <c r="G948" s="5">
        <v>0</v>
      </c>
      <c r="H948" s="5" t="s">
        <v>16</v>
      </c>
      <c r="I948" s="5">
        <v>-116.98806</v>
      </c>
      <c r="J948" s="5">
        <v>-137.26433</v>
      </c>
      <c r="K948" s="6">
        <v>-20.276268000000002</v>
      </c>
      <c r="R948" s="5">
        <v>0.16811456</v>
      </c>
      <c r="S948" s="5">
        <v>0</v>
      </c>
      <c r="T948" s="5">
        <v>0.14399999999999999</v>
      </c>
      <c r="U948" s="5">
        <v>0.212140353383305</v>
      </c>
      <c r="V948" s="5">
        <v>0</v>
      </c>
      <c r="W948" s="5" t="s">
        <v>16</v>
      </c>
      <c r="X948" s="5">
        <v>-116.98806</v>
      </c>
      <c r="Y948" s="5">
        <v>-137.26433</v>
      </c>
      <c r="Z948" s="6">
        <v>-20.276268000000002</v>
      </c>
    </row>
    <row r="949" spans="1:26" x14ac:dyDescent="0.25">
      <c r="A949" s="3">
        <v>2838</v>
      </c>
      <c r="C949" s="3">
        <v>0.22225273000000001</v>
      </c>
      <c r="D949" s="3">
        <v>1</v>
      </c>
      <c r="E949" s="3">
        <v>1.24803953361511</v>
      </c>
      <c r="F949" s="3">
        <v>0</v>
      </c>
      <c r="G949" s="3">
        <v>0.1</v>
      </c>
      <c r="H949" s="3" t="s">
        <v>15</v>
      </c>
      <c r="I949" s="3">
        <v>-80.024413999999993</v>
      </c>
      <c r="J949" s="3">
        <v>-93.309950000000001</v>
      </c>
      <c r="K949" s="4">
        <v>-13.285538000000001</v>
      </c>
      <c r="R949" s="3">
        <v>0.22366891999999999</v>
      </c>
      <c r="S949" s="3">
        <v>0</v>
      </c>
      <c r="T949" s="3">
        <v>0.14399999999999999</v>
      </c>
      <c r="U949" s="3">
        <v>0.29955960230297601</v>
      </c>
      <c r="V949" s="3">
        <v>0</v>
      </c>
      <c r="W949" s="3" t="s">
        <v>16</v>
      </c>
      <c r="X949" s="3">
        <v>-80.024413999999993</v>
      </c>
      <c r="Y949" s="3">
        <v>-93.309950000000001</v>
      </c>
      <c r="Z949" s="4">
        <v>-13.285538000000001</v>
      </c>
    </row>
    <row r="950" spans="1:26" x14ac:dyDescent="0.25">
      <c r="A950" s="5">
        <v>2841</v>
      </c>
      <c r="C950" s="5">
        <v>0.25884416999999998</v>
      </c>
      <c r="D950" s="5">
        <v>0</v>
      </c>
      <c r="E950" s="5">
        <v>0.14399999999999999</v>
      </c>
      <c r="F950" s="5">
        <v>0.36091147629118697</v>
      </c>
      <c r="G950" s="5">
        <v>0</v>
      </c>
      <c r="H950" s="5" t="s">
        <v>16</v>
      </c>
      <c r="I950" s="5">
        <v>-100.07031000000001</v>
      </c>
      <c r="J950" s="5">
        <v>-86.265590000000003</v>
      </c>
      <c r="K950" s="6">
        <v>-13.804726</v>
      </c>
      <c r="R950" s="5">
        <v>0.25978892999999997</v>
      </c>
      <c r="S950" s="5">
        <v>0</v>
      </c>
      <c r="T950" s="5">
        <v>0.14399999999999999</v>
      </c>
      <c r="U950" s="5">
        <v>0.36263142227023798</v>
      </c>
      <c r="V950" s="5">
        <v>0</v>
      </c>
      <c r="W950" s="5" t="s">
        <v>16</v>
      </c>
      <c r="X950" s="5">
        <v>-100.07031000000001</v>
      </c>
      <c r="Y950" s="5">
        <v>-86.265590000000003</v>
      </c>
      <c r="Z950" s="6">
        <v>-13.804726</v>
      </c>
    </row>
    <row r="951" spans="1:26" x14ac:dyDescent="0.25">
      <c r="A951" s="3">
        <v>2844</v>
      </c>
      <c r="C951" s="3">
        <v>0.27605972000000001</v>
      </c>
      <c r="D951" s="3">
        <v>0</v>
      </c>
      <c r="E951" s="3">
        <v>0.14399999999999999</v>
      </c>
      <c r="F951" s="3">
        <v>0.39288721298365198</v>
      </c>
      <c r="G951" s="3">
        <v>0</v>
      </c>
      <c r="H951" s="3" t="s">
        <v>17</v>
      </c>
      <c r="I951" s="3">
        <v>-1.2132567999999999</v>
      </c>
      <c r="J951" s="3">
        <v>-1.1942634999999999</v>
      </c>
      <c r="K951" s="4">
        <v>-1.8993378000000002E-2</v>
      </c>
      <c r="R951" s="3">
        <v>0.27826195999999997</v>
      </c>
      <c r="S951" s="3">
        <v>1</v>
      </c>
      <c r="T951" s="3">
        <v>1.3206274995803799</v>
      </c>
      <c r="U951" s="3">
        <v>0</v>
      </c>
      <c r="V951" s="3">
        <v>0.1</v>
      </c>
      <c r="W951" s="3" t="s">
        <v>15</v>
      </c>
      <c r="X951" s="3">
        <v>-77.847144999999998</v>
      </c>
      <c r="Y951" s="3">
        <v>-94.104330000000004</v>
      </c>
      <c r="Z951" s="4">
        <v>-16.257186999999998</v>
      </c>
    </row>
    <row r="952" spans="1:26" x14ac:dyDescent="0.25">
      <c r="A952" s="5">
        <v>2847</v>
      </c>
      <c r="C952" s="5">
        <v>0.32414714</v>
      </c>
      <c r="D952" s="5">
        <v>0</v>
      </c>
      <c r="E952" s="5">
        <v>0.14399999999999999</v>
      </c>
      <c r="F952" s="5">
        <v>0.48999727197262699</v>
      </c>
      <c r="G952" s="5">
        <v>0</v>
      </c>
      <c r="H952" s="5" t="s">
        <v>16</v>
      </c>
      <c r="I952" s="5">
        <v>-119.578125</v>
      </c>
      <c r="J952" s="5">
        <v>-140.31285</v>
      </c>
      <c r="K952" s="6">
        <v>-20.734725999999998</v>
      </c>
      <c r="R952" s="5">
        <v>0.32505060000000002</v>
      </c>
      <c r="S952" s="5">
        <v>1</v>
      </c>
      <c r="T952" s="5">
        <v>1.38126556777954</v>
      </c>
      <c r="U952" s="5">
        <v>0</v>
      </c>
      <c r="V952" s="5">
        <v>0</v>
      </c>
      <c r="W952" s="5" t="s">
        <v>16</v>
      </c>
      <c r="X952" s="5">
        <v>-119.578125</v>
      </c>
      <c r="Y952" s="5">
        <v>-140.31285</v>
      </c>
      <c r="Z952" s="6">
        <v>-20.734725999999998</v>
      </c>
    </row>
    <row r="953" spans="1:26" x14ac:dyDescent="0.25">
      <c r="A953" s="3">
        <v>2850</v>
      </c>
      <c r="C953" s="3">
        <v>0.21004874000000001</v>
      </c>
      <c r="D953" s="3">
        <v>1</v>
      </c>
      <c r="E953" s="3">
        <v>1.23222316074371</v>
      </c>
      <c r="F953" s="3">
        <v>0</v>
      </c>
      <c r="G953" s="3">
        <v>0.1</v>
      </c>
      <c r="H953" s="3" t="s">
        <v>15</v>
      </c>
      <c r="I953" s="3">
        <v>-111.43053999999999</v>
      </c>
      <c r="J953" s="3">
        <v>-130.39339000000001</v>
      </c>
      <c r="K953" s="4">
        <v>-18.962845000000002</v>
      </c>
      <c r="R953" s="3">
        <v>0.21057327000000001</v>
      </c>
      <c r="S953" s="3">
        <v>0</v>
      </c>
      <c r="T953" s="3">
        <v>0.14399999999999999</v>
      </c>
      <c r="U953" s="3">
        <v>0.277970996002045</v>
      </c>
      <c r="V953" s="3">
        <v>0</v>
      </c>
      <c r="W953" s="3" t="s">
        <v>15</v>
      </c>
      <c r="X953" s="3">
        <v>-97.465339999999998</v>
      </c>
      <c r="Y953" s="3">
        <v>-79.873490000000004</v>
      </c>
      <c r="Z953" s="4">
        <v>-17.591850000000001</v>
      </c>
    </row>
    <row r="954" spans="1:26" x14ac:dyDescent="0.25">
      <c r="A954" s="5">
        <v>2853</v>
      </c>
      <c r="C954" s="5">
        <v>0.27289632000000003</v>
      </c>
      <c r="D954" s="5">
        <v>0</v>
      </c>
      <c r="E954" s="5">
        <v>0.14399999999999999</v>
      </c>
      <c r="F954" s="5">
        <v>0.38690904827494799</v>
      </c>
      <c r="G954" s="5">
        <v>0</v>
      </c>
      <c r="H954" s="5" t="s">
        <v>15</v>
      </c>
      <c r="I954" s="5">
        <v>-146.71431000000001</v>
      </c>
      <c r="J954" s="5">
        <v>-129.7176</v>
      </c>
      <c r="K954" s="6">
        <v>-16.996704000000001</v>
      </c>
      <c r="R954" s="5">
        <v>0.27380096999999998</v>
      </c>
      <c r="S954" s="5">
        <v>1</v>
      </c>
      <c r="T954" s="5">
        <v>1.3148460559844899</v>
      </c>
      <c r="U954" s="5">
        <v>0</v>
      </c>
      <c r="V954" s="5">
        <v>0.1</v>
      </c>
      <c r="W954" s="5" t="s">
        <v>15</v>
      </c>
      <c r="X954" s="5">
        <v>-77.506640000000004</v>
      </c>
      <c r="Y954" s="5">
        <v>-93.699860000000001</v>
      </c>
      <c r="Z954" s="6">
        <v>-16.193221999999999</v>
      </c>
    </row>
    <row r="955" spans="1:26" x14ac:dyDescent="0.25">
      <c r="A955" s="3">
        <v>2856</v>
      </c>
      <c r="C955" s="3">
        <v>0.26550995999999999</v>
      </c>
      <c r="D955" s="3">
        <v>0</v>
      </c>
      <c r="E955" s="3">
        <v>0.14399999999999999</v>
      </c>
      <c r="F955" s="3">
        <v>0.37313176353799699</v>
      </c>
      <c r="G955" s="3">
        <v>0</v>
      </c>
      <c r="H955" s="3" t="s">
        <v>16</v>
      </c>
      <c r="I955" s="3">
        <v>-145.85813999999999</v>
      </c>
      <c r="J955" s="3">
        <v>-135.29544000000001</v>
      </c>
      <c r="K955" s="4">
        <v>-10.562697999999999</v>
      </c>
      <c r="R955" s="3">
        <v>0.26522326000000002</v>
      </c>
      <c r="S955" s="3">
        <v>1</v>
      </c>
      <c r="T955" s="3">
        <v>1.3037293510437</v>
      </c>
      <c r="U955" s="3">
        <v>0</v>
      </c>
      <c r="V955" s="3">
        <v>0</v>
      </c>
      <c r="W955" s="3" t="s">
        <v>16</v>
      </c>
      <c r="X955" s="3">
        <v>-145.85813999999999</v>
      </c>
      <c r="Y955" s="3">
        <v>-135.29544000000001</v>
      </c>
      <c r="Z955" s="4">
        <v>-10.562697999999999</v>
      </c>
    </row>
    <row r="956" spans="1:26" x14ac:dyDescent="0.25">
      <c r="A956" s="5">
        <v>2859</v>
      </c>
      <c r="C956" s="5">
        <v>0.24854079000000001</v>
      </c>
      <c r="D956" s="5">
        <v>0</v>
      </c>
      <c r="E956" s="5">
        <v>0.14399999999999999</v>
      </c>
      <c r="F956" s="5">
        <v>0.34240713790191202</v>
      </c>
      <c r="G956" s="5">
        <v>0</v>
      </c>
      <c r="H956" s="5" t="s">
        <v>16</v>
      </c>
      <c r="I956" s="5">
        <v>-80.458693999999994</v>
      </c>
      <c r="J956" s="5">
        <v>-95.609145999999996</v>
      </c>
      <c r="K956" s="6">
        <v>-15.150452</v>
      </c>
      <c r="R956" s="5">
        <v>0.24910167999999999</v>
      </c>
      <c r="S956" s="5">
        <v>0</v>
      </c>
      <c r="T956" s="5">
        <v>0.14399999999999999</v>
      </c>
      <c r="U956" s="5">
        <v>0.34340271610731998</v>
      </c>
      <c r="V956" s="5">
        <v>0</v>
      </c>
      <c r="W956" s="5" t="s">
        <v>16</v>
      </c>
      <c r="X956" s="5">
        <v>-80.458693999999994</v>
      </c>
      <c r="Y956" s="5">
        <v>-95.609145999999996</v>
      </c>
      <c r="Z956" s="6">
        <v>-15.150452</v>
      </c>
    </row>
    <row r="957" spans="1:26" x14ac:dyDescent="0.25">
      <c r="A957" s="3">
        <v>2862</v>
      </c>
      <c r="C957" s="3">
        <v>0.19815426999999999</v>
      </c>
      <c r="D957" s="3">
        <v>1</v>
      </c>
      <c r="E957" s="3">
        <v>1.2168079347610401</v>
      </c>
      <c r="F957" s="3">
        <v>0</v>
      </c>
      <c r="G957" s="3">
        <v>0.1</v>
      </c>
      <c r="H957" s="3" t="s">
        <v>15</v>
      </c>
      <c r="I957" s="3">
        <v>-110.372696</v>
      </c>
      <c r="J957" s="3">
        <v>-129.06773000000001</v>
      </c>
      <c r="K957" s="4">
        <v>-18.695038</v>
      </c>
      <c r="R957" s="3">
        <v>0.19867472</v>
      </c>
      <c r="S957" s="3">
        <v>1</v>
      </c>
      <c r="T957" s="3">
        <v>1.21748244166374</v>
      </c>
      <c r="U957" s="3">
        <v>0</v>
      </c>
      <c r="V957" s="3">
        <v>0.1</v>
      </c>
      <c r="W957" s="3" t="s">
        <v>15</v>
      </c>
      <c r="X957" s="3">
        <v>-72.064670000000007</v>
      </c>
      <c r="Y957" s="3">
        <v>-87.574759999999998</v>
      </c>
      <c r="Z957" s="4">
        <v>-15.510094</v>
      </c>
    </row>
    <row r="958" spans="1:26" x14ac:dyDescent="0.25">
      <c r="A958" s="5">
        <v>2865</v>
      </c>
      <c r="C958" s="5">
        <v>0.20427376</v>
      </c>
      <c r="D958" s="5">
        <v>0</v>
      </c>
      <c r="E958" s="5">
        <v>0.14399999999999999</v>
      </c>
      <c r="F958" s="5">
        <v>0.267811531239393</v>
      </c>
      <c r="G958" s="5">
        <v>0</v>
      </c>
      <c r="H958" s="5" t="s">
        <v>16</v>
      </c>
      <c r="I958" s="5">
        <v>-140.94814</v>
      </c>
      <c r="J958" s="5">
        <v>-128.50403</v>
      </c>
      <c r="K958" s="6">
        <v>-12.444107000000001</v>
      </c>
      <c r="R958" s="5">
        <v>0.20505328</v>
      </c>
      <c r="S958" s="5">
        <v>0</v>
      </c>
      <c r="T958" s="5">
        <v>0.14399999999999999</v>
      </c>
      <c r="U958" s="5">
        <v>0.269060945242525</v>
      </c>
      <c r="V958" s="5">
        <v>0</v>
      </c>
      <c r="W958" s="5" t="s">
        <v>15</v>
      </c>
      <c r="X958" s="5">
        <v>-97.185585000000003</v>
      </c>
      <c r="Y958" s="5">
        <v>-79.517420000000001</v>
      </c>
      <c r="Z958" s="6">
        <v>-17.668167</v>
      </c>
    </row>
    <row r="959" spans="1:26" x14ac:dyDescent="0.25">
      <c r="A959" s="3">
        <v>2868</v>
      </c>
      <c r="C959" s="3">
        <v>0.23643243</v>
      </c>
      <c r="D959" s="3">
        <v>1</v>
      </c>
      <c r="E959" s="3">
        <v>1.2664164333343499</v>
      </c>
      <c r="F959" s="3">
        <v>0</v>
      </c>
      <c r="G959" s="3">
        <v>0.1</v>
      </c>
      <c r="H959" s="3" t="s">
        <v>15</v>
      </c>
      <c r="I959" s="3">
        <v>-113.92919000000001</v>
      </c>
      <c r="J959" s="3">
        <v>-133.46880999999999</v>
      </c>
      <c r="K959" s="4">
        <v>-19.539619999999999</v>
      </c>
      <c r="R959" s="3">
        <v>0.23693074</v>
      </c>
      <c r="S959" s="3">
        <v>1</v>
      </c>
      <c r="T959" s="3">
        <v>1.26706224274635</v>
      </c>
      <c r="U959" s="3">
        <v>0</v>
      </c>
      <c r="V959" s="3">
        <v>0.1</v>
      </c>
      <c r="W959" s="3" t="s">
        <v>16</v>
      </c>
      <c r="X959" s="3">
        <v>-113.92919000000001</v>
      </c>
      <c r="Y959" s="3">
        <v>-133.46880999999999</v>
      </c>
      <c r="Z959" s="4">
        <v>-19.539619999999999</v>
      </c>
    </row>
    <row r="960" spans="1:26" x14ac:dyDescent="0.25">
      <c r="A960" s="5">
        <v>2871</v>
      </c>
      <c r="C960" s="5">
        <v>0.15294468</v>
      </c>
      <c r="D960" s="5">
        <v>1</v>
      </c>
      <c r="E960" s="5">
        <v>1.1582163105010901</v>
      </c>
      <c r="F960" s="5">
        <v>0</v>
      </c>
      <c r="G960" s="5">
        <v>0</v>
      </c>
      <c r="H960" s="5" t="s">
        <v>16</v>
      </c>
      <c r="I960" s="5">
        <v>-143.68187</v>
      </c>
      <c r="J960" s="5">
        <v>-132.17153999999999</v>
      </c>
      <c r="K960" s="6">
        <v>-11.51033</v>
      </c>
      <c r="R960" s="5">
        <v>0.15307434</v>
      </c>
      <c r="S960" s="5">
        <v>0</v>
      </c>
      <c r="T960" s="5">
        <v>0.14399999999999999</v>
      </c>
      <c r="U960" s="5">
        <v>0.190220438452675</v>
      </c>
      <c r="V960" s="5">
        <v>0</v>
      </c>
      <c r="W960" s="5" t="s">
        <v>15</v>
      </c>
      <c r="X960" s="5">
        <v>-94.028379999999999</v>
      </c>
      <c r="Y960" s="5">
        <v>-75.760599999999997</v>
      </c>
      <c r="Z960" s="6">
        <v>-18.267783999999999</v>
      </c>
    </row>
    <row r="961" spans="1:26" x14ac:dyDescent="0.25">
      <c r="A961" s="3">
        <v>2874</v>
      </c>
      <c r="C961" s="3">
        <v>0.12239029999999999</v>
      </c>
      <c r="D961" s="3">
        <v>0</v>
      </c>
      <c r="E961" s="3">
        <v>0.14399999999999999</v>
      </c>
      <c r="F961" s="3">
        <v>0.14754307597768099</v>
      </c>
      <c r="G961" s="3">
        <v>0</v>
      </c>
      <c r="H961" s="3" t="s">
        <v>15</v>
      </c>
      <c r="I961" s="3">
        <v>-135.25479999999999</v>
      </c>
      <c r="J961" s="3">
        <v>-115.6431</v>
      </c>
      <c r="K961" s="4">
        <v>-19.611709999999999</v>
      </c>
      <c r="R961" s="3">
        <v>0.12277160600000001</v>
      </c>
      <c r="S961" s="3">
        <v>0</v>
      </c>
      <c r="T961" s="3">
        <v>0.14399999999999999</v>
      </c>
      <c r="U961" s="3">
        <v>0.14805747179039</v>
      </c>
      <c r="V961" s="3">
        <v>0</v>
      </c>
      <c r="W961" s="3" t="s">
        <v>16</v>
      </c>
      <c r="X961" s="3">
        <v>-135.25479999999999</v>
      </c>
      <c r="Y961" s="3">
        <v>-115.6431</v>
      </c>
      <c r="Z961" s="4">
        <v>-19.611709999999999</v>
      </c>
    </row>
    <row r="962" spans="1:26" x14ac:dyDescent="0.25">
      <c r="A962" s="5">
        <v>2877</v>
      </c>
      <c r="C962" s="5">
        <v>0.10105327</v>
      </c>
      <c r="D962" s="5">
        <v>1</v>
      </c>
      <c r="E962" s="5">
        <v>1.0909650349616999</v>
      </c>
      <c r="F962" s="5">
        <v>0</v>
      </c>
      <c r="G962" s="5">
        <v>0.1</v>
      </c>
      <c r="H962" s="5" t="s">
        <v>15</v>
      </c>
      <c r="I962" s="5">
        <v>-102.08234</v>
      </c>
      <c r="J962" s="5">
        <v>-118.6977</v>
      </c>
      <c r="K962" s="6">
        <v>-16.615364</v>
      </c>
      <c r="R962" s="5">
        <v>0.10113826400000001</v>
      </c>
      <c r="S962" s="5">
        <v>1</v>
      </c>
      <c r="T962" s="5">
        <v>1.0910751900672899</v>
      </c>
      <c r="U962" s="5">
        <v>0</v>
      </c>
      <c r="V962" s="5">
        <v>0.1</v>
      </c>
      <c r="W962" s="5" t="s">
        <v>15</v>
      </c>
      <c r="X962" s="5">
        <v>-66.224329999999995</v>
      </c>
      <c r="Y962" s="5">
        <v>-80.370804000000007</v>
      </c>
      <c r="Z962" s="6">
        <v>-14.146477000000001</v>
      </c>
    </row>
    <row r="963" spans="1:26" x14ac:dyDescent="0.25">
      <c r="A963" s="3">
        <v>2880</v>
      </c>
      <c r="C963" s="3">
        <v>6.8631869999999998E-2</v>
      </c>
      <c r="D963" s="3">
        <v>0</v>
      </c>
      <c r="E963" s="3">
        <v>0.14399999999999999</v>
      </c>
      <c r="F963" s="3">
        <v>7.8674113993978501E-2</v>
      </c>
      <c r="G963" s="3">
        <v>0</v>
      </c>
      <c r="H963" s="3" t="s">
        <v>16</v>
      </c>
      <c r="I963" s="3">
        <v>-103.58975</v>
      </c>
      <c r="J963" s="3">
        <v>-120.88236999999999</v>
      </c>
      <c r="K963" s="4">
        <v>-17.292618000000001</v>
      </c>
      <c r="R963" s="3">
        <v>6.9001809999999997E-2</v>
      </c>
      <c r="S963" s="3">
        <v>1</v>
      </c>
      <c r="T963" s="3">
        <v>1.0494263441562599</v>
      </c>
      <c r="U963" s="3">
        <v>0</v>
      </c>
      <c r="V963" s="3">
        <v>0</v>
      </c>
      <c r="W963" s="3" t="s">
        <v>16</v>
      </c>
      <c r="X963" s="3">
        <v>-103.58975</v>
      </c>
      <c r="Y963" s="3">
        <v>-120.88236999999999</v>
      </c>
      <c r="Z963" s="4">
        <v>-17.292618000000001</v>
      </c>
    </row>
    <row r="964" spans="1:26" x14ac:dyDescent="0.25">
      <c r="A964" s="5">
        <v>2883</v>
      </c>
      <c r="C964" s="5">
        <v>7.2746770000000002E-2</v>
      </c>
      <c r="D964" s="5">
        <v>1</v>
      </c>
      <c r="E964" s="5">
        <v>1.0542798120975401</v>
      </c>
      <c r="F964" s="5">
        <v>0</v>
      </c>
      <c r="G964" s="5">
        <v>0.1</v>
      </c>
      <c r="H964" s="5" t="s">
        <v>15</v>
      </c>
      <c r="I964" s="5">
        <v>-91.723884999999996</v>
      </c>
      <c r="J964" s="5">
        <v>-108.05646</v>
      </c>
      <c r="K964" s="6">
        <v>-16.332573</v>
      </c>
      <c r="R964" s="5">
        <v>7.2797940000000005E-2</v>
      </c>
      <c r="S964" s="5">
        <v>0</v>
      </c>
      <c r="T964" s="5">
        <v>0.14399999999999999</v>
      </c>
      <c r="U964" s="5">
        <v>8.3765837466353896E-2</v>
      </c>
      <c r="V964" s="5">
        <v>0</v>
      </c>
      <c r="W964" s="5" t="s">
        <v>16</v>
      </c>
      <c r="X964" s="5">
        <v>-91.723884999999996</v>
      </c>
      <c r="Y964" s="5">
        <v>-108.05646</v>
      </c>
      <c r="Z964" s="6">
        <v>-16.332573</v>
      </c>
    </row>
    <row r="965" spans="1:26" x14ac:dyDescent="0.25">
      <c r="A965" s="3">
        <v>2886</v>
      </c>
      <c r="C965" s="3">
        <v>7.0226949999999996E-2</v>
      </c>
      <c r="D965" s="3">
        <v>0</v>
      </c>
      <c r="E965" s="3">
        <v>0.14399999999999999</v>
      </c>
      <c r="F965" s="3">
        <v>8.0619007350026597E-2</v>
      </c>
      <c r="G965" s="3">
        <v>0</v>
      </c>
      <c r="H965" s="3" t="s">
        <v>15</v>
      </c>
      <c r="I965" s="3">
        <v>-122.78789500000001</v>
      </c>
      <c r="J965" s="3">
        <v>-102.78143</v>
      </c>
      <c r="K965" s="4">
        <v>-20.006461999999999</v>
      </c>
      <c r="R965" s="3">
        <v>7.0359779999999997E-2</v>
      </c>
      <c r="S965" s="3">
        <v>1</v>
      </c>
      <c r="T965" s="3">
        <v>1.0511862766742699</v>
      </c>
      <c r="U965" s="3">
        <v>0</v>
      </c>
      <c r="V965" s="3">
        <v>0.1</v>
      </c>
      <c r="W965" s="3" t="s">
        <v>15</v>
      </c>
      <c r="X965" s="3">
        <v>-91.59254</v>
      </c>
      <c r="Y965" s="3">
        <v>-107.76409</v>
      </c>
      <c r="Z965" s="4">
        <v>-16.171555000000001</v>
      </c>
    </row>
    <row r="966" spans="1:26" x14ac:dyDescent="0.25">
      <c r="A966" s="5">
        <v>2889</v>
      </c>
      <c r="C966" s="5">
        <v>6.2704099999999999E-2</v>
      </c>
      <c r="D966" s="5">
        <v>1</v>
      </c>
      <c r="E966" s="5">
        <v>1.0412645151615101</v>
      </c>
      <c r="F966" s="5">
        <v>0</v>
      </c>
      <c r="G966" s="5">
        <v>0.1</v>
      </c>
      <c r="H966" s="5" t="s">
        <v>15</v>
      </c>
      <c r="I966" s="5">
        <v>-91.171319999999994</v>
      </c>
      <c r="J966" s="5">
        <v>-106.826385</v>
      </c>
      <c r="K966" s="6">
        <v>-15.655067000000001</v>
      </c>
      <c r="R966" s="5">
        <v>6.3113939999999993E-2</v>
      </c>
      <c r="S966" s="5">
        <v>1</v>
      </c>
      <c r="T966" s="5">
        <v>1.04179566979408</v>
      </c>
      <c r="U966" s="5">
        <v>0</v>
      </c>
      <c r="V966" s="5">
        <v>0</v>
      </c>
      <c r="W966" s="5" t="s">
        <v>16</v>
      </c>
      <c r="X966" s="5">
        <v>-91.171319999999994</v>
      </c>
      <c r="Y966" s="5">
        <v>-106.826385</v>
      </c>
      <c r="Z966" s="6">
        <v>-15.655067000000001</v>
      </c>
    </row>
    <row r="967" spans="1:26" x14ac:dyDescent="0.25">
      <c r="A967" s="3">
        <v>2892</v>
      </c>
      <c r="C967" s="3">
        <v>9.6854105999999995E-2</v>
      </c>
      <c r="D967" s="3">
        <v>0</v>
      </c>
      <c r="E967" s="3">
        <v>0.14399999999999999</v>
      </c>
      <c r="F967" s="3">
        <v>0.11395047630477401</v>
      </c>
      <c r="G967" s="3">
        <v>0</v>
      </c>
      <c r="H967" s="3" t="s">
        <v>15</v>
      </c>
      <c r="I967" s="3">
        <v>-124.85908499999999</v>
      </c>
      <c r="J967" s="3">
        <v>-104.837654</v>
      </c>
      <c r="K967" s="4">
        <v>-20.021431</v>
      </c>
      <c r="R967" s="3">
        <v>9.7210420000000006E-2</v>
      </c>
      <c r="S967" s="3">
        <v>0</v>
      </c>
      <c r="T967" s="3">
        <v>0.14399999999999999</v>
      </c>
      <c r="U967" s="3">
        <v>0.114407922459746</v>
      </c>
      <c r="V967" s="3">
        <v>0</v>
      </c>
      <c r="W967" s="3" t="s">
        <v>15</v>
      </c>
      <c r="X967" s="3">
        <v>-124.883354</v>
      </c>
      <c r="Y967" s="3">
        <v>-104.86197</v>
      </c>
      <c r="Z967" s="4">
        <v>-20.021384999999999</v>
      </c>
    </row>
    <row r="968" spans="1:26" x14ac:dyDescent="0.25">
      <c r="A968" s="5">
        <v>2895</v>
      </c>
      <c r="C968" s="5">
        <v>7.2559390000000001E-2</v>
      </c>
      <c r="D968" s="5">
        <v>1</v>
      </c>
      <c r="E968" s="5">
        <v>1.0540369648933401</v>
      </c>
      <c r="F968" s="5">
        <v>0</v>
      </c>
      <c r="G968" s="5">
        <v>0.1</v>
      </c>
      <c r="H968" s="5" t="s">
        <v>15</v>
      </c>
      <c r="I968" s="5">
        <v>-91.713554000000002</v>
      </c>
      <c r="J968" s="5">
        <v>-108.03349</v>
      </c>
      <c r="K968" s="6">
        <v>-16.319939000000002</v>
      </c>
      <c r="R968" s="5">
        <v>7.3252365E-2</v>
      </c>
      <c r="S968" s="5">
        <v>1</v>
      </c>
      <c r="T968" s="5">
        <v>1.0549350650310501</v>
      </c>
      <c r="U968" s="5">
        <v>0</v>
      </c>
      <c r="V968" s="5">
        <v>0.1</v>
      </c>
      <c r="W968" s="5" t="s">
        <v>15</v>
      </c>
      <c r="X968" s="5">
        <v>-91.7517</v>
      </c>
      <c r="Y968" s="5">
        <v>-108.11839000000001</v>
      </c>
      <c r="Z968" s="6">
        <v>-16.366692</v>
      </c>
    </row>
    <row r="969" spans="1:26" x14ac:dyDescent="0.25">
      <c r="A969" s="3">
        <v>2898</v>
      </c>
      <c r="C969" s="3">
        <v>4.5768900000000001E-2</v>
      </c>
      <c r="D969" s="3">
        <v>1</v>
      </c>
      <c r="E969" s="3">
        <v>1.0193164966106401</v>
      </c>
      <c r="F969" s="3">
        <v>0</v>
      </c>
      <c r="G969" s="3">
        <v>0</v>
      </c>
      <c r="H969" s="3" t="s">
        <v>16</v>
      </c>
      <c r="I969" s="3">
        <v>-122.855965</v>
      </c>
      <c r="J969" s="3">
        <v>-102.85141</v>
      </c>
      <c r="K969" s="4">
        <v>-20.004555</v>
      </c>
      <c r="R969" s="3">
        <v>4.6208367E-2</v>
      </c>
      <c r="S969" s="3">
        <v>0</v>
      </c>
      <c r="T969" s="3">
        <v>0.14399999999999999</v>
      </c>
      <c r="U969" s="3">
        <v>5.1919828185887397E-2</v>
      </c>
      <c r="V969" s="3">
        <v>0</v>
      </c>
      <c r="W969" s="3" t="s">
        <v>16</v>
      </c>
      <c r="X969" s="3">
        <v>-122.855965</v>
      </c>
      <c r="Y969" s="3">
        <v>-102.85141</v>
      </c>
      <c r="Z969" s="4">
        <v>-20.004555</v>
      </c>
    </row>
    <row r="970" spans="1:26" x14ac:dyDescent="0.25">
      <c r="A970" s="5">
        <v>2901</v>
      </c>
      <c r="C970" s="5">
        <v>4.0894479999999997E-2</v>
      </c>
      <c r="D970" s="5">
        <v>1</v>
      </c>
      <c r="E970" s="5">
        <v>1.0129992442130999</v>
      </c>
      <c r="F970" s="5">
        <v>0</v>
      </c>
      <c r="G970" s="5">
        <v>0</v>
      </c>
      <c r="H970" s="5" t="s">
        <v>16</v>
      </c>
      <c r="I970" s="5">
        <v>-90.255330000000001</v>
      </c>
      <c r="J970" s="5">
        <v>-104.78716</v>
      </c>
      <c r="K970" s="6">
        <v>-14.531829999999999</v>
      </c>
      <c r="R970" s="5">
        <v>4.1095897999999999E-2</v>
      </c>
      <c r="S970" s="5">
        <v>1</v>
      </c>
      <c r="T970" s="5">
        <v>1.0132602832317299</v>
      </c>
      <c r="U970" s="5">
        <v>0</v>
      </c>
      <c r="V970" s="5">
        <v>0.1</v>
      </c>
      <c r="W970" s="5" t="s">
        <v>15</v>
      </c>
      <c r="X970" s="5">
        <v>-89.982474999999994</v>
      </c>
      <c r="Y970" s="5">
        <v>-104.179726</v>
      </c>
      <c r="Z970" s="6">
        <v>-14.19725</v>
      </c>
    </row>
    <row r="971" spans="1:26" x14ac:dyDescent="0.25">
      <c r="A971" s="3">
        <v>2904</v>
      </c>
      <c r="C971" s="3">
        <v>2.6134402000000001E-2</v>
      </c>
      <c r="D971" s="3">
        <v>1</v>
      </c>
      <c r="E971" s="3">
        <v>0.99387018442153896</v>
      </c>
      <c r="F971" s="3">
        <v>0</v>
      </c>
      <c r="G971" s="3">
        <v>0</v>
      </c>
      <c r="H971" s="3" t="s">
        <v>16</v>
      </c>
      <c r="I971" s="3">
        <v>-120.81025</v>
      </c>
      <c r="J971" s="3">
        <v>-100.00241</v>
      </c>
      <c r="K971" s="4">
        <v>-20.807838</v>
      </c>
      <c r="R971" s="3">
        <v>2.6291952E-2</v>
      </c>
      <c r="S971" s="3">
        <v>0</v>
      </c>
      <c r="T971" s="3">
        <v>0.14399999999999999</v>
      </c>
      <c r="U971" s="3">
        <v>2.90342466573206E-2</v>
      </c>
      <c r="V971" s="3">
        <v>0</v>
      </c>
      <c r="W971" s="3" t="s">
        <v>15</v>
      </c>
      <c r="X971" s="3">
        <v>-120.15165</v>
      </c>
      <c r="Y971" s="3">
        <v>-98.639435000000006</v>
      </c>
      <c r="Z971" s="4">
        <v>-21.512215000000001</v>
      </c>
    </row>
    <row r="972" spans="1:26" x14ac:dyDescent="0.25">
      <c r="A972" s="5">
        <v>2907</v>
      </c>
      <c r="C972" s="5">
        <v>6.8170815999999995E-2</v>
      </c>
      <c r="D972" s="5">
        <v>0</v>
      </c>
      <c r="E972" s="5">
        <v>0.14399999999999999</v>
      </c>
      <c r="F972" s="5">
        <v>7.8113001147727207E-2</v>
      </c>
      <c r="G972" s="5">
        <v>0</v>
      </c>
      <c r="H972" s="5" t="s">
        <v>16</v>
      </c>
      <c r="I972" s="5">
        <v>-89.173789999999997</v>
      </c>
      <c r="J972" s="5">
        <v>-102.36342999999999</v>
      </c>
      <c r="K972" s="6">
        <v>-13.189636</v>
      </c>
      <c r="R972" s="5">
        <v>6.8888039999999998E-2</v>
      </c>
      <c r="S972" s="5">
        <v>0</v>
      </c>
      <c r="T972" s="5">
        <v>0.14399999999999999</v>
      </c>
      <c r="U972" s="5">
        <v>7.8986076187663706E-2</v>
      </c>
      <c r="V972" s="5">
        <v>0</v>
      </c>
      <c r="W972" s="5" t="s">
        <v>16</v>
      </c>
      <c r="X972" s="5">
        <v>-89.173789999999997</v>
      </c>
      <c r="Y972" s="5">
        <v>-102.36342999999999</v>
      </c>
      <c r="Z972" s="6">
        <v>-13.189636</v>
      </c>
    </row>
    <row r="973" spans="1:26" x14ac:dyDescent="0.25">
      <c r="A973" s="3">
        <v>2910</v>
      </c>
      <c r="C973" s="3">
        <v>6.1988532999999998E-2</v>
      </c>
      <c r="D973" s="3">
        <v>1</v>
      </c>
      <c r="E973" s="3">
        <v>1.0403371381759601</v>
      </c>
      <c r="F973" s="3">
        <v>0</v>
      </c>
      <c r="G973" s="3">
        <v>0.1</v>
      </c>
      <c r="H973" s="3" t="s">
        <v>15</v>
      </c>
      <c r="I973" s="3">
        <v>-91.131966000000006</v>
      </c>
      <c r="J973" s="3">
        <v>-106.73874000000001</v>
      </c>
      <c r="K973" s="4">
        <v>-15.606773</v>
      </c>
      <c r="R973" s="3">
        <v>6.2512499999999999E-2</v>
      </c>
      <c r="S973" s="3">
        <v>1</v>
      </c>
      <c r="T973" s="3">
        <v>1.0410162026882099</v>
      </c>
      <c r="U973" s="3">
        <v>0</v>
      </c>
      <c r="V973" s="3">
        <v>0.1</v>
      </c>
      <c r="W973" s="3" t="s">
        <v>15</v>
      </c>
      <c r="X973" s="3">
        <v>-91.160804999999996</v>
      </c>
      <c r="Y973" s="3">
        <v>-106.80292</v>
      </c>
      <c r="Z973" s="4">
        <v>-15.642113</v>
      </c>
    </row>
    <row r="974" spans="1:26" x14ac:dyDescent="0.25">
      <c r="A974" s="5">
        <v>2913</v>
      </c>
      <c r="C974" s="5">
        <v>8.0197199999999996E-2</v>
      </c>
      <c r="D974" s="5">
        <v>1</v>
      </c>
      <c r="E974" s="5">
        <v>1.0639355714321099</v>
      </c>
      <c r="F974" s="5">
        <v>0</v>
      </c>
      <c r="G974" s="5">
        <v>0</v>
      </c>
      <c r="H974" s="5" t="s">
        <v>16</v>
      </c>
      <c r="I974" s="5">
        <v>-91.157629999999997</v>
      </c>
      <c r="J974" s="5">
        <v>-106.79588</v>
      </c>
      <c r="K974" s="6">
        <v>-15.638252</v>
      </c>
      <c r="R974" s="5">
        <v>8.0981449999999996E-2</v>
      </c>
      <c r="S974" s="5">
        <v>0</v>
      </c>
      <c r="T974" s="5">
        <v>0.14399999999999999</v>
      </c>
      <c r="U974" s="5">
        <v>9.3882245251418195E-2</v>
      </c>
      <c r="V974" s="5">
        <v>0</v>
      </c>
      <c r="W974" s="5" t="s">
        <v>15</v>
      </c>
      <c r="X974" s="5">
        <v>-123.70808</v>
      </c>
      <c r="Y974" s="5">
        <v>-103.71791</v>
      </c>
      <c r="Z974" s="6">
        <v>-19.990165999999999</v>
      </c>
    </row>
    <row r="975" spans="1:26" x14ac:dyDescent="0.25">
      <c r="A975" s="3">
        <v>2916</v>
      </c>
      <c r="C975" s="3">
        <v>0.17567474</v>
      </c>
      <c r="D975" s="3">
        <v>0</v>
      </c>
      <c r="E975" s="3">
        <v>0.14399999999999999</v>
      </c>
      <c r="F975" s="3">
        <v>0.223423487337717</v>
      </c>
      <c r="G975" s="3">
        <v>0</v>
      </c>
      <c r="H975" s="3" t="s">
        <v>15</v>
      </c>
      <c r="I975" s="3">
        <v>-131.18814</v>
      </c>
      <c r="J975" s="3">
        <v>-111.54188499999999</v>
      </c>
      <c r="K975" s="4">
        <v>-19.646255</v>
      </c>
      <c r="R975" s="3">
        <v>0.17686263999999999</v>
      </c>
      <c r="S975" s="3">
        <v>1</v>
      </c>
      <c r="T975" s="3">
        <v>1.1892139842510201</v>
      </c>
      <c r="U975" s="3">
        <v>0</v>
      </c>
      <c r="V975" s="3">
        <v>0.1</v>
      </c>
      <c r="W975" s="3" t="s">
        <v>15</v>
      </c>
      <c r="X975" s="3">
        <v>-100.07137</v>
      </c>
      <c r="Y975" s="3">
        <v>-119.29709</v>
      </c>
      <c r="Z975" s="4">
        <v>-19.225715999999998</v>
      </c>
    </row>
    <row r="976" spans="1:26" x14ac:dyDescent="0.25">
      <c r="A976" s="5">
        <v>2919</v>
      </c>
      <c r="C976" s="5">
        <v>0.20839094999999999</v>
      </c>
      <c r="D976" s="5">
        <v>1</v>
      </c>
      <c r="E976" s="5">
        <v>1.23007467269897</v>
      </c>
      <c r="F976" s="5">
        <v>0</v>
      </c>
      <c r="G976" s="5">
        <v>0.1</v>
      </c>
      <c r="H976" s="5" t="s">
        <v>15</v>
      </c>
      <c r="I976" s="5">
        <v>-102.67021</v>
      </c>
      <c r="J976" s="5">
        <v>-122.4462</v>
      </c>
      <c r="K976" s="6">
        <v>-19.775986</v>
      </c>
      <c r="R976" s="5">
        <v>0.20890357000000001</v>
      </c>
      <c r="S976" s="5">
        <v>0</v>
      </c>
      <c r="T976" s="5">
        <v>0.14399999999999999</v>
      </c>
      <c r="U976" s="5">
        <v>0.27526419782077999</v>
      </c>
      <c r="V976" s="5">
        <v>0</v>
      </c>
      <c r="W976" s="5" t="s">
        <v>15</v>
      </c>
      <c r="X976" s="5">
        <v>-133.58247</v>
      </c>
      <c r="Y976" s="5">
        <v>-114.70917</v>
      </c>
      <c r="Z976" s="6">
        <v>-18.873305999999999</v>
      </c>
    </row>
    <row r="977" spans="1:26" x14ac:dyDescent="0.25">
      <c r="A977" s="3">
        <v>2922</v>
      </c>
      <c r="C977" s="3">
        <v>0.12853348000000001</v>
      </c>
      <c r="D977" s="3">
        <v>0</v>
      </c>
      <c r="E977" s="3">
        <v>0.14399999999999999</v>
      </c>
      <c r="F977" s="3">
        <v>0.155877941758226</v>
      </c>
      <c r="G977" s="3">
        <v>0</v>
      </c>
      <c r="H977" s="3" t="s">
        <v>15</v>
      </c>
      <c r="I977" s="3">
        <v>-127.03480999999999</v>
      </c>
      <c r="J977" s="3">
        <v>-107.2063</v>
      </c>
      <c r="K977" s="4">
        <v>-19.828513999999998</v>
      </c>
      <c r="R977" s="3">
        <v>0.12965377</v>
      </c>
      <c r="S977" s="3">
        <v>1</v>
      </c>
      <c r="T977" s="3">
        <v>1.12803128170967</v>
      </c>
      <c r="U977" s="3">
        <v>0</v>
      </c>
      <c r="V977" s="3">
        <v>0.1</v>
      </c>
      <c r="W977" s="3" t="s">
        <v>15</v>
      </c>
      <c r="X977" s="3">
        <v>-96.517234999999999</v>
      </c>
      <c r="Y977" s="3">
        <v>-115.159836</v>
      </c>
      <c r="Z977" s="4">
        <v>-18.642600999999999</v>
      </c>
    </row>
    <row r="978" spans="1:26" x14ac:dyDescent="0.25">
      <c r="A978" s="5">
        <v>2925</v>
      </c>
      <c r="C978" s="5">
        <v>0.12780736000000001</v>
      </c>
      <c r="D978" s="5">
        <v>1</v>
      </c>
      <c r="E978" s="5">
        <v>1.1256383435726101</v>
      </c>
      <c r="F978" s="5">
        <v>0</v>
      </c>
      <c r="G978" s="5">
        <v>0.1</v>
      </c>
      <c r="H978" s="5" t="s">
        <v>15</v>
      </c>
      <c r="I978" s="5">
        <v>-96.356009999999998</v>
      </c>
      <c r="J978" s="5">
        <v>-114.95878999999999</v>
      </c>
      <c r="K978" s="6">
        <v>-18.602782999999999</v>
      </c>
      <c r="R978" s="5">
        <v>0.12922682999999999</v>
      </c>
      <c r="S978" s="5">
        <v>0</v>
      </c>
      <c r="T978" s="5">
        <v>0.14399999999999999</v>
      </c>
      <c r="U978" s="5">
        <v>0.15682506319876999</v>
      </c>
      <c r="V978" s="5">
        <v>0</v>
      </c>
      <c r="W978" s="5" t="s">
        <v>15</v>
      </c>
      <c r="X978" s="5">
        <v>-127.08288</v>
      </c>
      <c r="Y978" s="5">
        <v>-107.26153600000001</v>
      </c>
      <c r="Z978" s="6">
        <v>-19.821342000000001</v>
      </c>
    </row>
    <row r="979" spans="1:26" x14ac:dyDescent="0.25">
      <c r="A979" s="3">
        <v>2928</v>
      </c>
      <c r="C979" s="3">
        <v>0.12052478</v>
      </c>
      <c r="D979" s="3">
        <v>0</v>
      </c>
      <c r="E979" s="3">
        <v>0.14399999999999999</v>
      </c>
      <c r="F979" s="3">
        <v>0.145031989766221</v>
      </c>
      <c r="G979" s="3">
        <v>0</v>
      </c>
      <c r="H979" s="3" t="s">
        <v>15</v>
      </c>
      <c r="I979" s="3">
        <v>-126.47983600000001</v>
      </c>
      <c r="J979" s="3">
        <v>-106.56825000000001</v>
      </c>
      <c r="K979" s="4">
        <v>-19.911583</v>
      </c>
      <c r="R979" s="3">
        <v>0.12165978600000001</v>
      </c>
      <c r="S979" s="3">
        <v>0</v>
      </c>
      <c r="T979" s="3">
        <v>0.14399999999999999</v>
      </c>
      <c r="U979" s="3">
        <v>0.14655866555151401</v>
      </c>
      <c r="V979" s="3">
        <v>0</v>
      </c>
      <c r="W979" s="3" t="s">
        <v>16</v>
      </c>
      <c r="X979" s="3">
        <v>-126.47983600000001</v>
      </c>
      <c r="Y979" s="3">
        <v>-106.56825000000001</v>
      </c>
      <c r="Z979" s="4">
        <v>-19.911583</v>
      </c>
    </row>
    <row r="980" spans="1:26" x14ac:dyDescent="0.25">
      <c r="A980" s="5">
        <v>2931</v>
      </c>
      <c r="C980" s="5">
        <v>8.8043584999999994E-2</v>
      </c>
      <c r="D980" s="5">
        <v>0</v>
      </c>
      <c r="E980" s="5">
        <v>0.14399999999999999</v>
      </c>
      <c r="F980" s="5">
        <v>0.10273711509371</v>
      </c>
      <c r="G980" s="5">
        <v>0</v>
      </c>
      <c r="H980" s="5" t="s">
        <v>16</v>
      </c>
      <c r="I980" s="5">
        <v>-96.139229999999998</v>
      </c>
      <c r="J980" s="5">
        <v>-114.66920500000001</v>
      </c>
      <c r="K980" s="6">
        <v>-18.529976000000001</v>
      </c>
      <c r="R980" s="5">
        <v>8.9227509999999996E-2</v>
      </c>
      <c r="S980" s="5">
        <v>0</v>
      </c>
      <c r="T980" s="5">
        <v>0.14399999999999999</v>
      </c>
      <c r="U980" s="5">
        <v>0.104233094390611</v>
      </c>
      <c r="V980" s="5">
        <v>0</v>
      </c>
      <c r="W980" s="5" t="s">
        <v>16</v>
      </c>
      <c r="X980" s="5">
        <v>-96.139229999999998</v>
      </c>
      <c r="Y980" s="5">
        <v>-114.66920500000001</v>
      </c>
      <c r="Z980" s="6">
        <v>-18.529976000000001</v>
      </c>
    </row>
    <row r="981" spans="1:26" x14ac:dyDescent="0.25">
      <c r="A981" s="3">
        <v>2934</v>
      </c>
      <c r="C981" s="3">
        <v>0.11895819000000001</v>
      </c>
      <c r="D981" s="3">
        <v>1</v>
      </c>
      <c r="E981" s="3">
        <v>1.1141698143482199</v>
      </c>
      <c r="F981" s="3">
        <v>0</v>
      </c>
      <c r="G981" s="3">
        <v>0.1</v>
      </c>
      <c r="H981" s="3" t="s">
        <v>15</v>
      </c>
      <c r="I981" s="3">
        <v>-95.595939999999999</v>
      </c>
      <c r="J981" s="3">
        <v>-113.92372</v>
      </c>
      <c r="K981" s="4">
        <v>-18.327781999999999</v>
      </c>
      <c r="R981" s="3">
        <v>0.12028439</v>
      </c>
      <c r="S981" s="3">
        <v>1</v>
      </c>
      <c r="T981" s="3">
        <v>1.11588857388496</v>
      </c>
      <c r="U981" s="3">
        <v>0</v>
      </c>
      <c r="V981" s="3">
        <v>0.1</v>
      </c>
      <c r="W981" s="3" t="s">
        <v>16</v>
      </c>
      <c r="X981" s="3">
        <v>-95.595939999999999</v>
      </c>
      <c r="Y981" s="3">
        <v>-113.92372</v>
      </c>
      <c r="Z981" s="4">
        <v>-18.327781999999999</v>
      </c>
    </row>
    <row r="982" spans="1:26" x14ac:dyDescent="0.25">
      <c r="A982" s="5">
        <v>2937</v>
      </c>
      <c r="C982" s="5">
        <v>0.14314288</v>
      </c>
      <c r="D982" s="5">
        <v>0</v>
      </c>
      <c r="E982" s="5">
        <v>0.14399999999999999</v>
      </c>
      <c r="F982" s="5">
        <v>0.17611586173142699</v>
      </c>
      <c r="G982" s="5">
        <v>0</v>
      </c>
      <c r="H982" s="5" t="s">
        <v>16</v>
      </c>
      <c r="I982" s="5">
        <v>-95.816474999999997</v>
      </c>
      <c r="J982" s="5">
        <v>-114.235405</v>
      </c>
      <c r="K982" s="6">
        <v>-18.41893</v>
      </c>
      <c r="R982" s="5">
        <v>0.14466603</v>
      </c>
      <c r="S982" s="5">
        <v>1</v>
      </c>
      <c r="T982" s="5">
        <v>1.1474871761798799</v>
      </c>
      <c r="U982" s="5">
        <v>0</v>
      </c>
      <c r="V982" s="5">
        <v>0</v>
      </c>
      <c r="W982" s="5" t="s">
        <v>16</v>
      </c>
      <c r="X982" s="5">
        <v>-95.816474999999997</v>
      </c>
      <c r="Y982" s="5">
        <v>-114.235405</v>
      </c>
      <c r="Z982" s="6">
        <v>-18.41893</v>
      </c>
    </row>
    <row r="983" spans="1:26" x14ac:dyDescent="0.25">
      <c r="A983" s="3">
        <v>2940</v>
      </c>
      <c r="C983" s="3">
        <v>0.13867927999999999</v>
      </c>
      <c r="D983" s="3">
        <v>1</v>
      </c>
      <c r="E983" s="3">
        <v>1.13972834801673</v>
      </c>
      <c r="F983" s="3">
        <v>0</v>
      </c>
      <c r="G983" s="3">
        <v>0.1</v>
      </c>
      <c r="H983" s="3" t="s">
        <v>16</v>
      </c>
      <c r="I983" s="3">
        <v>-193.80850000000001</v>
      </c>
      <c r="J983" s="3">
        <v>-165.47897</v>
      </c>
      <c r="K983" s="4">
        <v>-28.329529000000001</v>
      </c>
      <c r="R983" s="3">
        <v>0.14038675</v>
      </c>
      <c r="S983" s="3">
        <v>0</v>
      </c>
      <c r="T983" s="3">
        <v>0.14399999999999999</v>
      </c>
      <c r="U983" s="3">
        <v>0.17225207413777199</v>
      </c>
      <c r="V983" s="3">
        <v>0</v>
      </c>
      <c r="W983" s="3" t="s">
        <v>15</v>
      </c>
      <c r="X983" s="3">
        <v>-127.916985</v>
      </c>
      <c r="Y983" s="3">
        <v>-108.20084</v>
      </c>
      <c r="Z983" s="4">
        <v>-19.716139999999999</v>
      </c>
    </row>
    <row r="984" spans="1:26" x14ac:dyDescent="0.25">
      <c r="A984" s="5">
        <v>2943</v>
      </c>
      <c r="C984" s="5">
        <v>0.10480391999999999</v>
      </c>
      <c r="D984" s="5">
        <v>0</v>
      </c>
      <c r="E984" s="5">
        <v>0.14399999999999999</v>
      </c>
      <c r="F984" s="5">
        <v>0.124231038032523</v>
      </c>
      <c r="G984" s="5">
        <v>0</v>
      </c>
      <c r="H984" s="5" t="s">
        <v>16</v>
      </c>
      <c r="I984" s="5">
        <v>-97.216210000000004</v>
      </c>
      <c r="J984" s="5">
        <v>-116.12325</v>
      </c>
      <c r="K984" s="6">
        <v>-18.907043000000002</v>
      </c>
      <c r="R984" s="5">
        <v>0.10566877</v>
      </c>
      <c r="S984" s="5">
        <v>1</v>
      </c>
      <c r="T984" s="5">
        <v>1.09694672369956</v>
      </c>
      <c r="U984" s="5">
        <v>0</v>
      </c>
      <c r="V984" s="5">
        <v>0.1</v>
      </c>
      <c r="W984" s="5" t="s">
        <v>15</v>
      </c>
      <c r="X984" s="5">
        <v>-94.366066000000004</v>
      </c>
      <c r="Y984" s="5">
        <v>-112.207375</v>
      </c>
      <c r="Z984" s="6">
        <v>-17.841308999999999</v>
      </c>
    </row>
    <row r="985" spans="1:26" x14ac:dyDescent="0.25">
      <c r="A985" s="3">
        <v>2946</v>
      </c>
      <c r="C985" s="3">
        <v>9.7952010000000006E-2</v>
      </c>
      <c r="D985" s="3">
        <v>0</v>
      </c>
      <c r="E985" s="3">
        <v>0.14399999999999999</v>
      </c>
      <c r="F985" s="3">
        <v>0.115360981447823</v>
      </c>
      <c r="G985" s="3">
        <v>0</v>
      </c>
      <c r="H985" s="3" t="s">
        <v>16</v>
      </c>
      <c r="I985" s="3">
        <v>-125.56014999999999</v>
      </c>
      <c r="J985" s="3">
        <v>-105.53928999999999</v>
      </c>
      <c r="K985" s="4">
        <v>-20.020859000000002</v>
      </c>
      <c r="R985" s="3">
        <v>9.8662466000000004E-2</v>
      </c>
      <c r="S985" s="3">
        <v>1</v>
      </c>
      <c r="T985" s="3">
        <v>1.0878665556907601</v>
      </c>
      <c r="U985" s="3">
        <v>0</v>
      </c>
      <c r="V985" s="3">
        <v>0</v>
      </c>
      <c r="W985" s="3" t="s">
        <v>16</v>
      </c>
      <c r="X985" s="3">
        <v>-125.56014999999999</v>
      </c>
      <c r="Y985" s="3">
        <v>-105.53928999999999</v>
      </c>
      <c r="Z985" s="4">
        <v>-20.020859000000002</v>
      </c>
    </row>
    <row r="986" spans="1:26" x14ac:dyDescent="0.25">
      <c r="A986" s="5">
        <v>2949</v>
      </c>
      <c r="C986" s="5">
        <v>0.10521373000000001</v>
      </c>
      <c r="D986" s="5">
        <v>1</v>
      </c>
      <c r="E986" s="5">
        <v>1.0963569960594099</v>
      </c>
      <c r="F986" s="5">
        <v>0</v>
      </c>
      <c r="G986" s="5">
        <v>0.1</v>
      </c>
      <c r="H986" s="5" t="s">
        <v>15</v>
      </c>
      <c r="I986" s="5">
        <v>-94.322716</v>
      </c>
      <c r="J986" s="5">
        <v>-112.1476</v>
      </c>
      <c r="K986" s="6">
        <v>-17.824883</v>
      </c>
      <c r="R986" s="5">
        <v>0.1060565</v>
      </c>
      <c r="S986" s="5">
        <v>0</v>
      </c>
      <c r="T986" s="5">
        <v>0.14399999999999999</v>
      </c>
      <c r="U986" s="5">
        <v>0.12586520210687699</v>
      </c>
      <c r="V986" s="5">
        <v>0</v>
      </c>
      <c r="W986" s="5" t="s">
        <v>15</v>
      </c>
      <c r="X986" s="5">
        <v>-125.486</v>
      </c>
      <c r="Y986" s="5">
        <v>-105.46504</v>
      </c>
      <c r="Z986" s="6">
        <v>-20.020958</v>
      </c>
    </row>
    <row r="987" spans="1:26" x14ac:dyDescent="0.25">
      <c r="A987" s="3">
        <v>2952</v>
      </c>
      <c r="C987" s="3">
        <v>0.15384223999999999</v>
      </c>
      <c r="D987" s="3">
        <v>0</v>
      </c>
      <c r="E987" s="3">
        <v>0.14399999999999999</v>
      </c>
      <c r="F987" s="3">
        <v>0.19132304787940299</v>
      </c>
      <c r="G987" s="3">
        <v>0</v>
      </c>
      <c r="H987" s="3" t="s">
        <v>16</v>
      </c>
      <c r="I987" s="3">
        <v>-125.69909</v>
      </c>
      <c r="J987" s="3">
        <v>-105.678665</v>
      </c>
      <c r="K987" s="4">
        <v>-20.020423999999998</v>
      </c>
      <c r="R987" s="3">
        <v>0.15541584999999999</v>
      </c>
      <c r="S987" s="3">
        <v>1</v>
      </c>
      <c r="T987" s="3">
        <v>1.1614189388751901</v>
      </c>
      <c r="U987" s="3">
        <v>0</v>
      </c>
      <c r="V987" s="3">
        <v>0.1</v>
      </c>
      <c r="W987" s="3" t="s">
        <v>15</v>
      </c>
      <c r="X987" s="3">
        <v>-98.482444999999998</v>
      </c>
      <c r="Y987" s="3">
        <v>-117.51773</v>
      </c>
      <c r="Z987" s="4">
        <v>-19.035285999999999</v>
      </c>
    </row>
    <row r="988" spans="1:26" x14ac:dyDescent="0.25">
      <c r="A988" s="5">
        <v>2955</v>
      </c>
      <c r="C988" s="5">
        <v>0.17488571999999999</v>
      </c>
      <c r="D988" s="5">
        <v>1</v>
      </c>
      <c r="E988" s="5">
        <v>1.1866518931388801</v>
      </c>
      <c r="F988" s="5">
        <v>0</v>
      </c>
      <c r="G988" s="5">
        <v>0.1</v>
      </c>
      <c r="H988" s="5" t="s">
        <v>15</v>
      </c>
      <c r="I988" s="5">
        <v>-101.32334</v>
      </c>
      <c r="J988" s="5">
        <v>-120.25628</v>
      </c>
      <c r="K988" s="6">
        <v>-18.932938</v>
      </c>
      <c r="R988" s="5">
        <v>0.17675339000000001</v>
      </c>
      <c r="S988" s="5">
        <v>0</v>
      </c>
      <c r="T988" s="5">
        <v>0.14399999999999999</v>
      </c>
      <c r="U988" s="5">
        <v>0.22504816671899899</v>
      </c>
      <c r="V988" s="5">
        <v>0</v>
      </c>
      <c r="W988" s="5" t="s">
        <v>15</v>
      </c>
      <c r="X988" s="5">
        <v>-130.70587</v>
      </c>
      <c r="Y988" s="5">
        <v>-110.03795</v>
      </c>
      <c r="Z988" s="6">
        <v>-20.667922999999998</v>
      </c>
    </row>
    <row r="989" spans="1:26" x14ac:dyDescent="0.25">
      <c r="A989" s="3">
        <v>2958</v>
      </c>
      <c r="C989" s="3">
        <v>0.16591096</v>
      </c>
      <c r="D989" s="3">
        <v>0</v>
      </c>
      <c r="E989" s="3">
        <v>0.14399999999999999</v>
      </c>
      <c r="F989" s="3">
        <v>0.208885463204045</v>
      </c>
      <c r="G989" s="3">
        <v>0</v>
      </c>
      <c r="H989" s="3" t="s">
        <v>15</v>
      </c>
      <c r="I989" s="3">
        <v>-130.95622</v>
      </c>
      <c r="J989" s="3">
        <v>-112.926605</v>
      </c>
      <c r="K989" s="4">
        <v>-18.029616999999998</v>
      </c>
      <c r="R989" s="3">
        <v>0.16781694999999999</v>
      </c>
      <c r="S989" s="3">
        <v>1</v>
      </c>
      <c r="T989" s="3">
        <v>1.1774907696247101</v>
      </c>
      <c r="U989" s="3">
        <v>0</v>
      </c>
      <c r="V989" s="3">
        <v>0.1</v>
      </c>
      <c r="W989" s="3" t="s">
        <v>15</v>
      </c>
      <c r="X989" s="3">
        <v>-98.35284</v>
      </c>
      <c r="Y989" s="3">
        <v>-117.76057400000001</v>
      </c>
      <c r="Z989" s="4">
        <v>-19.407737999999998</v>
      </c>
    </row>
    <row r="990" spans="1:26" x14ac:dyDescent="0.25">
      <c r="A990" s="5">
        <v>2961</v>
      </c>
      <c r="C990" s="5">
        <v>0.17309040000000001</v>
      </c>
      <c r="D990" s="5">
        <v>1</v>
      </c>
      <c r="E990" s="5">
        <v>1.18432515621185</v>
      </c>
      <c r="F990" s="5">
        <v>0</v>
      </c>
      <c r="G990" s="5">
        <v>0.1</v>
      </c>
      <c r="H990" s="5" t="s">
        <v>15</v>
      </c>
      <c r="I990" s="5">
        <v>-101.190956</v>
      </c>
      <c r="J990" s="5">
        <v>-120.10239</v>
      </c>
      <c r="K990" s="6">
        <v>-18.911429999999999</v>
      </c>
      <c r="R990" s="5">
        <v>0.17433502000000001</v>
      </c>
      <c r="S990" s="5">
        <v>0</v>
      </c>
      <c r="T990" s="5">
        <v>0.14399999999999999</v>
      </c>
      <c r="U990" s="5">
        <v>0.22141078699942801</v>
      </c>
      <c r="V990" s="5">
        <v>0</v>
      </c>
      <c r="W990" s="5" t="s">
        <v>15</v>
      </c>
      <c r="X990" s="5">
        <v>-130.49318</v>
      </c>
      <c r="Y990" s="5">
        <v>-109.78805</v>
      </c>
      <c r="Z990" s="6">
        <v>-20.705131999999999</v>
      </c>
    </row>
    <row r="991" spans="1:26" x14ac:dyDescent="0.25">
      <c r="A991" s="3">
        <v>2964</v>
      </c>
      <c r="C991" s="3">
        <v>0.13469326000000001</v>
      </c>
      <c r="D991" s="3">
        <v>1</v>
      </c>
      <c r="E991" s="3">
        <v>1.13456247138977</v>
      </c>
      <c r="F991" s="3">
        <v>0</v>
      </c>
      <c r="G991" s="3">
        <v>0</v>
      </c>
      <c r="H991" s="3" t="s">
        <v>16</v>
      </c>
      <c r="I991" s="3">
        <v>-197.94879</v>
      </c>
      <c r="J991" s="3">
        <v>-165.28380000000001</v>
      </c>
      <c r="K991" s="4">
        <v>-32.664993000000003</v>
      </c>
      <c r="R991" s="3">
        <v>0.13544911000000001</v>
      </c>
      <c r="S991" s="3">
        <v>1</v>
      </c>
      <c r="T991" s="3">
        <v>1.13554204845428</v>
      </c>
      <c r="U991" s="3">
        <v>0</v>
      </c>
      <c r="V991" s="3">
        <v>0.1</v>
      </c>
      <c r="W991" s="3" t="s">
        <v>15</v>
      </c>
      <c r="X991" s="3">
        <v>-95.912130000000005</v>
      </c>
      <c r="Y991" s="3">
        <v>-115.02665</v>
      </c>
      <c r="Z991" s="4">
        <v>-19.114516999999999</v>
      </c>
    </row>
    <row r="992" spans="1:26" x14ac:dyDescent="0.25">
      <c r="A992" s="5">
        <v>2967</v>
      </c>
      <c r="C992" s="5">
        <v>0.16429672000000001</v>
      </c>
      <c r="D992" s="5">
        <v>0</v>
      </c>
      <c r="E992" s="5">
        <v>0.14399999999999999</v>
      </c>
      <c r="F992" s="5">
        <v>0.20651066374704199</v>
      </c>
      <c r="G992" s="5">
        <v>0</v>
      </c>
      <c r="H992" s="5" t="s">
        <v>15</v>
      </c>
      <c r="I992" s="5">
        <v>-130.79614000000001</v>
      </c>
      <c r="J992" s="5">
        <v>-112.76542000000001</v>
      </c>
      <c r="K992" s="6">
        <v>-18.030723999999999</v>
      </c>
      <c r="R992" s="5">
        <v>0.16474328999999999</v>
      </c>
      <c r="S992" s="5">
        <v>0</v>
      </c>
      <c r="T992" s="5">
        <v>0.14399999999999999</v>
      </c>
      <c r="U992" s="5">
        <v>0.20716683511070899</v>
      </c>
      <c r="V992" s="5">
        <v>0</v>
      </c>
      <c r="W992" s="5" t="s">
        <v>15</v>
      </c>
      <c r="X992" s="5">
        <v>-129.58255</v>
      </c>
      <c r="Y992" s="5">
        <v>-108.810455</v>
      </c>
      <c r="Z992" s="6">
        <v>-20.772095</v>
      </c>
    </row>
    <row r="993" spans="1:26" x14ac:dyDescent="0.25">
      <c r="A993" s="3">
        <v>2970</v>
      </c>
      <c r="C993" s="3">
        <v>0.23878124000000001</v>
      </c>
      <c r="D993" s="3">
        <v>0</v>
      </c>
      <c r="E993" s="3">
        <v>0.14399999999999999</v>
      </c>
      <c r="F993" s="3">
        <v>0.32529515877501403</v>
      </c>
      <c r="G993" s="3">
        <v>0</v>
      </c>
      <c r="H993" s="3" t="s">
        <v>16</v>
      </c>
      <c r="I993" s="3">
        <v>-132.33878999999999</v>
      </c>
      <c r="J993" s="3">
        <v>-113.69882</v>
      </c>
      <c r="K993" s="4">
        <v>-18.639969000000001</v>
      </c>
      <c r="R993" s="3">
        <v>0.24653606</v>
      </c>
      <c r="S993" s="3">
        <v>1</v>
      </c>
      <c r="T993" s="3">
        <v>1.2795107352733599</v>
      </c>
      <c r="U993" s="3">
        <v>0</v>
      </c>
      <c r="V993" s="3">
        <v>0.1</v>
      </c>
      <c r="W993" s="3" t="s">
        <v>15</v>
      </c>
      <c r="X993" s="3">
        <v>-105.19333</v>
      </c>
      <c r="Y993" s="3">
        <v>-125.776566</v>
      </c>
      <c r="Z993" s="4">
        <v>-20.583237</v>
      </c>
    </row>
    <row r="994" spans="1:26" x14ac:dyDescent="0.25">
      <c r="A994" s="5">
        <v>2973</v>
      </c>
      <c r="C994" s="5">
        <v>0.10770035999999999</v>
      </c>
      <c r="D994" s="5">
        <v>1</v>
      </c>
      <c r="E994" s="5">
        <v>1.09957967019081</v>
      </c>
      <c r="F994" s="5">
        <v>0</v>
      </c>
      <c r="G994" s="5">
        <v>0.1</v>
      </c>
      <c r="H994" s="5" t="s">
        <v>15</v>
      </c>
      <c r="I994" s="5">
        <v>-95.953689999999995</v>
      </c>
      <c r="J994" s="5">
        <v>-113.56174</v>
      </c>
      <c r="K994" s="6">
        <v>-17.608046999999999</v>
      </c>
      <c r="R994" s="5">
        <v>0.11393861499999999</v>
      </c>
      <c r="S994" s="5">
        <v>0</v>
      </c>
      <c r="T994" s="5">
        <v>0.14399999999999999</v>
      </c>
      <c r="U994" s="5">
        <v>0.136239931548541</v>
      </c>
      <c r="V994" s="5">
        <v>0</v>
      </c>
      <c r="W994" s="5" t="s">
        <v>16</v>
      </c>
      <c r="X994" s="5">
        <v>-95.953689999999995</v>
      </c>
      <c r="Y994" s="5">
        <v>-113.56174</v>
      </c>
      <c r="Z994" s="6">
        <v>-17.608046999999999</v>
      </c>
    </row>
    <row r="995" spans="1:26" x14ac:dyDescent="0.25">
      <c r="A995" s="3">
        <v>2976</v>
      </c>
      <c r="C995" s="3">
        <v>8.0395610000000006E-2</v>
      </c>
      <c r="D995" s="3">
        <v>0</v>
      </c>
      <c r="E995" s="3">
        <v>0.14399999999999999</v>
      </c>
      <c r="F995" s="3">
        <v>9.3152922070242797E-2</v>
      </c>
      <c r="G995" s="3">
        <v>0</v>
      </c>
      <c r="H995" s="3" t="s">
        <v>15</v>
      </c>
      <c r="I995" s="3">
        <v>-124.29421000000001</v>
      </c>
      <c r="J995" s="3">
        <v>-106.045815</v>
      </c>
      <c r="K995" s="4">
        <v>-18.248398000000002</v>
      </c>
      <c r="R995" s="3">
        <v>8.5849179999999997E-2</v>
      </c>
      <c r="S995" s="3">
        <v>1</v>
      </c>
      <c r="T995" s="3">
        <v>1.0712605383396101</v>
      </c>
      <c r="U995" s="3">
        <v>0</v>
      </c>
      <c r="V995" s="3">
        <v>0.1</v>
      </c>
      <c r="W995" s="3" t="s">
        <v>15</v>
      </c>
      <c r="X995" s="3">
        <v>-91.495019999999997</v>
      </c>
      <c r="Y995" s="3">
        <v>-108.85481</v>
      </c>
      <c r="Z995" s="4">
        <v>-17.359794999999998</v>
      </c>
    </row>
    <row r="996" spans="1:26" x14ac:dyDescent="0.25">
      <c r="A996" s="5">
        <v>2979</v>
      </c>
      <c r="C996" s="5">
        <v>0.24035519999999999</v>
      </c>
      <c r="D996" s="5">
        <v>0</v>
      </c>
      <c r="E996" s="5">
        <v>0.14399999999999999</v>
      </c>
      <c r="F996" s="5">
        <v>0.328028172603959</v>
      </c>
      <c r="G996" s="5">
        <v>0</v>
      </c>
      <c r="H996" s="5" t="s">
        <v>16</v>
      </c>
      <c r="I996" s="5">
        <v>-95.476489999999998</v>
      </c>
      <c r="J996" s="5">
        <v>-111.46196999999999</v>
      </c>
      <c r="K996" s="6">
        <v>-15.985481</v>
      </c>
      <c r="R996" s="5">
        <v>0.24497268999999999</v>
      </c>
      <c r="S996" s="5">
        <v>0</v>
      </c>
      <c r="T996" s="5">
        <v>0.14399999999999999</v>
      </c>
      <c r="U996" s="5">
        <v>0.336104948383735</v>
      </c>
      <c r="V996" s="5">
        <v>0</v>
      </c>
      <c r="W996" s="5" t="s">
        <v>16</v>
      </c>
      <c r="X996" s="5">
        <v>-95.476489999999998</v>
      </c>
      <c r="Y996" s="5">
        <v>-111.46196999999999</v>
      </c>
      <c r="Z996" s="6">
        <v>-15.985481</v>
      </c>
    </row>
    <row r="997" spans="1:26" x14ac:dyDescent="0.25">
      <c r="A997" s="3">
        <v>2982</v>
      </c>
      <c r="C997" s="3">
        <v>0.20042613000000001</v>
      </c>
      <c r="D997" s="3">
        <v>0</v>
      </c>
      <c r="E997" s="3">
        <v>0.14399999999999999</v>
      </c>
      <c r="F997" s="3">
        <v>0.26167627043893299</v>
      </c>
      <c r="G997" s="3">
        <v>0</v>
      </c>
      <c r="H997" s="3" t="s">
        <v>16</v>
      </c>
      <c r="I997" s="3">
        <v>-137.49260000000001</v>
      </c>
      <c r="J997" s="3">
        <v>-120.57368</v>
      </c>
      <c r="K997" s="4">
        <v>-16.918921999999998</v>
      </c>
      <c r="R997" s="3">
        <v>0.20193923999999999</v>
      </c>
      <c r="S997" s="3">
        <v>0</v>
      </c>
      <c r="T997" s="3">
        <v>0.14399999999999999</v>
      </c>
      <c r="U997" s="3">
        <v>0.264082746189995</v>
      </c>
      <c r="V997" s="3">
        <v>0</v>
      </c>
      <c r="W997" s="3" t="s">
        <v>16</v>
      </c>
      <c r="X997" s="3">
        <v>-137.49260000000001</v>
      </c>
      <c r="Y997" s="3">
        <v>-120.57368</v>
      </c>
      <c r="Z997" s="4">
        <v>-16.918921999999998</v>
      </c>
    </row>
    <row r="998" spans="1:26" x14ac:dyDescent="0.25">
      <c r="A998" s="5">
        <v>2985</v>
      </c>
      <c r="C998" s="5">
        <v>0.25445162999999998</v>
      </c>
      <c r="D998" s="5">
        <v>1</v>
      </c>
      <c r="E998" s="5">
        <v>1.2897693157196</v>
      </c>
      <c r="F998" s="5">
        <v>0</v>
      </c>
      <c r="G998" s="5">
        <v>0.1</v>
      </c>
      <c r="H998" s="5" t="s">
        <v>16</v>
      </c>
      <c r="I998" s="5">
        <v>-105.16923</v>
      </c>
      <c r="J998" s="5">
        <v>-123.69807</v>
      </c>
      <c r="K998" s="6">
        <v>-18.528839999999999</v>
      </c>
      <c r="R998" s="5">
        <v>0.25691307000000002</v>
      </c>
      <c r="S998" s="5">
        <v>1</v>
      </c>
      <c r="T998" s="5">
        <v>1.29295933341979</v>
      </c>
      <c r="U998" s="5">
        <v>0</v>
      </c>
      <c r="V998" s="5">
        <v>0.1</v>
      </c>
      <c r="W998" s="5" t="s">
        <v>16</v>
      </c>
      <c r="X998" s="5">
        <v>-105.16923</v>
      </c>
      <c r="Y998" s="5">
        <v>-123.69807</v>
      </c>
      <c r="Z998" s="6">
        <v>-18.528839999999999</v>
      </c>
    </row>
    <row r="999" spans="1:26" x14ac:dyDescent="0.25">
      <c r="A999" s="3">
        <v>2988</v>
      </c>
      <c r="C999" s="3">
        <v>0.33784428</v>
      </c>
      <c r="D999" s="3">
        <v>0</v>
      </c>
      <c r="E999" s="3">
        <v>0.14399999999999999</v>
      </c>
      <c r="F999" s="3">
        <v>0.52000887280144503</v>
      </c>
      <c r="G999" s="3">
        <v>0</v>
      </c>
      <c r="H999" s="3" t="s">
        <v>15</v>
      </c>
      <c r="I999" s="3">
        <v>-140.33198999999999</v>
      </c>
      <c r="J999" s="3">
        <v>-126.870346</v>
      </c>
      <c r="K999" s="4">
        <v>-13.461639</v>
      </c>
      <c r="R999" s="3">
        <v>0.34001379999999998</v>
      </c>
      <c r="S999" s="3">
        <v>0</v>
      </c>
      <c r="T999" s="3">
        <v>0.14399999999999999</v>
      </c>
      <c r="U999" s="3">
        <v>0.52486736523742095</v>
      </c>
      <c r="V999" s="3">
        <v>0</v>
      </c>
      <c r="W999" s="3" t="s">
        <v>15</v>
      </c>
      <c r="X999" s="3">
        <v>-138.87427</v>
      </c>
      <c r="Y999" s="3">
        <v>-122.86775</v>
      </c>
      <c r="Z999" s="4">
        <v>-16.006516000000001</v>
      </c>
    </row>
    <row r="1000" spans="1:26" x14ac:dyDescent="0.25">
      <c r="A1000" s="5">
        <v>2991</v>
      </c>
      <c r="C1000" s="5">
        <v>0.29954538000000003</v>
      </c>
      <c r="D1000" s="5">
        <v>1</v>
      </c>
      <c r="E1000" s="5">
        <v>1.3482108092308001</v>
      </c>
      <c r="F1000" s="5">
        <v>0</v>
      </c>
      <c r="G1000" s="5">
        <v>0.1</v>
      </c>
      <c r="H1000" s="5" t="s">
        <v>16</v>
      </c>
      <c r="I1000" s="5">
        <v>-116.72623400000001</v>
      </c>
      <c r="J1000" s="5">
        <v>-140.69011</v>
      </c>
      <c r="K1000" s="6">
        <v>-23.963875000000002</v>
      </c>
      <c r="R1000" s="5">
        <v>0.30127007</v>
      </c>
      <c r="S1000" s="5">
        <v>0</v>
      </c>
      <c r="T1000" s="5">
        <v>0.14399999999999999</v>
      </c>
      <c r="U1000" s="5">
        <v>0.44227991553562501</v>
      </c>
      <c r="V1000" s="5">
        <v>0</v>
      </c>
      <c r="W1000" s="5" t="s">
        <v>16</v>
      </c>
      <c r="X1000" s="5">
        <v>-116.72623400000001</v>
      </c>
      <c r="Y1000" s="5">
        <v>-140.69011</v>
      </c>
      <c r="Z1000" s="6">
        <v>-23.963875000000002</v>
      </c>
    </row>
    <row r="1001" spans="1:26" x14ac:dyDescent="0.25">
      <c r="A1001" s="3">
        <v>2994</v>
      </c>
      <c r="C1001" s="3">
        <v>0.28255194</v>
      </c>
      <c r="D1001" s="3">
        <v>0</v>
      </c>
      <c r="E1001" s="3">
        <v>0.14399999999999999</v>
      </c>
      <c r="F1001" s="3">
        <v>0.40530556777129101</v>
      </c>
      <c r="G1001" s="3">
        <v>0</v>
      </c>
      <c r="H1001" s="3" t="s">
        <v>15</v>
      </c>
      <c r="I1001" s="3">
        <v>-138.57912999999999</v>
      </c>
      <c r="J1001" s="3">
        <v>-123.10861</v>
      </c>
      <c r="K1001" s="4">
        <v>-15.47052</v>
      </c>
      <c r="R1001" s="3">
        <v>0.28284072999999998</v>
      </c>
      <c r="S1001" s="3">
        <v>0</v>
      </c>
      <c r="T1001" s="3">
        <v>0.14399999999999999</v>
      </c>
      <c r="U1001" s="3">
        <v>0.40586268730099201</v>
      </c>
      <c r="V1001" s="3">
        <v>0</v>
      </c>
      <c r="W1001" s="3" t="s">
        <v>16</v>
      </c>
      <c r="X1001" s="3">
        <v>-138.57912999999999</v>
      </c>
      <c r="Y1001" s="3">
        <v>-123.10861</v>
      </c>
      <c r="Z1001" s="4">
        <v>-15.47052</v>
      </c>
    </row>
    <row r="1002" spans="1:26" x14ac:dyDescent="0.25">
      <c r="A1002" s="5">
        <v>2997</v>
      </c>
      <c r="C1002" s="5">
        <v>0.26827543999999998</v>
      </c>
      <c r="D1002" s="5">
        <v>0</v>
      </c>
      <c r="E1002" s="5">
        <v>0.14399999999999999</v>
      </c>
      <c r="F1002" s="5">
        <v>0.37826059403775603</v>
      </c>
      <c r="G1002" s="5">
        <v>0</v>
      </c>
      <c r="H1002" s="5" t="s">
        <v>16</v>
      </c>
      <c r="I1002" s="5">
        <v>-138.57912999999999</v>
      </c>
      <c r="J1002" s="5">
        <v>-123.10861</v>
      </c>
      <c r="K1002" s="6">
        <v>-15.47052</v>
      </c>
      <c r="R1002" s="5">
        <v>0.27036589999999999</v>
      </c>
      <c r="S1002" s="5">
        <v>1</v>
      </c>
      <c r="T1002" s="5">
        <v>1.3103941984176599</v>
      </c>
      <c r="U1002" s="5">
        <v>0</v>
      </c>
      <c r="V1002" s="5">
        <v>0.1</v>
      </c>
      <c r="W1002" s="5" t="s">
        <v>15</v>
      </c>
      <c r="X1002" s="5">
        <v>-107.72272</v>
      </c>
      <c r="Y1002" s="5">
        <v>-128.48699999999999</v>
      </c>
      <c r="Z1002" s="6">
        <v>-20.764282000000001</v>
      </c>
    </row>
    <row r="1003" spans="1:26" x14ac:dyDescent="0.25">
      <c r="A1003" s="3">
        <v>3000</v>
      </c>
      <c r="C1003" s="3">
        <v>0.31585819999999998</v>
      </c>
      <c r="D1003" s="3">
        <v>1</v>
      </c>
      <c r="E1003" s="3">
        <v>1.36935220813751</v>
      </c>
      <c r="F1003" s="3">
        <v>0</v>
      </c>
      <c r="G1003" s="3">
        <v>0.1</v>
      </c>
      <c r="H1003" s="3" t="s">
        <v>15</v>
      </c>
      <c r="I1003" s="3">
        <v>-113.87513</v>
      </c>
      <c r="J1003" s="3">
        <v>-136.63965999999999</v>
      </c>
      <c r="K1003" s="4">
        <v>-22.764534000000001</v>
      </c>
      <c r="R1003" s="3">
        <v>0.31712425</v>
      </c>
      <c r="S1003" s="3">
        <v>0</v>
      </c>
      <c r="T1003" s="3">
        <v>0.14399999999999999</v>
      </c>
      <c r="U1003" s="3">
        <v>0.47503807871695303</v>
      </c>
      <c r="V1003" s="3">
        <v>0</v>
      </c>
      <c r="W1003" s="3" t="s">
        <v>15</v>
      </c>
      <c r="X1003" s="3">
        <v>-138.79424</v>
      </c>
      <c r="Y1003" s="3">
        <v>-121.435455</v>
      </c>
      <c r="Z1003" s="4">
        <v>-17.358779999999999</v>
      </c>
    </row>
    <row r="1004" spans="1:26" x14ac:dyDescent="0.25">
      <c r="A1004" s="5">
        <v>3003</v>
      </c>
      <c r="C1004" s="5">
        <v>0.30805080000000001</v>
      </c>
      <c r="D1004" s="5">
        <v>1</v>
      </c>
      <c r="E1004" s="5">
        <v>1.3592338514328</v>
      </c>
      <c r="F1004" s="5">
        <v>0</v>
      </c>
      <c r="G1004" s="5">
        <v>0</v>
      </c>
      <c r="H1004" s="5" t="s">
        <v>16</v>
      </c>
      <c r="I1004" s="5">
        <v>-115.46078</v>
      </c>
      <c r="J1004" s="5">
        <v>-137.89703</v>
      </c>
      <c r="K1004" s="6">
        <v>-22.436256</v>
      </c>
      <c r="R1004" s="5">
        <v>0.30868625999999999</v>
      </c>
      <c r="S1004" s="5">
        <v>1</v>
      </c>
      <c r="T1004" s="5">
        <v>1.3600573883056599</v>
      </c>
      <c r="U1004" s="5">
        <v>0</v>
      </c>
      <c r="V1004" s="5">
        <v>0.1</v>
      </c>
      <c r="W1004" s="5" t="s">
        <v>15</v>
      </c>
      <c r="X1004" s="5">
        <v>-111.087715</v>
      </c>
      <c r="Y1004" s="5">
        <v>-133.57144</v>
      </c>
      <c r="Z1004" s="6">
        <v>-22.483726999999998</v>
      </c>
    </row>
    <row r="1005" spans="1:26" x14ac:dyDescent="0.25">
      <c r="A1005" s="3">
        <v>3006</v>
      </c>
      <c r="C1005" s="3">
        <v>0.26645862999999997</v>
      </c>
      <c r="D1005" s="3">
        <v>0</v>
      </c>
      <c r="E1005" s="3">
        <v>0.14399999999999999</v>
      </c>
      <c r="F1005" s="3">
        <v>0.37488721991676799</v>
      </c>
      <c r="G1005" s="3">
        <v>0</v>
      </c>
      <c r="H1005" s="3" t="s">
        <v>15</v>
      </c>
      <c r="I1005" s="3">
        <v>-137.65720999999999</v>
      </c>
      <c r="J1005" s="3">
        <v>-121.888245</v>
      </c>
      <c r="K1005" s="4">
        <v>-15.768967</v>
      </c>
      <c r="R1005" s="3">
        <v>0.26781280000000002</v>
      </c>
      <c r="S1005" s="3">
        <v>0</v>
      </c>
      <c r="T1005" s="3">
        <v>0.14399999999999999</v>
      </c>
      <c r="U1005" s="3">
        <v>0.37740012810706403</v>
      </c>
      <c r="V1005" s="3">
        <v>0</v>
      </c>
      <c r="W1005" s="3" t="s">
        <v>16</v>
      </c>
      <c r="X1005" s="3">
        <v>-137.65720999999999</v>
      </c>
      <c r="Y1005" s="3">
        <v>-121.888245</v>
      </c>
      <c r="Z1005" s="4">
        <v>-15.768967</v>
      </c>
    </row>
    <row r="1006" spans="1:26" x14ac:dyDescent="0.25">
      <c r="A1006" s="5">
        <v>3009</v>
      </c>
      <c r="C1006" s="5">
        <v>0.20958376000000001</v>
      </c>
      <c r="D1006" s="5">
        <v>0</v>
      </c>
      <c r="E1006" s="5">
        <v>0.14399999999999999</v>
      </c>
      <c r="F1006" s="5">
        <v>0.27636564814431902</v>
      </c>
      <c r="G1006" s="5">
        <v>0</v>
      </c>
      <c r="H1006" s="5" t="s">
        <v>16</v>
      </c>
      <c r="I1006" s="5">
        <v>-201.21556000000001</v>
      </c>
      <c r="J1006" s="5">
        <v>-171.44836000000001</v>
      </c>
      <c r="K1006" s="6">
        <v>-29.767196999999999</v>
      </c>
      <c r="R1006" s="5">
        <v>0.20999812000000001</v>
      </c>
      <c r="S1006" s="5">
        <v>0</v>
      </c>
      <c r="T1006" s="5">
        <v>0.14399999999999999</v>
      </c>
      <c r="U1006" s="5">
        <v>0.27703745017651299</v>
      </c>
      <c r="V1006" s="5">
        <v>0</v>
      </c>
      <c r="W1006" s="5" t="s">
        <v>16</v>
      </c>
      <c r="X1006" s="5">
        <v>-201.21556000000001</v>
      </c>
      <c r="Y1006" s="5">
        <v>-171.44836000000001</v>
      </c>
      <c r="Z1006" s="6">
        <v>-29.767196999999999</v>
      </c>
    </row>
    <row r="1007" spans="1:26" x14ac:dyDescent="0.25">
      <c r="A1007" s="3">
        <v>3012</v>
      </c>
      <c r="C1007" s="3">
        <v>0.23326474</v>
      </c>
      <c r="D1007" s="3">
        <v>0</v>
      </c>
      <c r="E1007" s="3">
        <v>0.14399999999999999</v>
      </c>
      <c r="F1007" s="3">
        <v>0.31579568391050999</v>
      </c>
      <c r="G1007" s="3">
        <v>0</v>
      </c>
      <c r="H1007" s="3" t="s">
        <v>16</v>
      </c>
      <c r="I1007" s="3">
        <v>-185.32881</v>
      </c>
      <c r="J1007" s="3">
        <v>-221.05996999999999</v>
      </c>
      <c r="K1007" s="4">
        <v>-35.731155000000001</v>
      </c>
      <c r="R1007" s="3">
        <v>0.23315983000000001</v>
      </c>
      <c r="S1007" s="3">
        <v>1</v>
      </c>
      <c r="T1007" s="3">
        <v>1.2621751334667199</v>
      </c>
      <c r="U1007" s="3">
        <v>0</v>
      </c>
      <c r="V1007" s="3">
        <v>0.1</v>
      </c>
      <c r="W1007" s="3" t="s">
        <v>15</v>
      </c>
      <c r="X1007" s="3">
        <v>-103.80347</v>
      </c>
      <c r="Y1007" s="3">
        <v>-124.38289</v>
      </c>
      <c r="Z1007" s="4">
        <v>-20.579422000000001</v>
      </c>
    </row>
    <row r="1008" spans="1:26" x14ac:dyDescent="0.25">
      <c r="A1008" s="5">
        <v>3015</v>
      </c>
      <c r="C1008" s="5">
        <v>0.19377863000000001</v>
      </c>
      <c r="D1008" s="5">
        <v>1</v>
      </c>
      <c r="E1008" s="5">
        <v>1.2111371097564601</v>
      </c>
      <c r="F1008" s="5">
        <v>0</v>
      </c>
      <c r="G1008" s="5">
        <v>0.1</v>
      </c>
      <c r="H1008" s="5" t="s">
        <v>15</v>
      </c>
      <c r="I1008" s="5">
        <v>-102.84594</v>
      </c>
      <c r="J1008" s="5">
        <v>-122.03852999999999</v>
      </c>
      <c r="K1008" s="6">
        <v>-19.192589000000002</v>
      </c>
      <c r="R1008" s="5">
        <v>0.19387539000000001</v>
      </c>
      <c r="S1008" s="5">
        <v>0</v>
      </c>
      <c r="T1008" s="5">
        <v>0.14399999999999999</v>
      </c>
      <c r="U1008" s="5">
        <v>0.25135026925313397</v>
      </c>
      <c r="V1008" s="5">
        <v>0</v>
      </c>
      <c r="W1008" s="5" t="s">
        <v>15</v>
      </c>
      <c r="X1008" s="5">
        <v>-131.93441999999999</v>
      </c>
      <c r="Y1008" s="5">
        <v>-111.67489999999999</v>
      </c>
      <c r="Z1008" s="6">
        <v>-20.259520999999999</v>
      </c>
    </row>
    <row r="1009" spans="1:26" x14ac:dyDescent="0.25">
      <c r="A1009" s="3">
        <v>3018</v>
      </c>
      <c r="C1009" s="3">
        <v>0.1451934</v>
      </c>
      <c r="D1009" s="3">
        <v>1</v>
      </c>
      <c r="E1009" s="3">
        <v>1.1481706438064501</v>
      </c>
      <c r="F1009" s="3">
        <v>0</v>
      </c>
      <c r="G1009" s="3">
        <v>0</v>
      </c>
      <c r="H1009" s="3" t="s">
        <v>16</v>
      </c>
      <c r="I1009" s="3">
        <v>-3.8436603E-2</v>
      </c>
      <c r="J1009" s="3">
        <v>1.1376242999999999E-2</v>
      </c>
      <c r="K1009" s="4">
        <v>-2.7060359999999999E-2</v>
      </c>
      <c r="R1009" s="3">
        <v>0.14558394</v>
      </c>
      <c r="S1009" s="3">
        <v>1</v>
      </c>
      <c r="T1009" s="3">
        <v>1.1486767895221699</v>
      </c>
      <c r="U1009" s="3">
        <v>0</v>
      </c>
      <c r="V1009" s="3">
        <v>0.1</v>
      </c>
      <c r="W1009" s="3" t="s">
        <v>15</v>
      </c>
      <c r="X1009" s="3">
        <v>-96.680030000000002</v>
      </c>
      <c r="Y1009" s="3">
        <v>-115.92246</v>
      </c>
      <c r="Z1009" s="4">
        <v>-19.242432000000001</v>
      </c>
    </row>
    <row r="1010" spans="1:26" x14ac:dyDescent="0.25">
      <c r="A1010" s="5">
        <v>3021</v>
      </c>
      <c r="C1010" s="5">
        <v>9.7868440000000001E-2</v>
      </c>
      <c r="D1010" s="5">
        <v>0</v>
      </c>
      <c r="E1010" s="5">
        <v>0.14399999999999999</v>
      </c>
      <c r="F1010" s="5">
        <v>0.11525351852502599</v>
      </c>
      <c r="G1010" s="5">
        <v>0</v>
      </c>
      <c r="H1010" s="5" t="s">
        <v>15</v>
      </c>
      <c r="I1010" s="5">
        <v>-125.56442</v>
      </c>
      <c r="J1010" s="5">
        <v>-107.28197</v>
      </c>
      <c r="K1010" s="6">
        <v>-18.282454999999999</v>
      </c>
      <c r="R1010" s="5">
        <v>9.8177715999999998E-2</v>
      </c>
      <c r="S1010" s="5">
        <v>0</v>
      </c>
      <c r="T1010" s="5">
        <v>0.14399999999999999</v>
      </c>
      <c r="U1010" s="5">
        <v>0.11565132042397</v>
      </c>
      <c r="V1010" s="5">
        <v>0</v>
      </c>
      <c r="W1010" s="5" t="s">
        <v>15</v>
      </c>
      <c r="X1010" s="5">
        <v>-124.40649000000001</v>
      </c>
      <c r="Y1010" s="5">
        <v>-103.315994</v>
      </c>
      <c r="Z1010" s="6">
        <v>-21.090492000000001</v>
      </c>
    </row>
    <row r="1011" spans="1:26" x14ac:dyDescent="0.25">
      <c r="A1011" s="3">
        <v>3024</v>
      </c>
      <c r="C1011" s="3">
        <v>0.11794947</v>
      </c>
      <c r="D1011" s="3">
        <v>0</v>
      </c>
      <c r="E1011" s="3">
        <v>0.14399999999999999</v>
      </c>
      <c r="F1011" s="3">
        <v>0.14158061294930499</v>
      </c>
      <c r="G1011" s="3">
        <v>0</v>
      </c>
      <c r="H1011" s="3" t="s">
        <v>17</v>
      </c>
      <c r="I1011" s="3">
        <v>-0.40835833999999999</v>
      </c>
      <c r="J1011" s="3">
        <v>-0.32043050000000001</v>
      </c>
      <c r="K1011" s="4">
        <v>-8.7927850000000002E-2</v>
      </c>
      <c r="R1011" s="3">
        <v>0.11823577</v>
      </c>
      <c r="S1011" s="3">
        <v>1</v>
      </c>
      <c r="T1011" s="3">
        <v>1.11323355388641</v>
      </c>
      <c r="U1011" s="3">
        <v>0</v>
      </c>
      <c r="V1011" s="3">
        <v>0.1</v>
      </c>
      <c r="W1011" s="3" t="s">
        <v>15</v>
      </c>
      <c r="X1011" s="3">
        <v>-94.463454999999996</v>
      </c>
      <c r="Y1011" s="3">
        <v>-113.06133</v>
      </c>
      <c r="Z1011" s="4">
        <v>-18.597878000000001</v>
      </c>
    </row>
    <row r="1012" spans="1:26" x14ac:dyDescent="0.25">
      <c r="A1012" s="5">
        <v>3027</v>
      </c>
      <c r="C1012" s="5">
        <v>9.194368E-2</v>
      </c>
      <c r="D1012" s="5">
        <v>1</v>
      </c>
      <c r="E1012" s="5">
        <v>1.0791590108871401</v>
      </c>
      <c r="F1012" s="5">
        <v>0</v>
      </c>
      <c r="G1012" s="5">
        <v>0.1</v>
      </c>
      <c r="H1012" s="5" t="s">
        <v>16</v>
      </c>
      <c r="I1012" s="5">
        <v>-98.270256000000003</v>
      </c>
      <c r="J1012" s="5">
        <v>-115.3973</v>
      </c>
      <c r="K1012" s="6">
        <v>-17.127044999999999</v>
      </c>
      <c r="R1012" s="5">
        <v>9.1991069999999994E-2</v>
      </c>
      <c r="S1012" s="5">
        <v>0</v>
      </c>
      <c r="T1012" s="5">
        <v>0.14399999999999999</v>
      </c>
      <c r="U1012" s="5">
        <v>0.107738067956722</v>
      </c>
      <c r="V1012" s="5">
        <v>0</v>
      </c>
      <c r="W1012" s="5" t="s">
        <v>16</v>
      </c>
      <c r="X1012" s="5">
        <v>-98.270256000000003</v>
      </c>
      <c r="Y1012" s="5">
        <v>-115.3973</v>
      </c>
      <c r="Z1012" s="6">
        <v>-17.127044999999999</v>
      </c>
    </row>
    <row r="1013" spans="1:26" x14ac:dyDescent="0.25">
      <c r="A1013" s="3">
        <v>3030</v>
      </c>
      <c r="C1013" s="3">
        <v>7.3541999999999996E-2</v>
      </c>
      <c r="D1013" s="3">
        <v>0</v>
      </c>
      <c r="E1013" s="3">
        <v>0.14399999999999999</v>
      </c>
      <c r="F1013" s="3">
        <v>8.4679329304288398E-2</v>
      </c>
      <c r="G1013" s="3">
        <v>0</v>
      </c>
      <c r="H1013" s="3" t="s">
        <v>15</v>
      </c>
      <c r="I1013" s="3">
        <v>-156.09415999999999</v>
      </c>
      <c r="J1013" s="3">
        <v>-135.27954</v>
      </c>
      <c r="K1013" s="4">
        <v>-20.814620999999999</v>
      </c>
      <c r="R1013" s="3">
        <v>7.3422730000000005E-2</v>
      </c>
      <c r="S1013" s="3">
        <v>1</v>
      </c>
      <c r="T1013" s="3">
        <v>1.0551558580398499</v>
      </c>
      <c r="U1013" s="3">
        <v>0</v>
      </c>
      <c r="V1013" s="3">
        <v>0.1</v>
      </c>
      <c r="W1013" s="3" t="s">
        <v>16</v>
      </c>
      <c r="X1013" s="3">
        <v>-156.09415999999999</v>
      </c>
      <c r="Y1013" s="3">
        <v>-135.27954</v>
      </c>
      <c r="Z1013" s="4">
        <v>-20.814620999999999</v>
      </c>
    </row>
    <row r="1014" spans="1:26" x14ac:dyDescent="0.25">
      <c r="A1014" s="5">
        <v>3033</v>
      </c>
      <c r="C1014" s="5">
        <v>5.9845506999999999E-2</v>
      </c>
      <c r="D1014" s="5">
        <v>1</v>
      </c>
      <c r="E1014" s="5">
        <v>1.03755977725982</v>
      </c>
      <c r="F1014" s="5">
        <v>0</v>
      </c>
      <c r="G1014" s="5">
        <v>0.1</v>
      </c>
      <c r="H1014" s="5" t="s">
        <v>15</v>
      </c>
      <c r="I1014" s="5">
        <v>-117.443535</v>
      </c>
      <c r="J1014" s="5">
        <v>-136.62182999999999</v>
      </c>
      <c r="K1014" s="6">
        <v>-19.178291000000002</v>
      </c>
      <c r="R1014" s="5">
        <v>6.0056390000000001E-2</v>
      </c>
      <c r="S1014" s="5">
        <v>0</v>
      </c>
      <c r="T1014" s="5">
        <v>0.14399999999999999</v>
      </c>
      <c r="U1014" s="5">
        <v>6.8314396835246094E-2</v>
      </c>
      <c r="V1014" s="5">
        <v>0</v>
      </c>
      <c r="W1014" s="5" t="s">
        <v>15</v>
      </c>
      <c r="X1014" s="5">
        <v>-120.88592</v>
      </c>
      <c r="Y1014" s="5">
        <v>-98.658850000000001</v>
      </c>
      <c r="Z1014" s="6">
        <v>-22.227066000000001</v>
      </c>
    </row>
    <row r="1015" spans="1:26" x14ac:dyDescent="0.25">
      <c r="A1015" s="3">
        <v>3036</v>
      </c>
      <c r="C1015" s="3">
        <v>4.3105616999999999E-2</v>
      </c>
      <c r="D1015" s="3">
        <v>0</v>
      </c>
      <c r="E1015" s="3">
        <v>0.14399999999999999</v>
      </c>
      <c r="F1015" s="3">
        <v>4.8301683452548198E-2</v>
      </c>
      <c r="G1015" s="3">
        <v>0</v>
      </c>
      <c r="H1015" s="3" t="s">
        <v>15</v>
      </c>
      <c r="I1015" s="3">
        <v>-153.3596</v>
      </c>
      <c r="J1015" s="3">
        <v>-131.52205000000001</v>
      </c>
      <c r="K1015" s="4">
        <v>-21.837554999999998</v>
      </c>
      <c r="R1015" s="3">
        <v>4.3304413999999999E-2</v>
      </c>
      <c r="S1015" s="3">
        <v>1</v>
      </c>
      <c r="T1015" s="3">
        <v>1.01612251996994</v>
      </c>
      <c r="U1015" s="3">
        <v>0</v>
      </c>
      <c r="V1015" s="3">
        <v>0.1</v>
      </c>
      <c r="W1015" s="3" t="s">
        <v>16</v>
      </c>
      <c r="X1015" s="3">
        <v>-153.3596</v>
      </c>
      <c r="Y1015" s="3">
        <v>-131.52205000000001</v>
      </c>
      <c r="Z1015" s="4">
        <v>-21.837554999999998</v>
      </c>
    </row>
    <row r="1016" spans="1:26" x14ac:dyDescent="0.25">
      <c r="A1016" s="5">
        <v>3039</v>
      </c>
      <c r="C1016" s="5">
        <v>5.3772269999999997E-2</v>
      </c>
      <c r="D1016" s="5">
        <v>1</v>
      </c>
      <c r="E1016" s="5">
        <v>1.02968886280059</v>
      </c>
      <c r="F1016" s="5">
        <v>0</v>
      </c>
      <c r="G1016" s="5">
        <v>0.1</v>
      </c>
      <c r="H1016" s="5" t="s">
        <v>15</v>
      </c>
      <c r="I1016" s="5">
        <v>-117.02267500000001</v>
      </c>
      <c r="J1016" s="5">
        <v>-135.68512000000001</v>
      </c>
      <c r="K1016" s="6">
        <v>-18.662445000000002</v>
      </c>
      <c r="R1016" s="5">
        <v>5.4446965E-2</v>
      </c>
      <c r="S1016" s="5">
        <v>1</v>
      </c>
      <c r="T1016" s="5">
        <v>1.0305632672309799</v>
      </c>
      <c r="U1016" s="5">
        <v>0</v>
      </c>
      <c r="V1016" s="5">
        <v>0</v>
      </c>
      <c r="W1016" s="5" t="s">
        <v>16</v>
      </c>
      <c r="X1016" s="5">
        <v>-117.02267500000001</v>
      </c>
      <c r="Y1016" s="5">
        <v>-135.68512000000001</v>
      </c>
      <c r="Z1016" s="6">
        <v>-18.662445000000002</v>
      </c>
    </row>
    <row r="1017" spans="1:26" x14ac:dyDescent="0.25">
      <c r="A1017" s="3">
        <v>3042</v>
      </c>
      <c r="C1017" s="3">
        <v>3.1989425000000002E-2</v>
      </c>
      <c r="D1017" s="3">
        <v>1</v>
      </c>
      <c r="E1017" s="3">
        <v>1.0014582953453</v>
      </c>
      <c r="F1017" s="3">
        <v>0</v>
      </c>
      <c r="G1017" s="3">
        <v>0</v>
      </c>
      <c r="H1017" s="3" t="s">
        <v>16</v>
      </c>
      <c r="I1017" s="3">
        <v>-96.176400000000001</v>
      </c>
      <c r="J1017" s="3">
        <v>-108.48665</v>
      </c>
      <c r="K1017" s="4">
        <v>-12.310249000000001</v>
      </c>
      <c r="R1017" s="3">
        <v>3.231904E-2</v>
      </c>
      <c r="S1017" s="3">
        <v>0</v>
      </c>
      <c r="T1017" s="3">
        <v>0.14399999999999999</v>
      </c>
      <c r="U1017" s="3">
        <v>3.5876027312598903E-2</v>
      </c>
      <c r="V1017" s="3">
        <v>0</v>
      </c>
      <c r="W1017" s="3" t="s">
        <v>15</v>
      </c>
      <c r="X1017" s="3">
        <v>-119.260704</v>
      </c>
      <c r="Y1017" s="3">
        <v>-96.024253999999999</v>
      </c>
      <c r="Z1017" s="4">
        <v>-23.236450000000001</v>
      </c>
    </row>
    <row r="1018" spans="1:26" x14ac:dyDescent="0.25">
      <c r="A1018" s="5">
        <v>3045</v>
      </c>
      <c r="C1018" s="5">
        <v>1.7404481999999999E-2</v>
      </c>
      <c r="D1018" s="5">
        <v>0</v>
      </c>
      <c r="E1018" s="5">
        <v>0.14399999999999999</v>
      </c>
      <c r="F1018" s="5">
        <v>1.9074293628386901E-2</v>
      </c>
      <c r="G1018" s="5">
        <v>0</v>
      </c>
      <c r="H1018" s="5" t="s">
        <v>15</v>
      </c>
      <c r="I1018" s="5">
        <v>-151.82405</v>
      </c>
      <c r="J1018" s="5">
        <v>-128.57317</v>
      </c>
      <c r="K1018" s="6">
        <v>-23.250885</v>
      </c>
      <c r="R1018" s="5">
        <v>1.7142698000000001E-2</v>
      </c>
      <c r="S1018" s="5">
        <v>1</v>
      </c>
      <c r="T1018" s="5">
        <v>0.98221693682670497</v>
      </c>
      <c r="U1018" s="5">
        <v>0</v>
      </c>
      <c r="V1018" s="5">
        <v>0.1</v>
      </c>
      <c r="W1018" s="5" t="s">
        <v>15</v>
      </c>
      <c r="X1018" s="5">
        <v>-86.449399999999997</v>
      </c>
      <c r="Y1018" s="5">
        <v>-99.716319999999996</v>
      </c>
      <c r="Z1018" s="6">
        <v>-13.266914</v>
      </c>
    </row>
    <row r="1019" spans="1:26" x14ac:dyDescent="0.25">
      <c r="A1019" s="3">
        <v>3048</v>
      </c>
      <c r="C1019" s="3">
        <v>2.7246237E-2</v>
      </c>
      <c r="D1019" s="3">
        <v>1</v>
      </c>
      <c r="E1019" s="3">
        <v>0.99531112289428703</v>
      </c>
      <c r="F1019" s="3">
        <v>0</v>
      </c>
      <c r="G1019" s="3">
        <v>0.1</v>
      </c>
      <c r="H1019" s="3" t="s">
        <v>15</v>
      </c>
      <c r="I1019" s="3">
        <v>-115.18637</v>
      </c>
      <c r="J1019" s="3">
        <v>-131.59014999999999</v>
      </c>
      <c r="K1019" s="4">
        <v>-16.403777999999999</v>
      </c>
      <c r="R1019" s="3">
        <v>2.7754411E-2</v>
      </c>
      <c r="S1019" s="3">
        <v>0</v>
      </c>
      <c r="T1019" s="3">
        <v>0.14399999999999999</v>
      </c>
      <c r="U1019" s="3">
        <v>3.06878313563155E-2</v>
      </c>
      <c r="V1019" s="3">
        <v>0</v>
      </c>
      <c r="W1019" s="3" t="s">
        <v>16</v>
      </c>
      <c r="X1019" s="3">
        <v>-115.18637</v>
      </c>
      <c r="Y1019" s="3">
        <v>-131.59014999999999</v>
      </c>
      <c r="Z1019" s="4">
        <v>-16.403777999999999</v>
      </c>
    </row>
    <row r="1020" spans="1:26" x14ac:dyDescent="0.25">
      <c r="A1020" s="5">
        <v>3051</v>
      </c>
      <c r="C1020" s="5">
        <v>3.9824276999999998E-2</v>
      </c>
      <c r="D1020" s="5">
        <v>0</v>
      </c>
      <c r="E1020" s="5">
        <v>0.14399999999999999</v>
      </c>
      <c r="F1020" s="5">
        <v>4.4496796961315699E-2</v>
      </c>
      <c r="G1020" s="5">
        <v>0</v>
      </c>
      <c r="H1020" s="5" t="s">
        <v>15</v>
      </c>
      <c r="I1020" s="5">
        <v>-153.15093999999999</v>
      </c>
      <c r="J1020" s="5">
        <v>-131.1336</v>
      </c>
      <c r="K1020" s="6">
        <v>-22.017334000000002</v>
      </c>
      <c r="R1020" s="5">
        <v>4.0294169999999997E-2</v>
      </c>
      <c r="S1020" s="5">
        <v>0</v>
      </c>
      <c r="T1020" s="5">
        <v>0.14399999999999999</v>
      </c>
      <c r="U1020" s="5">
        <v>4.5040314485870897E-2</v>
      </c>
      <c r="V1020" s="5">
        <v>0</v>
      </c>
      <c r="W1020" s="5" t="s">
        <v>16</v>
      </c>
      <c r="X1020" s="5">
        <v>-153.15093999999999</v>
      </c>
      <c r="Y1020" s="5">
        <v>-131.1336</v>
      </c>
      <c r="Z1020" s="6">
        <v>-22.017334000000002</v>
      </c>
    </row>
    <row r="1021" spans="1:26" x14ac:dyDescent="0.25">
      <c r="A1021" s="3">
        <v>3054</v>
      </c>
      <c r="C1021" s="3">
        <v>5.3539929999999999E-2</v>
      </c>
      <c r="D1021" s="3">
        <v>1</v>
      </c>
      <c r="E1021" s="3">
        <v>1.02938775157928</v>
      </c>
      <c r="F1021" s="3">
        <v>0</v>
      </c>
      <c r="G1021" s="3">
        <v>0.1</v>
      </c>
      <c r="H1021" s="3" t="s">
        <v>16</v>
      </c>
      <c r="I1021" s="3">
        <v>-124.11608</v>
      </c>
      <c r="J1021" s="3">
        <v>-105.676765</v>
      </c>
      <c r="K1021" s="4">
        <v>-18.439316000000002</v>
      </c>
      <c r="R1021" s="3">
        <v>5.3741037999999998E-2</v>
      </c>
      <c r="S1021" s="3">
        <v>1</v>
      </c>
      <c r="T1021" s="3">
        <v>1.0296483850479099</v>
      </c>
      <c r="U1021" s="3">
        <v>0</v>
      </c>
      <c r="V1021" s="3">
        <v>0.1</v>
      </c>
      <c r="W1021" s="3" t="s">
        <v>16</v>
      </c>
      <c r="X1021" s="3">
        <v>-124.11608</v>
      </c>
      <c r="Y1021" s="3">
        <v>-105.676765</v>
      </c>
      <c r="Z1021" s="4">
        <v>-18.439316000000002</v>
      </c>
    </row>
    <row r="1022" spans="1:26" x14ac:dyDescent="0.25">
      <c r="A1022" s="5">
        <v>3057</v>
      </c>
      <c r="C1022" s="5">
        <v>9.8004279999999999E-2</v>
      </c>
      <c r="D1022" s="5">
        <v>0</v>
      </c>
      <c r="E1022" s="5">
        <v>0.14399999999999999</v>
      </c>
      <c r="F1022" s="5">
        <v>0.115428211968349</v>
      </c>
      <c r="G1022" s="5">
        <v>0</v>
      </c>
      <c r="H1022" s="5" t="s">
        <v>15</v>
      </c>
      <c r="I1022" s="5">
        <v>-158.43985000000001</v>
      </c>
      <c r="J1022" s="5">
        <v>-137.61333999999999</v>
      </c>
      <c r="K1022" s="6">
        <v>-20.826508</v>
      </c>
      <c r="R1022" s="5">
        <v>9.8833950000000004E-2</v>
      </c>
      <c r="S1022" s="5">
        <v>0</v>
      </c>
      <c r="T1022" s="5">
        <v>0.14399999999999999</v>
      </c>
      <c r="U1022" s="5">
        <v>0.116496174230091</v>
      </c>
      <c r="V1022" s="5">
        <v>0</v>
      </c>
      <c r="W1022" s="5" t="s">
        <v>16</v>
      </c>
      <c r="X1022" s="5">
        <v>-158.43985000000001</v>
      </c>
      <c r="Y1022" s="5">
        <v>-137.61333999999999</v>
      </c>
      <c r="Z1022" s="6">
        <v>-20.826508</v>
      </c>
    </row>
    <row r="1023" spans="1:26" x14ac:dyDescent="0.25">
      <c r="A1023" s="3">
        <v>3060</v>
      </c>
      <c r="C1023" s="3">
        <v>0.21463734000000001</v>
      </c>
      <c r="D1023" s="3">
        <v>1</v>
      </c>
      <c r="E1023" s="3">
        <v>1.23816999149322</v>
      </c>
      <c r="F1023" s="3">
        <v>0</v>
      </c>
      <c r="G1023" s="3">
        <v>0.1</v>
      </c>
      <c r="H1023" s="3" t="s">
        <v>16</v>
      </c>
      <c r="I1023" s="3">
        <v>-198.47631999999999</v>
      </c>
      <c r="J1023" s="3">
        <v>-155.49265</v>
      </c>
      <c r="K1023" s="4">
        <v>-42.983673000000003</v>
      </c>
      <c r="R1023" s="3">
        <v>0.21488486000000001</v>
      </c>
      <c r="S1023" s="3">
        <v>1</v>
      </c>
      <c r="T1023" s="3">
        <v>1.2384907815456301</v>
      </c>
      <c r="U1023" s="3">
        <v>0</v>
      </c>
      <c r="V1023" s="3">
        <v>0.1</v>
      </c>
      <c r="W1023" s="3" t="s">
        <v>15</v>
      </c>
      <c r="X1023" s="3">
        <v>-101.02048499999999</v>
      </c>
      <c r="Y1023" s="3">
        <v>-121.527306</v>
      </c>
      <c r="Z1023" s="4">
        <v>-20.506820000000001</v>
      </c>
    </row>
    <row r="1024" spans="1:26" x14ac:dyDescent="0.25">
      <c r="A1024" s="5">
        <v>3063</v>
      </c>
      <c r="C1024" s="5">
        <v>0.21806171999999999</v>
      </c>
      <c r="D1024" s="5">
        <v>0</v>
      </c>
      <c r="E1024" s="5">
        <v>0.14399999999999999</v>
      </c>
      <c r="F1024" s="5">
        <v>0.29023708513262902</v>
      </c>
      <c r="G1024" s="5">
        <v>0</v>
      </c>
      <c r="H1024" s="5" t="s">
        <v>15</v>
      </c>
      <c r="I1024" s="5">
        <v>-170.20421999999999</v>
      </c>
      <c r="J1024" s="5">
        <v>-151.03458000000001</v>
      </c>
      <c r="K1024" s="6">
        <v>-19.169647000000001</v>
      </c>
      <c r="R1024" s="5">
        <v>0.22146223000000001</v>
      </c>
      <c r="S1024" s="5">
        <v>0</v>
      </c>
      <c r="T1024" s="5">
        <v>0.14399999999999999</v>
      </c>
      <c r="U1024" s="5">
        <v>0.29587648806741101</v>
      </c>
      <c r="V1024" s="5">
        <v>0</v>
      </c>
      <c r="W1024" s="5" t="s">
        <v>16</v>
      </c>
      <c r="X1024" s="5">
        <v>-170.20421999999999</v>
      </c>
      <c r="Y1024" s="5">
        <v>-151.03458000000001</v>
      </c>
      <c r="Z1024" s="6">
        <v>-19.169647000000001</v>
      </c>
    </row>
    <row r="1025" spans="1:26" x14ac:dyDescent="0.25">
      <c r="A1025" s="3">
        <v>3066</v>
      </c>
      <c r="C1025" s="3">
        <v>0.16771129000000001</v>
      </c>
      <c r="D1025" s="3">
        <v>1</v>
      </c>
      <c r="E1025" s="3">
        <v>1.17735382890701</v>
      </c>
      <c r="F1025" s="3">
        <v>0</v>
      </c>
      <c r="G1025" s="3">
        <v>0.1</v>
      </c>
      <c r="H1025" s="3" t="s">
        <v>15</v>
      </c>
      <c r="I1025" s="3">
        <v>-128.05122</v>
      </c>
      <c r="J1025" s="3">
        <v>-151.82953000000001</v>
      </c>
      <c r="K1025" s="4">
        <v>-23.778305</v>
      </c>
      <c r="R1025" s="3">
        <v>0.16919229999999999</v>
      </c>
      <c r="S1025" s="3">
        <v>1</v>
      </c>
      <c r="T1025" s="3">
        <v>1.17927321982383</v>
      </c>
      <c r="U1025" s="3">
        <v>0</v>
      </c>
      <c r="V1025" s="3">
        <v>0.1</v>
      </c>
      <c r="W1025" s="3" t="s">
        <v>15</v>
      </c>
      <c r="X1025" s="3">
        <v>-97.332679999999996</v>
      </c>
      <c r="Y1025" s="3">
        <v>-117.0937</v>
      </c>
      <c r="Z1025" s="4">
        <v>-19.761016999999999</v>
      </c>
    </row>
    <row r="1026" spans="1:26" x14ac:dyDescent="0.25">
      <c r="A1026" s="5">
        <v>3069</v>
      </c>
      <c r="C1026" s="5">
        <v>0.18919900000000001</v>
      </c>
      <c r="D1026" s="5">
        <v>0</v>
      </c>
      <c r="E1026" s="5">
        <v>0.14399999999999999</v>
      </c>
      <c r="F1026" s="5">
        <v>0.24406925208729</v>
      </c>
      <c r="G1026" s="5">
        <v>0</v>
      </c>
      <c r="H1026" s="5" t="s">
        <v>15</v>
      </c>
      <c r="I1026" s="5">
        <v>-167.60829000000001</v>
      </c>
      <c r="J1026" s="5">
        <v>-147.60436999999999</v>
      </c>
      <c r="K1026" s="6">
        <v>-20.003921999999999</v>
      </c>
      <c r="R1026" s="5">
        <v>0.19061728</v>
      </c>
      <c r="S1026" s="5">
        <v>0</v>
      </c>
      <c r="T1026" s="5">
        <v>0.14399999999999999</v>
      </c>
      <c r="U1026" s="5">
        <v>0.24626961349135701</v>
      </c>
      <c r="V1026" s="5">
        <v>0</v>
      </c>
      <c r="W1026" s="5" t="s">
        <v>15</v>
      </c>
      <c r="X1026" s="5">
        <v>-131.07262</v>
      </c>
      <c r="Y1026" s="5">
        <v>-109.75051000000001</v>
      </c>
      <c r="Z1026" s="6">
        <v>-21.322105000000001</v>
      </c>
    </row>
    <row r="1027" spans="1:26" x14ac:dyDescent="0.25">
      <c r="A1027" s="3">
        <v>3072</v>
      </c>
      <c r="C1027" s="3">
        <v>0.14600578</v>
      </c>
      <c r="D1027" s="3">
        <v>1</v>
      </c>
      <c r="E1027" s="3">
        <v>1.1492234902381799</v>
      </c>
      <c r="F1027" s="3">
        <v>0</v>
      </c>
      <c r="G1027" s="3">
        <v>0.1</v>
      </c>
      <c r="H1027" s="3" t="s">
        <v>15</v>
      </c>
      <c r="I1027" s="3">
        <v>-125.98335</v>
      </c>
      <c r="J1027" s="3">
        <v>-149.5068</v>
      </c>
      <c r="K1027" s="4">
        <v>-23.523453</v>
      </c>
      <c r="R1027" s="3">
        <v>0.14703353</v>
      </c>
      <c r="S1027" s="3">
        <v>1</v>
      </c>
      <c r="T1027" s="3">
        <v>1.1505554516315399</v>
      </c>
      <c r="U1027" s="3">
        <v>0</v>
      </c>
      <c r="V1027" s="3">
        <v>0.1</v>
      </c>
      <c r="W1027" s="3" t="s">
        <v>15</v>
      </c>
      <c r="X1027" s="3">
        <v>-95.677070000000001</v>
      </c>
      <c r="Y1027" s="3">
        <v>-115.27938</v>
      </c>
      <c r="Z1027" s="4">
        <v>-19.602309999999999</v>
      </c>
    </row>
    <row r="1028" spans="1:26" x14ac:dyDescent="0.25">
      <c r="A1028" s="5">
        <v>3075</v>
      </c>
      <c r="C1028" s="5">
        <v>0.1542713</v>
      </c>
      <c r="D1028" s="5">
        <v>0</v>
      </c>
      <c r="E1028" s="5">
        <v>0.14399999999999999</v>
      </c>
      <c r="F1028" s="5">
        <v>0.19193989217082999</v>
      </c>
      <c r="G1028" s="5">
        <v>0</v>
      </c>
      <c r="H1028" s="5" t="s">
        <v>15</v>
      </c>
      <c r="I1028" s="5">
        <v>-163.79713000000001</v>
      </c>
      <c r="J1028" s="5">
        <v>-143.29033999999999</v>
      </c>
      <c r="K1028" s="6">
        <v>-20.506789999999999</v>
      </c>
      <c r="R1028" s="5">
        <v>0.15556935999999999</v>
      </c>
      <c r="S1028" s="5">
        <v>0</v>
      </c>
      <c r="T1028" s="5">
        <v>0.14399999999999999</v>
      </c>
      <c r="U1028" s="5">
        <v>0.193809381132098</v>
      </c>
      <c r="V1028" s="5">
        <v>0</v>
      </c>
      <c r="W1028" s="5" t="s">
        <v>15</v>
      </c>
      <c r="X1028" s="5">
        <v>-128.07552999999999</v>
      </c>
      <c r="Y1028" s="5">
        <v>-106.28955999999999</v>
      </c>
      <c r="Z1028" s="6">
        <v>-21.785972999999998</v>
      </c>
    </row>
    <row r="1029" spans="1:26" x14ac:dyDescent="0.25">
      <c r="A1029" s="3">
        <v>3078</v>
      </c>
      <c r="C1029" s="3">
        <v>0.112381935</v>
      </c>
      <c r="D1029" s="3">
        <v>0</v>
      </c>
      <c r="E1029" s="3">
        <v>0.14399999999999999</v>
      </c>
      <c r="F1029" s="3">
        <v>0.134178368782781</v>
      </c>
      <c r="G1029" s="3">
        <v>0</v>
      </c>
      <c r="H1029" s="3" t="s">
        <v>16</v>
      </c>
      <c r="I1029" s="3">
        <v>-172.82060000000001</v>
      </c>
      <c r="J1029" s="3">
        <v>-150.67517000000001</v>
      </c>
      <c r="K1029" s="4">
        <v>-22.145432</v>
      </c>
      <c r="R1029" s="3">
        <v>0.11310205</v>
      </c>
      <c r="S1029" s="3">
        <v>1</v>
      </c>
      <c r="T1029" s="3">
        <v>1.10658025503158</v>
      </c>
      <c r="U1029" s="3">
        <v>0</v>
      </c>
      <c r="V1029" s="3">
        <v>0.1</v>
      </c>
      <c r="W1029" s="3" t="s">
        <v>15</v>
      </c>
      <c r="X1029" s="3">
        <v>-92.870549999999994</v>
      </c>
      <c r="Y1029" s="3">
        <v>-111.64751</v>
      </c>
      <c r="Z1029" s="4">
        <v>-18.776955000000001</v>
      </c>
    </row>
    <row r="1030" spans="1:26" x14ac:dyDescent="0.25">
      <c r="A1030" s="5">
        <v>3081</v>
      </c>
      <c r="C1030" s="5">
        <v>0.114426166</v>
      </c>
      <c r="D1030" s="5">
        <v>0</v>
      </c>
      <c r="E1030" s="5">
        <v>0.14399999999999999</v>
      </c>
      <c r="F1030" s="5">
        <v>0.13688689962311401</v>
      </c>
      <c r="G1030" s="5">
        <v>0</v>
      </c>
      <c r="H1030" s="5" t="s">
        <v>17</v>
      </c>
      <c r="I1030" s="5">
        <v>-1.6435527000000001</v>
      </c>
      <c r="J1030" s="5">
        <v>-1.6378520999999999</v>
      </c>
      <c r="K1030" s="6">
        <v>-5.7005880000000004E-3</v>
      </c>
      <c r="R1030" s="5">
        <v>0.11545426</v>
      </c>
      <c r="S1030" s="5">
        <v>0</v>
      </c>
      <c r="T1030" s="5">
        <v>0.14399999999999999</v>
      </c>
      <c r="U1030" s="5">
        <v>0.13825317073471499</v>
      </c>
      <c r="V1030" s="5">
        <v>0</v>
      </c>
      <c r="W1030" s="5" t="s">
        <v>16</v>
      </c>
      <c r="X1030" s="5">
        <v>-1.6435527000000001</v>
      </c>
      <c r="Y1030" s="5">
        <v>-1.6378520999999999</v>
      </c>
      <c r="Z1030" s="6">
        <v>-5.7005880000000004E-3</v>
      </c>
    </row>
    <row r="1031" spans="1:26" x14ac:dyDescent="0.25">
      <c r="A1031" s="3">
        <v>3084</v>
      </c>
      <c r="C1031" s="3">
        <v>0.16564029999999999</v>
      </c>
      <c r="D1031" s="3">
        <v>1</v>
      </c>
      <c r="E1031" s="3">
        <v>1.17466982173919</v>
      </c>
      <c r="F1031" s="3">
        <v>0</v>
      </c>
      <c r="G1031" s="3">
        <v>0.1</v>
      </c>
      <c r="H1031" s="3" t="s">
        <v>16</v>
      </c>
      <c r="I1031" s="3">
        <v>-168.79470000000001</v>
      </c>
      <c r="J1031" s="3">
        <v>-146.5804</v>
      </c>
      <c r="K1031" s="4">
        <v>-22.214293999999999</v>
      </c>
      <c r="R1031" s="3">
        <v>0.16694993999999999</v>
      </c>
      <c r="S1031" s="3">
        <v>0</v>
      </c>
      <c r="T1031" s="3">
        <v>0.14399999999999999</v>
      </c>
      <c r="U1031" s="3">
        <v>0.210418240276982</v>
      </c>
      <c r="V1031" s="3">
        <v>0</v>
      </c>
      <c r="W1031" s="3" t="s">
        <v>16</v>
      </c>
      <c r="X1031" s="3">
        <v>-168.79470000000001</v>
      </c>
      <c r="Y1031" s="3">
        <v>-146.5804</v>
      </c>
      <c r="Z1031" s="4">
        <v>-22.214293999999999</v>
      </c>
    </row>
    <row r="1032" spans="1:26" x14ac:dyDescent="0.25">
      <c r="A1032" s="5">
        <v>3087</v>
      </c>
      <c r="C1032" s="5">
        <v>0.13515867000000001</v>
      </c>
      <c r="D1032" s="5">
        <v>1</v>
      </c>
      <c r="E1032" s="5">
        <v>1.13516564011573</v>
      </c>
      <c r="F1032" s="5">
        <v>0</v>
      </c>
      <c r="G1032" s="5">
        <v>0</v>
      </c>
      <c r="H1032" s="5" t="s">
        <v>16</v>
      </c>
      <c r="I1032" s="5">
        <v>-207.06639999999999</v>
      </c>
      <c r="J1032" s="5">
        <v>-164.83589000000001</v>
      </c>
      <c r="K1032" s="6">
        <v>-42.230514999999997</v>
      </c>
      <c r="R1032" s="5">
        <v>0.13650799</v>
      </c>
      <c r="S1032" s="5">
        <v>1</v>
      </c>
      <c r="T1032" s="5">
        <v>1.13691435241699</v>
      </c>
      <c r="U1032" s="5">
        <v>0</v>
      </c>
      <c r="V1032" s="5">
        <v>0.1</v>
      </c>
      <c r="W1032" s="5" t="s">
        <v>16</v>
      </c>
      <c r="X1032" s="5">
        <v>-207.06639999999999</v>
      </c>
      <c r="Y1032" s="5">
        <v>-164.83589000000001</v>
      </c>
      <c r="Z1032" s="6">
        <v>-42.230514999999997</v>
      </c>
    </row>
    <row r="1033" spans="1:26" x14ac:dyDescent="0.25">
      <c r="A1033" s="3">
        <v>3090</v>
      </c>
      <c r="C1033" s="3">
        <v>0.13979875</v>
      </c>
      <c r="D1033" s="3">
        <v>0</v>
      </c>
      <c r="E1033" s="3">
        <v>0.14399999999999999</v>
      </c>
      <c r="F1033" s="3">
        <v>0.17143055804711299</v>
      </c>
      <c r="G1033" s="3">
        <v>0</v>
      </c>
      <c r="H1033" s="3" t="s">
        <v>16</v>
      </c>
      <c r="I1033" s="3">
        <v>-147.99054000000001</v>
      </c>
      <c r="J1033" s="3">
        <v>-181.25774000000001</v>
      </c>
      <c r="K1033" s="4">
        <v>-33.267197000000003</v>
      </c>
      <c r="R1033" s="3">
        <v>0.14165876999999999</v>
      </c>
      <c r="S1033" s="3">
        <v>0</v>
      </c>
      <c r="T1033" s="3">
        <v>0.14399999999999999</v>
      </c>
      <c r="U1033" s="3">
        <v>0.174032618685074</v>
      </c>
      <c r="V1033" s="3">
        <v>0</v>
      </c>
      <c r="W1033" s="3" t="s">
        <v>15</v>
      </c>
      <c r="X1033" s="3">
        <v>-126.83914</v>
      </c>
      <c r="Y1033" s="3">
        <v>-105.052925</v>
      </c>
      <c r="Z1033" s="4">
        <v>-21.786217000000001</v>
      </c>
    </row>
    <row r="1034" spans="1:26" x14ac:dyDescent="0.25">
      <c r="A1034" s="5">
        <v>3093</v>
      </c>
      <c r="C1034" s="5">
        <v>0.13015592000000001</v>
      </c>
      <c r="D1034" s="5">
        <v>0</v>
      </c>
      <c r="E1034" s="5">
        <v>0.14399999999999999</v>
      </c>
      <c r="F1034" s="5">
        <v>0.15809625713408201</v>
      </c>
      <c r="G1034" s="5">
        <v>0</v>
      </c>
      <c r="H1034" s="5" t="s">
        <v>16</v>
      </c>
      <c r="I1034" s="5">
        <v>-171.47281000000001</v>
      </c>
      <c r="J1034" s="5">
        <v>-149.47331</v>
      </c>
      <c r="K1034" s="6">
        <v>-21.999496000000001</v>
      </c>
      <c r="R1034" s="5">
        <v>0.13086359</v>
      </c>
      <c r="S1034" s="5">
        <v>1</v>
      </c>
      <c r="T1034" s="5">
        <v>1.1295992152690799</v>
      </c>
      <c r="U1034" s="5">
        <v>0</v>
      </c>
      <c r="V1034" s="5">
        <v>0.1</v>
      </c>
      <c r="W1034" s="5" t="s">
        <v>15</v>
      </c>
      <c r="X1034" s="5">
        <v>-94.427859999999995</v>
      </c>
      <c r="Y1034" s="5">
        <v>-113.7529</v>
      </c>
      <c r="Z1034" s="6">
        <v>-19.325043000000001</v>
      </c>
    </row>
    <row r="1035" spans="1:26" x14ac:dyDescent="0.25">
      <c r="A1035" s="3">
        <v>3096</v>
      </c>
      <c r="C1035" s="3">
        <v>0.14816826999999999</v>
      </c>
      <c r="D1035" s="3">
        <v>0</v>
      </c>
      <c r="E1035" s="3">
        <v>0.14399999999999999</v>
      </c>
      <c r="F1035" s="3">
        <v>0.183216978803911</v>
      </c>
      <c r="G1035" s="3">
        <v>0</v>
      </c>
      <c r="H1035" s="3" t="s">
        <v>16</v>
      </c>
      <c r="I1035" s="3">
        <v>-133.45103</v>
      </c>
      <c r="J1035" s="3">
        <v>-155.06882999999999</v>
      </c>
      <c r="K1035" s="4">
        <v>-21.617798000000001</v>
      </c>
      <c r="R1035" s="3">
        <v>0.14873348</v>
      </c>
      <c r="S1035" s="3">
        <v>0</v>
      </c>
      <c r="T1035" s="3">
        <v>0.14399999999999999</v>
      </c>
      <c r="U1035" s="3">
        <v>0.18402023361980199</v>
      </c>
      <c r="V1035" s="3">
        <v>0</v>
      </c>
      <c r="W1035" s="3" t="s">
        <v>15</v>
      </c>
      <c r="X1035" s="3">
        <v>-127.46408</v>
      </c>
      <c r="Y1035" s="3">
        <v>-105.653496</v>
      </c>
      <c r="Z1035" s="4">
        <v>-21.810585</v>
      </c>
    </row>
    <row r="1036" spans="1:26" x14ac:dyDescent="0.25">
      <c r="A1036" s="5">
        <v>3099</v>
      </c>
      <c r="C1036" s="5">
        <v>0.16513157000000001</v>
      </c>
      <c r="D1036" s="5">
        <v>1</v>
      </c>
      <c r="E1036" s="5">
        <v>1.17401051330566</v>
      </c>
      <c r="F1036" s="5">
        <v>0</v>
      </c>
      <c r="G1036" s="5">
        <v>0.1</v>
      </c>
      <c r="H1036" s="5" t="s">
        <v>15</v>
      </c>
      <c r="I1036" s="5">
        <v>-179.54686000000001</v>
      </c>
      <c r="J1036" s="5">
        <v>-212.9983</v>
      </c>
      <c r="K1036" s="6">
        <v>-33.451447000000002</v>
      </c>
      <c r="R1036" s="5">
        <v>0.16677307</v>
      </c>
      <c r="S1036" s="5">
        <v>1</v>
      </c>
      <c r="T1036" s="5">
        <v>1.17613789343833</v>
      </c>
      <c r="U1036" s="5">
        <v>0</v>
      </c>
      <c r="V1036" s="5">
        <v>0.1</v>
      </c>
      <c r="W1036" s="5" t="s">
        <v>16</v>
      </c>
      <c r="X1036" s="5">
        <v>-179.54686000000001</v>
      </c>
      <c r="Y1036" s="5">
        <v>-212.9983</v>
      </c>
      <c r="Z1036" s="6">
        <v>-33.451447000000002</v>
      </c>
    </row>
    <row r="1037" spans="1:26" x14ac:dyDescent="0.25">
      <c r="A1037" s="3">
        <v>3102</v>
      </c>
      <c r="C1037" s="3">
        <v>0.13378237000000001</v>
      </c>
      <c r="D1037" s="3">
        <v>0</v>
      </c>
      <c r="E1037" s="3">
        <v>0.14399999999999999</v>
      </c>
      <c r="F1037" s="3">
        <v>0.163080693463485</v>
      </c>
      <c r="G1037" s="3">
        <v>0</v>
      </c>
      <c r="H1037" s="3" t="s">
        <v>16</v>
      </c>
      <c r="I1037" s="3">
        <v>-204.23841999999999</v>
      </c>
      <c r="J1037" s="3">
        <v>-242.91386</v>
      </c>
      <c r="K1037" s="4">
        <v>-38.675446000000001</v>
      </c>
      <c r="R1037" s="3">
        <v>0.13469407999999999</v>
      </c>
      <c r="S1037" s="3">
        <v>1</v>
      </c>
      <c r="T1037" s="3">
        <v>1.1345635335445401</v>
      </c>
      <c r="U1037" s="3">
        <v>0</v>
      </c>
      <c r="V1037" s="3">
        <v>0</v>
      </c>
      <c r="W1037" s="3" t="s">
        <v>16</v>
      </c>
      <c r="X1037" s="3">
        <v>-204.23841999999999</v>
      </c>
      <c r="Y1037" s="3">
        <v>-242.91386</v>
      </c>
      <c r="Z1037" s="4">
        <v>-38.675446000000001</v>
      </c>
    </row>
    <row r="1038" spans="1:26" x14ac:dyDescent="0.25">
      <c r="A1038" s="5">
        <v>3105</v>
      </c>
      <c r="C1038" s="5">
        <v>0.17265743</v>
      </c>
      <c r="D1038" s="5">
        <v>0</v>
      </c>
      <c r="E1038" s="5">
        <v>0.14399999999999999</v>
      </c>
      <c r="F1038" s="5">
        <v>0.21889858604582699</v>
      </c>
      <c r="G1038" s="5">
        <v>0</v>
      </c>
      <c r="H1038" s="5" t="s">
        <v>16</v>
      </c>
      <c r="I1038" s="5">
        <v>-204.23841999999999</v>
      </c>
      <c r="J1038" s="5">
        <v>-242.91386</v>
      </c>
      <c r="K1038" s="6">
        <v>-38.675446000000001</v>
      </c>
      <c r="R1038" s="5">
        <v>0.17372009999999999</v>
      </c>
      <c r="S1038" s="5">
        <v>0</v>
      </c>
      <c r="T1038" s="5">
        <v>0.14399999999999999</v>
      </c>
      <c r="U1038" s="5">
        <v>0.22048891042744001</v>
      </c>
      <c r="V1038" s="5">
        <v>0</v>
      </c>
      <c r="W1038" s="5" t="s">
        <v>15</v>
      </c>
      <c r="X1038" s="5">
        <v>-129.42381</v>
      </c>
      <c r="Y1038" s="5">
        <v>-106.87081999999999</v>
      </c>
      <c r="Z1038" s="6">
        <v>-22.552994000000002</v>
      </c>
    </row>
    <row r="1039" spans="1:26" x14ac:dyDescent="0.25">
      <c r="A1039" s="3">
        <v>3108</v>
      </c>
      <c r="C1039" s="3">
        <v>0.17711473</v>
      </c>
      <c r="D1039" s="3">
        <v>1</v>
      </c>
      <c r="E1039" s="3">
        <v>1.18954068374633</v>
      </c>
      <c r="F1039" s="3">
        <v>0</v>
      </c>
      <c r="G1039" s="3">
        <v>0.1</v>
      </c>
      <c r="H1039" s="3" t="s">
        <v>16</v>
      </c>
      <c r="I1039" s="3">
        <v>-148.64954</v>
      </c>
      <c r="J1039" s="3">
        <v>-182.17471</v>
      </c>
      <c r="K1039" s="4">
        <v>-33.525176999999999</v>
      </c>
      <c r="R1039" s="3">
        <v>0.17779855</v>
      </c>
      <c r="S1039" s="3">
        <v>1</v>
      </c>
      <c r="T1039" s="3">
        <v>1.19042692637443</v>
      </c>
      <c r="U1039" s="3">
        <v>0</v>
      </c>
      <c r="V1039" s="3">
        <v>0.1</v>
      </c>
      <c r="W1039" s="3" t="s">
        <v>15</v>
      </c>
      <c r="X1039" s="3">
        <v>-97.207679999999996</v>
      </c>
      <c r="Y1039" s="3">
        <v>-117.16422</v>
      </c>
      <c r="Z1039" s="4">
        <v>-19.956543</v>
      </c>
    </row>
    <row r="1040" spans="1:26" x14ac:dyDescent="0.25">
      <c r="A1040" s="5">
        <v>3111</v>
      </c>
      <c r="C1040" s="5">
        <v>0.20384803000000001</v>
      </c>
      <c r="D1040" s="5">
        <v>0</v>
      </c>
      <c r="E1040" s="5">
        <v>0.14399999999999999</v>
      </c>
      <c r="F1040" s="5">
        <v>0.26713009853811698</v>
      </c>
      <c r="G1040" s="5">
        <v>0</v>
      </c>
      <c r="H1040" s="5" t="s">
        <v>16</v>
      </c>
      <c r="I1040" s="5">
        <v>-177.74431000000001</v>
      </c>
      <c r="J1040" s="5">
        <v>-157.06470999999999</v>
      </c>
      <c r="K1040" s="6">
        <v>-20.679596</v>
      </c>
      <c r="R1040" s="5">
        <v>0.20539935000000001</v>
      </c>
      <c r="S1040" s="5">
        <v>0</v>
      </c>
      <c r="T1040" s="5">
        <v>0.14399999999999999</v>
      </c>
      <c r="U1040" s="5">
        <v>0.26961631155372201</v>
      </c>
      <c r="V1040" s="5">
        <v>0</v>
      </c>
      <c r="W1040" s="5" t="s">
        <v>15</v>
      </c>
      <c r="X1040" s="5">
        <v>-131.76984999999999</v>
      </c>
      <c r="Y1040" s="5">
        <v>-109.88076</v>
      </c>
      <c r="Z1040" s="6">
        <v>-21.889091000000001</v>
      </c>
    </row>
    <row r="1041" spans="1:26" x14ac:dyDescent="0.25">
      <c r="A1041" s="3">
        <v>3114</v>
      </c>
      <c r="C1041" s="3">
        <v>0.16779422999999999</v>
      </c>
      <c r="D1041" s="3">
        <v>1</v>
      </c>
      <c r="E1041" s="3">
        <v>1.1774613189697201</v>
      </c>
      <c r="F1041" s="3">
        <v>0</v>
      </c>
      <c r="G1041" s="3">
        <v>0.1</v>
      </c>
      <c r="H1041" s="3" t="s">
        <v>15</v>
      </c>
      <c r="I1041" s="3">
        <v>-179.88432</v>
      </c>
      <c r="J1041" s="3">
        <v>-213.37952999999999</v>
      </c>
      <c r="K1041" s="4">
        <v>-33.49521</v>
      </c>
      <c r="R1041" s="3">
        <v>0.16808013999999999</v>
      </c>
      <c r="S1041" s="3">
        <v>1</v>
      </c>
      <c r="T1041" s="3">
        <v>1.1778318564891801</v>
      </c>
      <c r="U1041" s="3">
        <v>0</v>
      </c>
      <c r="V1041" s="3">
        <v>0.1</v>
      </c>
      <c r="W1041" s="3" t="s">
        <v>16</v>
      </c>
      <c r="X1041" s="3">
        <v>-179.88432</v>
      </c>
      <c r="Y1041" s="3">
        <v>-213.37952999999999</v>
      </c>
      <c r="Z1041" s="4">
        <v>-33.49521</v>
      </c>
    </row>
    <row r="1042" spans="1:26" x14ac:dyDescent="0.25">
      <c r="A1042" s="5">
        <v>3117</v>
      </c>
      <c r="C1042" s="5">
        <v>0.20667063999999999</v>
      </c>
      <c r="D1042" s="5">
        <v>0</v>
      </c>
      <c r="E1042" s="5">
        <v>0.14399999999999999</v>
      </c>
      <c r="F1042" s="5">
        <v>0.271660181600756</v>
      </c>
      <c r="G1042" s="5">
        <v>0</v>
      </c>
      <c r="H1042" s="5" t="s">
        <v>15</v>
      </c>
      <c r="I1042" s="5">
        <v>-236.71449999999999</v>
      </c>
      <c r="J1042" s="5">
        <v>-211.71552</v>
      </c>
      <c r="K1042" s="6">
        <v>-24.998978000000001</v>
      </c>
      <c r="R1042" s="5">
        <v>0.20835005000000001</v>
      </c>
      <c r="S1042" s="5">
        <v>1</v>
      </c>
      <c r="T1042" s="5">
        <v>1.2300216615199999</v>
      </c>
      <c r="U1042" s="5">
        <v>0</v>
      </c>
      <c r="V1042" s="5">
        <v>0</v>
      </c>
      <c r="W1042" s="5" t="s">
        <v>16</v>
      </c>
      <c r="X1042" s="5">
        <v>-236.71449999999999</v>
      </c>
      <c r="Y1042" s="5">
        <v>-211.71552</v>
      </c>
      <c r="Z1042" s="6">
        <v>-24.998978000000001</v>
      </c>
    </row>
    <row r="1043" spans="1:26" x14ac:dyDescent="0.25">
      <c r="A1043" s="3">
        <v>3120</v>
      </c>
      <c r="C1043" s="3">
        <v>0.27933281999999998</v>
      </c>
      <c r="D1043" s="3">
        <v>1</v>
      </c>
      <c r="E1043" s="3">
        <v>1.32201533031463</v>
      </c>
      <c r="F1043" s="3">
        <v>0</v>
      </c>
      <c r="G1043" s="3">
        <v>0.1</v>
      </c>
      <c r="H1043" s="3" t="s">
        <v>15</v>
      </c>
      <c r="I1043" s="3">
        <v>-197.94471999999999</v>
      </c>
      <c r="J1043" s="3">
        <v>-234.41382999999999</v>
      </c>
      <c r="K1043" s="4">
        <v>-36.469116</v>
      </c>
      <c r="R1043" s="3">
        <v>0.28150093999999998</v>
      </c>
      <c r="S1043" s="3">
        <v>0</v>
      </c>
      <c r="T1043" s="3">
        <v>0.14399999999999999</v>
      </c>
      <c r="U1043" s="3">
        <v>0.40328140275761498</v>
      </c>
      <c r="V1043" s="3">
        <v>0</v>
      </c>
      <c r="W1043" s="3" t="s">
        <v>15</v>
      </c>
      <c r="X1043" s="3">
        <v>-136.1258</v>
      </c>
      <c r="Y1043" s="3">
        <v>-115.95476499999999</v>
      </c>
      <c r="Z1043" s="4">
        <v>-20.171028</v>
      </c>
    </row>
    <row r="1044" spans="1:26" x14ac:dyDescent="0.25">
      <c r="A1044" s="5">
        <v>3123</v>
      </c>
      <c r="C1044" s="5">
        <v>0.21985780999999999</v>
      </c>
      <c r="D1044" s="5">
        <v>0</v>
      </c>
      <c r="E1044" s="5">
        <v>0.14399999999999999</v>
      </c>
      <c r="F1044" s="5">
        <v>0.29321026094415698</v>
      </c>
      <c r="G1044" s="5">
        <v>0</v>
      </c>
      <c r="H1044" s="5" t="s">
        <v>15</v>
      </c>
      <c r="I1044" s="5">
        <v>-238.32712000000001</v>
      </c>
      <c r="J1044" s="5">
        <v>-213.78378000000001</v>
      </c>
      <c r="K1044" s="6">
        <v>-24.543334999999999</v>
      </c>
      <c r="R1044" s="5">
        <v>0.22157778</v>
      </c>
      <c r="S1044" s="5">
        <v>0</v>
      </c>
      <c r="T1044" s="5">
        <v>0.14399999999999999</v>
      </c>
      <c r="U1044" s="5">
        <v>0.29606887652272301</v>
      </c>
      <c r="V1044" s="5">
        <v>0</v>
      </c>
      <c r="W1044" s="5" t="s">
        <v>17</v>
      </c>
      <c r="X1044" s="5">
        <v>-1.1730579000000001</v>
      </c>
      <c r="Y1044" s="5">
        <v>-1.1719164</v>
      </c>
      <c r="Z1044" s="6">
        <v>-1.1415481999999999E-3</v>
      </c>
    </row>
    <row r="1045" spans="1:26" x14ac:dyDescent="0.25">
      <c r="A1045" s="3">
        <v>3126</v>
      </c>
      <c r="C1045" s="3">
        <v>0.31312089999999998</v>
      </c>
      <c r="D1045" s="3">
        <v>1</v>
      </c>
      <c r="E1045" s="3">
        <v>1.3658046884536701</v>
      </c>
      <c r="F1045" s="3">
        <v>0</v>
      </c>
      <c r="G1045" s="3">
        <v>0.1</v>
      </c>
      <c r="H1045" s="3" t="s">
        <v>16</v>
      </c>
      <c r="I1045" s="3">
        <v>-213.34268</v>
      </c>
      <c r="J1045" s="3">
        <v>-253.72278</v>
      </c>
      <c r="K1045" s="4">
        <v>-40.380096000000002</v>
      </c>
      <c r="R1045" s="3">
        <v>0.31638591999999999</v>
      </c>
      <c r="S1045" s="3">
        <v>1</v>
      </c>
      <c r="T1045" s="3">
        <v>1.3700361585617</v>
      </c>
      <c r="U1045" s="3">
        <v>0</v>
      </c>
      <c r="V1045" s="3">
        <v>0.1</v>
      </c>
      <c r="W1045" s="3" t="s">
        <v>15</v>
      </c>
      <c r="X1045" s="3">
        <v>-150.66689</v>
      </c>
      <c r="Y1045" s="3">
        <v>-183.57442</v>
      </c>
      <c r="Z1045" s="4">
        <v>-32.907530000000001</v>
      </c>
    </row>
    <row r="1046" spans="1:26" x14ac:dyDescent="0.25">
      <c r="A1046" s="5">
        <v>3129</v>
      </c>
      <c r="C1046" s="5">
        <v>0.27868006000000001</v>
      </c>
      <c r="D1046" s="5">
        <v>0</v>
      </c>
      <c r="E1046" s="5">
        <v>0.14399999999999999</v>
      </c>
      <c r="F1046" s="5">
        <v>0.39787503461748303</v>
      </c>
      <c r="G1046" s="5">
        <v>0</v>
      </c>
      <c r="H1046" s="5" t="s">
        <v>15</v>
      </c>
      <c r="I1046" s="5">
        <v>-244.33714000000001</v>
      </c>
      <c r="J1046" s="5">
        <v>-222.17088000000001</v>
      </c>
      <c r="K1046" s="6">
        <v>-22.166260000000001</v>
      </c>
      <c r="R1046" s="5">
        <v>0.28089648</v>
      </c>
      <c r="S1046" s="5">
        <v>0</v>
      </c>
      <c r="T1046" s="5">
        <v>0.14399999999999999</v>
      </c>
      <c r="U1046" s="5">
        <v>0.40211970489954202</v>
      </c>
      <c r="V1046" s="5">
        <v>0</v>
      </c>
      <c r="W1046" s="5" t="s">
        <v>15</v>
      </c>
      <c r="X1046" s="5">
        <v>-187.09058999999999</v>
      </c>
      <c r="Y1046" s="5">
        <v>-159.83792</v>
      </c>
      <c r="Z1046" s="6">
        <v>-27.252669999999998</v>
      </c>
    </row>
    <row r="1047" spans="1:26" x14ac:dyDescent="0.25">
      <c r="A1047" s="3">
        <v>3132</v>
      </c>
      <c r="C1047" s="3">
        <v>0.32631033999999998</v>
      </c>
      <c r="D1047" s="3">
        <v>0</v>
      </c>
      <c r="E1047" s="3">
        <v>0.14399999999999999</v>
      </c>
      <c r="F1047" s="3">
        <v>0.49466254742924498</v>
      </c>
      <c r="G1047" s="3">
        <v>0</v>
      </c>
      <c r="H1047" s="3" t="s">
        <v>16</v>
      </c>
      <c r="I1047" s="3">
        <v>-187.09058999999999</v>
      </c>
      <c r="J1047" s="3">
        <v>-159.83792</v>
      </c>
      <c r="K1047" s="4">
        <v>-27.252669999999998</v>
      </c>
      <c r="R1047" s="3">
        <v>0.32803267000000003</v>
      </c>
      <c r="S1047" s="3">
        <v>1</v>
      </c>
      <c r="T1047" s="3">
        <v>1.38513034343719</v>
      </c>
      <c r="U1047" s="3">
        <v>0</v>
      </c>
      <c r="V1047" s="3">
        <v>0.1</v>
      </c>
      <c r="W1047" s="3" t="s">
        <v>15</v>
      </c>
      <c r="X1047" s="3">
        <v>-151.63039000000001</v>
      </c>
      <c r="Y1047" s="3">
        <v>-185.92822000000001</v>
      </c>
      <c r="Z1047" s="4">
        <v>-34.297835999999997</v>
      </c>
    </row>
    <row r="1048" spans="1:26" x14ac:dyDescent="0.25">
      <c r="A1048" s="5">
        <v>3135</v>
      </c>
      <c r="C1048" s="5">
        <v>0.32360517999999999</v>
      </c>
      <c r="D1048" s="5">
        <v>1</v>
      </c>
      <c r="E1048" s="5">
        <v>1.3793923130035399</v>
      </c>
      <c r="F1048" s="5">
        <v>0</v>
      </c>
      <c r="G1048" s="5">
        <v>0.1</v>
      </c>
      <c r="H1048" s="5" t="s">
        <v>15</v>
      </c>
      <c r="I1048" s="5">
        <v>-203.45023</v>
      </c>
      <c r="J1048" s="5">
        <v>-245.31229999999999</v>
      </c>
      <c r="K1048" s="6">
        <v>-41.862076000000002</v>
      </c>
      <c r="R1048" s="5">
        <v>0.3253047</v>
      </c>
      <c r="S1048" s="5">
        <v>0</v>
      </c>
      <c r="T1048" s="5">
        <v>0.14399999999999999</v>
      </c>
      <c r="U1048" s="5">
        <v>0.49249029969852498</v>
      </c>
      <c r="V1048" s="5">
        <v>0</v>
      </c>
      <c r="W1048" s="5" t="s">
        <v>15</v>
      </c>
      <c r="X1048" s="5">
        <v>-189.36533</v>
      </c>
      <c r="Y1048" s="5">
        <v>-164.09924000000001</v>
      </c>
      <c r="Z1048" s="6">
        <v>-25.266082999999998</v>
      </c>
    </row>
    <row r="1049" spans="1:26" x14ac:dyDescent="0.25">
      <c r="A1049" s="3">
        <v>3138</v>
      </c>
      <c r="C1049" s="3">
        <v>0.26401803000000001</v>
      </c>
      <c r="D1049" s="3">
        <v>0</v>
      </c>
      <c r="E1049" s="3">
        <v>0.14399999999999999</v>
      </c>
      <c r="F1049" s="3">
        <v>0.37037928711818302</v>
      </c>
      <c r="G1049" s="3">
        <v>0</v>
      </c>
      <c r="H1049" s="3" t="s">
        <v>16</v>
      </c>
      <c r="I1049" s="3">
        <v>-188.16507999999999</v>
      </c>
      <c r="J1049" s="3">
        <v>-171.91934000000001</v>
      </c>
      <c r="K1049" s="4">
        <v>-16.245743000000001</v>
      </c>
      <c r="R1049" s="3">
        <v>0.26491427000000001</v>
      </c>
      <c r="S1049" s="3">
        <v>1</v>
      </c>
      <c r="T1049" s="3">
        <v>1.3033288993835399</v>
      </c>
      <c r="U1049" s="3">
        <v>0</v>
      </c>
      <c r="V1049" s="3">
        <v>0.1</v>
      </c>
      <c r="W1049" s="3" t="s">
        <v>15</v>
      </c>
      <c r="X1049" s="3">
        <v>-144.69962000000001</v>
      </c>
      <c r="Y1049" s="3">
        <v>-174.16758999999999</v>
      </c>
      <c r="Z1049" s="4">
        <v>-29.467972</v>
      </c>
    </row>
    <row r="1050" spans="1:26" x14ac:dyDescent="0.25">
      <c r="A1050" s="5">
        <v>3141</v>
      </c>
      <c r="C1050" s="5">
        <v>0.36026633000000002</v>
      </c>
      <c r="D1050" s="5">
        <v>1</v>
      </c>
      <c r="E1050" s="5">
        <v>1.42690516090393</v>
      </c>
      <c r="F1050" s="5">
        <v>0</v>
      </c>
      <c r="G1050" s="5">
        <v>0.1</v>
      </c>
      <c r="H1050" s="5" t="s">
        <v>15</v>
      </c>
      <c r="I1050" s="5">
        <v>-207.64402999999999</v>
      </c>
      <c r="J1050" s="5">
        <v>-254.89162999999999</v>
      </c>
      <c r="K1050" s="6">
        <v>-47.247604000000003</v>
      </c>
      <c r="R1050" s="5">
        <v>0.36158436999999999</v>
      </c>
      <c r="S1050" s="5">
        <v>0</v>
      </c>
      <c r="T1050" s="5">
        <v>0.14399999999999999</v>
      </c>
      <c r="U1050" s="5">
        <v>0.57482509684879901</v>
      </c>
      <c r="V1050" s="5">
        <v>0</v>
      </c>
      <c r="W1050" s="5" t="s">
        <v>16</v>
      </c>
      <c r="X1050" s="5">
        <v>-207.64402999999999</v>
      </c>
      <c r="Y1050" s="5">
        <v>-254.89162999999999</v>
      </c>
      <c r="Z1050" s="6">
        <v>-47.247604000000003</v>
      </c>
    </row>
    <row r="1051" spans="1:26" x14ac:dyDescent="0.25">
      <c r="A1051" s="3">
        <v>3144</v>
      </c>
      <c r="C1051" s="3">
        <v>0.27802786000000002</v>
      </c>
      <c r="D1051" s="3">
        <v>1</v>
      </c>
      <c r="E1051" s="3">
        <v>1.3203241095542899</v>
      </c>
      <c r="F1051" s="3">
        <v>0</v>
      </c>
      <c r="G1051" s="3">
        <v>0</v>
      </c>
      <c r="H1051" s="3" t="s">
        <v>16</v>
      </c>
      <c r="I1051" s="3">
        <v>-293.20853</v>
      </c>
      <c r="J1051" s="3">
        <v>-250.85257999999999</v>
      </c>
      <c r="K1051" s="4">
        <v>-42.355939999999997</v>
      </c>
      <c r="R1051" s="3">
        <v>0.27861862999999998</v>
      </c>
      <c r="S1051" s="3">
        <v>0</v>
      </c>
      <c r="T1051" s="3">
        <v>0.14399999999999999</v>
      </c>
      <c r="U1051" s="3">
        <v>0.39775774107461198</v>
      </c>
      <c r="V1051" s="3">
        <v>0</v>
      </c>
      <c r="W1051" s="3" t="s">
        <v>16</v>
      </c>
      <c r="X1051" s="3">
        <v>-293.20853</v>
      </c>
      <c r="Y1051" s="3">
        <v>-250.85257999999999</v>
      </c>
      <c r="Z1051" s="4">
        <v>-42.355939999999997</v>
      </c>
    </row>
    <row r="1052" spans="1:26" x14ac:dyDescent="0.25">
      <c r="A1052" s="5">
        <v>3147</v>
      </c>
      <c r="C1052" s="5">
        <v>0.27437400000000001</v>
      </c>
      <c r="D1052" s="5">
        <v>0</v>
      </c>
      <c r="E1052" s="5">
        <v>0.14399999999999999</v>
      </c>
      <c r="F1052" s="5">
        <v>0.38969570367473999</v>
      </c>
      <c r="G1052" s="5">
        <v>0</v>
      </c>
      <c r="H1052" s="5" t="s">
        <v>15</v>
      </c>
      <c r="I1052" s="5">
        <v>-243.90207000000001</v>
      </c>
      <c r="J1052" s="5">
        <v>-221.59434999999999</v>
      </c>
      <c r="K1052" s="6">
        <v>-22.307724</v>
      </c>
      <c r="R1052" s="5">
        <v>0.27493625999999999</v>
      </c>
      <c r="S1052" s="5">
        <v>1</v>
      </c>
      <c r="T1052" s="5">
        <v>1.3163173913955599</v>
      </c>
      <c r="U1052" s="5">
        <v>0</v>
      </c>
      <c r="V1052" s="5">
        <v>0.1</v>
      </c>
      <c r="W1052" s="5" t="s">
        <v>15</v>
      </c>
      <c r="X1052" s="5">
        <v>-146.12029000000001</v>
      </c>
      <c r="Y1052" s="5">
        <v>-175.84917999999999</v>
      </c>
      <c r="Z1052" s="6">
        <v>-29.728897</v>
      </c>
    </row>
    <row r="1053" spans="1:26" x14ac:dyDescent="0.25">
      <c r="A1053" s="3">
        <v>3150</v>
      </c>
      <c r="C1053" s="3">
        <v>0.28885349999999999</v>
      </c>
      <c r="D1053" s="3">
        <v>1</v>
      </c>
      <c r="E1053" s="3">
        <v>1.3343541312217699</v>
      </c>
      <c r="F1053" s="3">
        <v>0</v>
      </c>
      <c r="G1053" s="3">
        <v>0.1</v>
      </c>
      <c r="H1053" s="3" t="s">
        <v>15</v>
      </c>
      <c r="I1053" s="3">
        <v>-199.63503</v>
      </c>
      <c r="J1053" s="3">
        <v>-236.43621999999999</v>
      </c>
      <c r="K1053" s="4">
        <v>-36.801192999999998</v>
      </c>
      <c r="R1053" s="3">
        <v>0.28900945</v>
      </c>
      <c r="S1053" s="3">
        <v>1</v>
      </c>
      <c r="T1053" s="3">
        <v>1.3345562496185299</v>
      </c>
      <c r="U1053" s="3">
        <v>0</v>
      </c>
      <c r="V1053" s="3">
        <v>0</v>
      </c>
      <c r="W1053" s="3" t="s">
        <v>16</v>
      </c>
      <c r="X1053" s="3">
        <v>-199.63503</v>
      </c>
      <c r="Y1053" s="3">
        <v>-236.43621999999999</v>
      </c>
      <c r="Z1053" s="4">
        <v>-36.801192999999998</v>
      </c>
    </row>
    <row r="1054" spans="1:26" x14ac:dyDescent="0.25">
      <c r="A1054" s="5">
        <v>3153</v>
      </c>
      <c r="C1054" s="5">
        <v>0.32092326999999998</v>
      </c>
      <c r="D1054" s="5">
        <v>0</v>
      </c>
      <c r="E1054" s="5">
        <v>0.14399999999999999</v>
      </c>
      <c r="F1054" s="5">
        <v>0.483095063078891</v>
      </c>
      <c r="G1054" s="5">
        <v>0</v>
      </c>
      <c r="H1054" s="5" t="s">
        <v>16</v>
      </c>
      <c r="I1054" s="5">
        <v>-154.54039</v>
      </c>
      <c r="J1054" s="5">
        <v>-178.50790000000001</v>
      </c>
      <c r="K1054" s="6">
        <v>-23.967514000000001</v>
      </c>
      <c r="R1054" s="5">
        <v>0.32064682</v>
      </c>
      <c r="S1054" s="5">
        <v>0</v>
      </c>
      <c r="T1054" s="5">
        <v>0.14399999999999999</v>
      </c>
      <c r="U1054" s="5">
        <v>0.48250599221057799</v>
      </c>
      <c r="V1054" s="5">
        <v>0</v>
      </c>
      <c r="W1054" s="5" t="s">
        <v>15</v>
      </c>
      <c r="X1054" s="5">
        <v>-189.37907000000001</v>
      </c>
      <c r="Y1054" s="5">
        <v>-163.70416</v>
      </c>
      <c r="Z1054" s="6">
        <v>-25.674911000000002</v>
      </c>
    </row>
    <row r="1055" spans="1:26" x14ac:dyDescent="0.25">
      <c r="A1055" s="3">
        <v>3156</v>
      </c>
      <c r="C1055" s="3">
        <v>0.26578495000000002</v>
      </c>
      <c r="D1055" s="3">
        <v>1</v>
      </c>
      <c r="E1055" s="3">
        <v>1.3044572939872701</v>
      </c>
      <c r="F1055" s="3">
        <v>0</v>
      </c>
      <c r="G1055" s="3">
        <v>0.1</v>
      </c>
      <c r="H1055" s="3" t="s">
        <v>15</v>
      </c>
      <c r="I1055" s="3">
        <v>-195.46545</v>
      </c>
      <c r="J1055" s="3">
        <v>-231.47925000000001</v>
      </c>
      <c r="K1055" s="4">
        <v>-36.013793999999997</v>
      </c>
      <c r="R1055" s="3">
        <v>0.26540016999999999</v>
      </c>
      <c r="S1055" s="3">
        <v>1</v>
      </c>
      <c r="T1055" s="3">
        <v>1.30395862197876</v>
      </c>
      <c r="U1055" s="3">
        <v>0</v>
      </c>
      <c r="V1055" s="3">
        <v>0.1</v>
      </c>
      <c r="W1055" s="3" t="s">
        <v>15</v>
      </c>
      <c r="X1055" s="3">
        <v>-144.76850999999999</v>
      </c>
      <c r="Y1055" s="3">
        <v>-174.24911</v>
      </c>
      <c r="Z1055" s="4">
        <v>-29.480606000000002</v>
      </c>
    </row>
    <row r="1056" spans="1:26" x14ac:dyDescent="0.25">
      <c r="A1056" s="5">
        <v>3159</v>
      </c>
      <c r="C1056" s="5">
        <v>0.23925170000000001</v>
      </c>
      <c r="D1056" s="5">
        <v>0</v>
      </c>
      <c r="E1056" s="5">
        <v>0.14399999999999999</v>
      </c>
      <c r="F1056" s="5">
        <v>0.326111004546421</v>
      </c>
      <c r="G1056" s="5">
        <v>0</v>
      </c>
      <c r="H1056" s="5" t="s">
        <v>15</v>
      </c>
      <c r="I1056" s="5">
        <v>-240.53505000000001</v>
      </c>
      <c r="J1056" s="5">
        <v>-216.74477999999999</v>
      </c>
      <c r="K1056" s="6">
        <v>-23.790268000000001</v>
      </c>
      <c r="R1056" s="5">
        <v>0.23938177999999999</v>
      </c>
      <c r="S1056" s="5">
        <v>0</v>
      </c>
      <c r="T1056" s="5">
        <v>0.14399999999999999</v>
      </c>
      <c r="U1056" s="5">
        <v>0.32633672850373302</v>
      </c>
      <c r="V1056" s="5">
        <v>0</v>
      </c>
      <c r="W1056" s="5" t="s">
        <v>15</v>
      </c>
      <c r="X1056" s="5">
        <v>-184.09431000000001</v>
      </c>
      <c r="Y1056" s="5">
        <v>-155.49029999999999</v>
      </c>
      <c r="Z1056" s="6">
        <v>-28.604019999999998</v>
      </c>
    </row>
    <row r="1057" spans="1:26" x14ac:dyDescent="0.25">
      <c r="A1057" s="3">
        <v>3162</v>
      </c>
      <c r="C1057" s="3">
        <v>0.18917227</v>
      </c>
      <c r="D1057" s="3">
        <v>1</v>
      </c>
      <c r="E1057" s="3">
        <v>1.2051672592163001</v>
      </c>
      <c r="F1057" s="3">
        <v>0</v>
      </c>
      <c r="G1057" s="3">
        <v>0.1</v>
      </c>
      <c r="H1057" s="3" t="s">
        <v>16</v>
      </c>
      <c r="I1057" s="3">
        <v>-183.0566</v>
      </c>
      <c r="J1057" s="3">
        <v>-164.28053</v>
      </c>
      <c r="K1057" s="4">
        <v>-18.776062</v>
      </c>
      <c r="R1057" s="3">
        <v>0.18877727999999999</v>
      </c>
      <c r="S1057" s="3">
        <v>1</v>
      </c>
      <c r="T1057" s="3">
        <v>1.20465535855293</v>
      </c>
      <c r="U1057" s="3">
        <v>0</v>
      </c>
      <c r="V1057" s="3">
        <v>0.1</v>
      </c>
      <c r="W1057" s="3" t="s">
        <v>15</v>
      </c>
      <c r="X1057" s="3">
        <v>-134.72755000000001</v>
      </c>
      <c r="Y1057" s="3">
        <v>-162.89993000000001</v>
      </c>
      <c r="Z1057" s="4">
        <v>-28.172378999999999</v>
      </c>
    </row>
    <row r="1058" spans="1:26" x14ac:dyDescent="0.25">
      <c r="A1058" s="5">
        <v>3165</v>
      </c>
      <c r="C1058" s="5">
        <v>0.14390838</v>
      </c>
      <c r="D1058" s="5">
        <v>0</v>
      </c>
      <c r="E1058" s="5">
        <v>0.14399999999999999</v>
      </c>
      <c r="F1058" s="5">
        <v>0.177192857269448</v>
      </c>
      <c r="G1058" s="5">
        <v>0</v>
      </c>
      <c r="H1058" s="5" t="s">
        <v>15</v>
      </c>
      <c r="I1058" s="5">
        <v>-227.54947999999999</v>
      </c>
      <c r="J1058" s="5">
        <v>-201.13013000000001</v>
      </c>
      <c r="K1058" s="6">
        <v>-26.419357000000002</v>
      </c>
      <c r="R1058" s="5">
        <v>0.14374961</v>
      </c>
      <c r="S1058" s="5">
        <v>0</v>
      </c>
      <c r="T1058" s="5">
        <v>0.14399999999999999</v>
      </c>
      <c r="U1058" s="5">
        <v>0.176969340986603</v>
      </c>
      <c r="V1058" s="5">
        <v>0</v>
      </c>
      <c r="W1058" s="5" t="s">
        <v>15</v>
      </c>
      <c r="X1058" s="5">
        <v>-174.09834000000001</v>
      </c>
      <c r="Y1058" s="5">
        <v>-143.41355999999999</v>
      </c>
      <c r="Z1058" s="6">
        <v>-30.684784000000001</v>
      </c>
    </row>
    <row r="1059" spans="1:26" x14ac:dyDescent="0.25">
      <c r="A1059" s="3">
        <v>3168</v>
      </c>
      <c r="C1059" s="3">
        <v>9.5627889999999993E-2</v>
      </c>
      <c r="D1059" s="3">
        <v>1</v>
      </c>
      <c r="E1059" s="3">
        <v>1.08393374419212</v>
      </c>
      <c r="F1059" s="3">
        <v>0</v>
      </c>
      <c r="G1059" s="3">
        <v>0.1</v>
      </c>
      <c r="H1059" s="3" t="s">
        <v>15</v>
      </c>
      <c r="I1059" s="3">
        <v>-169.0915</v>
      </c>
      <c r="J1059" s="3">
        <v>-199.87174999999999</v>
      </c>
      <c r="K1059" s="4">
        <v>-30.780242999999999</v>
      </c>
      <c r="R1059" s="3">
        <v>9.5226450000000004E-2</v>
      </c>
      <c r="S1059" s="3">
        <v>1</v>
      </c>
      <c r="T1059" s="3">
        <v>1.08341348147392</v>
      </c>
      <c r="U1059" s="3">
        <v>0</v>
      </c>
      <c r="V1059" s="3">
        <v>0.1</v>
      </c>
      <c r="W1059" s="3" t="s">
        <v>15</v>
      </c>
      <c r="X1059" s="3">
        <v>-124.07287599999999</v>
      </c>
      <c r="Y1059" s="3">
        <v>-149.99413000000001</v>
      </c>
      <c r="Z1059" s="4">
        <v>-25.921250000000001</v>
      </c>
    </row>
    <row r="1060" spans="1:26" x14ac:dyDescent="0.25">
      <c r="A1060" s="5">
        <v>3171</v>
      </c>
      <c r="C1060" s="5">
        <v>9.0701624999999994E-2</v>
      </c>
      <c r="D1060" s="5">
        <v>0</v>
      </c>
      <c r="E1060" s="5">
        <v>0.14399999999999999</v>
      </c>
      <c r="F1060" s="5">
        <v>0.106100413357629</v>
      </c>
      <c r="G1060" s="5">
        <v>0</v>
      </c>
      <c r="H1060" s="5" t="s">
        <v>16</v>
      </c>
      <c r="I1060" s="5">
        <v>-168.45973000000001</v>
      </c>
      <c r="J1060" s="5">
        <v>-147.43768</v>
      </c>
      <c r="K1060" s="6">
        <v>-21.022048999999999</v>
      </c>
      <c r="R1060" s="5">
        <v>9.0426210000000007E-2</v>
      </c>
      <c r="S1060" s="5">
        <v>0</v>
      </c>
      <c r="T1060" s="5">
        <v>0.14399999999999999</v>
      </c>
      <c r="U1060" s="5">
        <v>0.105751135335875</v>
      </c>
      <c r="V1060" s="5">
        <v>0</v>
      </c>
      <c r="W1060" s="5" t="s">
        <v>15</v>
      </c>
      <c r="X1060" s="5">
        <v>-201.16712999999999</v>
      </c>
      <c r="Y1060" s="5">
        <v>-162.99484000000001</v>
      </c>
      <c r="Z1060" s="6">
        <v>-38.172286999999997</v>
      </c>
    </row>
    <row r="1061" spans="1:26" x14ac:dyDescent="0.25">
      <c r="A1061" s="3">
        <v>3174</v>
      </c>
      <c r="C1061" s="3">
        <v>9.4229850000000004E-2</v>
      </c>
      <c r="D1061" s="3">
        <v>0</v>
      </c>
      <c r="E1061" s="3">
        <v>0.14399999999999999</v>
      </c>
      <c r="F1061" s="3">
        <v>0.110590934266685</v>
      </c>
      <c r="G1061" s="3">
        <v>0</v>
      </c>
      <c r="H1061" s="3" t="s">
        <v>16</v>
      </c>
      <c r="I1061" s="3">
        <v>-148.35130000000001</v>
      </c>
      <c r="J1061" s="3">
        <v>-175.94788</v>
      </c>
      <c r="K1061" s="4">
        <v>-27.596572999999999</v>
      </c>
      <c r="R1061" s="3">
        <v>9.4114530000000002E-2</v>
      </c>
      <c r="S1061" s="3">
        <v>1</v>
      </c>
      <c r="T1061" s="3">
        <v>1.08197242712974</v>
      </c>
      <c r="U1061" s="3">
        <v>0</v>
      </c>
      <c r="V1061" s="3">
        <v>0.1</v>
      </c>
      <c r="W1061" s="3" t="s">
        <v>15</v>
      </c>
      <c r="X1061" s="3">
        <v>-148.60848999999999</v>
      </c>
      <c r="Y1061" s="3">
        <v>-176.32541000000001</v>
      </c>
      <c r="Z1061" s="4">
        <v>-27.716919000000001</v>
      </c>
    </row>
    <row r="1062" spans="1:26" x14ac:dyDescent="0.25">
      <c r="A1062" s="5">
        <v>3177</v>
      </c>
      <c r="C1062" s="5">
        <v>9.1473386000000004E-2</v>
      </c>
      <c r="D1062" s="5">
        <v>1</v>
      </c>
      <c r="E1062" s="5">
        <v>1.0785495078563601</v>
      </c>
      <c r="F1062" s="5">
        <v>0</v>
      </c>
      <c r="G1062" s="5">
        <v>0.1</v>
      </c>
      <c r="H1062" s="5" t="s">
        <v>15</v>
      </c>
      <c r="I1062" s="5">
        <v>-148.21037000000001</v>
      </c>
      <c r="J1062" s="5">
        <v>-175.75149999999999</v>
      </c>
      <c r="K1062" s="6">
        <v>-27.541122000000001</v>
      </c>
      <c r="R1062" s="5">
        <v>9.1660513999999998E-2</v>
      </c>
      <c r="S1062" s="5">
        <v>0</v>
      </c>
      <c r="T1062" s="5">
        <v>0.14399999999999999</v>
      </c>
      <c r="U1062" s="5">
        <v>0.10731786980604199</v>
      </c>
      <c r="V1062" s="5">
        <v>0</v>
      </c>
      <c r="W1062" s="5" t="s">
        <v>15</v>
      </c>
      <c r="X1062" s="5">
        <v>-201.30284</v>
      </c>
      <c r="Y1062" s="5">
        <v>-163.12996999999999</v>
      </c>
      <c r="Z1062" s="6">
        <v>-38.172866999999997</v>
      </c>
    </row>
    <row r="1063" spans="1:26" x14ac:dyDescent="0.25">
      <c r="A1063" s="3">
        <v>3180</v>
      </c>
      <c r="C1063" s="3">
        <v>6.8343654000000004E-2</v>
      </c>
      <c r="D1063" s="3">
        <v>0</v>
      </c>
      <c r="E1063" s="3">
        <v>0.14399999999999999</v>
      </c>
      <c r="F1063" s="3">
        <v>7.8323292743537498E-2</v>
      </c>
      <c r="G1063" s="3">
        <v>0</v>
      </c>
      <c r="H1063" s="3" t="s">
        <v>15</v>
      </c>
      <c r="I1063" s="3">
        <v>-198.26490999999999</v>
      </c>
      <c r="J1063" s="3">
        <v>-160.12268</v>
      </c>
      <c r="K1063" s="4">
        <v>-38.142226999999998</v>
      </c>
      <c r="R1063" s="3">
        <v>6.8461449999999993E-2</v>
      </c>
      <c r="S1063" s="3">
        <v>1</v>
      </c>
      <c r="T1063" s="3">
        <v>1.04872603654861</v>
      </c>
      <c r="U1063" s="3">
        <v>0</v>
      </c>
      <c r="V1063" s="3">
        <v>0.1</v>
      </c>
      <c r="W1063" s="3" t="s">
        <v>15</v>
      </c>
      <c r="X1063" s="3">
        <v>-145.66978</v>
      </c>
      <c r="Y1063" s="3">
        <v>-171.26622</v>
      </c>
      <c r="Z1063" s="4">
        <v>-25.596436000000001</v>
      </c>
    </row>
    <row r="1064" spans="1:26" x14ac:dyDescent="0.25">
      <c r="A1064" s="5">
        <v>3183</v>
      </c>
      <c r="C1064" s="5">
        <v>6.8659949999999997E-2</v>
      </c>
      <c r="D1064" s="5">
        <v>1</v>
      </c>
      <c r="E1064" s="5">
        <v>1.0489832904338801</v>
      </c>
      <c r="F1064" s="5">
        <v>0</v>
      </c>
      <c r="G1064" s="5">
        <v>0.1</v>
      </c>
      <c r="H1064" s="5" t="s">
        <v>15</v>
      </c>
      <c r="I1064" s="5">
        <v>-145.68744000000001</v>
      </c>
      <c r="J1064" s="5">
        <v>-171.30542</v>
      </c>
      <c r="K1064" s="6">
        <v>-25.617981</v>
      </c>
      <c r="R1064" s="5">
        <v>6.850067E-2</v>
      </c>
      <c r="S1064" s="5">
        <v>0</v>
      </c>
      <c r="T1064" s="5">
        <v>0.14399999999999999</v>
      </c>
      <c r="U1064" s="5">
        <v>7.8514387761371304E-2</v>
      </c>
      <c r="V1064" s="5">
        <v>0</v>
      </c>
      <c r="W1064" s="5" t="s">
        <v>16</v>
      </c>
      <c r="X1064" s="5">
        <v>-145.68744000000001</v>
      </c>
      <c r="Y1064" s="5">
        <v>-171.30542</v>
      </c>
      <c r="Z1064" s="6">
        <v>-25.617981</v>
      </c>
    </row>
    <row r="1065" spans="1:26" x14ac:dyDescent="0.25">
      <c r="A1065" s="3">
        <v>3186</v>
      </c>
      <c r="C1065" s="3">
        <v>7.7832059999999995E-2</v>
      </c>
      <c r="D1065" s="3">
        <v>0</v>
      </c>
      <c r="E1065" s="3">
        <v>0.14399999999999999</v>
      </c>
      <c r="F1065" s="3">
        <v>8.9970828173585093E-2</v>
      </c>
      <c r="G1065" s="3">
        <v>0</v>
      </c>
      <c r="H1065" s="3" t="s">
        <v>15</v>
      </c>
      <c r="I1065" s="3">
        <v>-199.58591999999999</v>
      </c>
      <c r="J1065" s="3">
        <v>-161.47568000000001</v>
      </c>
      <c r="K1065" s="4">
        <v>-38.110244999999999</v>
      </c>
      <c r="R1065" s="3">
        <v>7.8481615000000005E-2</v>
      </c>
      <c r="S1065" s="3">
        <v>1</v>
      </c>
      <c r="T1065" s="3">
        <v>1.0617121725082299</v>
      </c>
      <c r="U1065" s="3">
        <v>0</v>
      </c>
      <c r="V1065" s="3">
        <v>0.1</v>
      </c>
      <c r="W1065" s="3" t="s">
        <v>15</v>
      </c>
      <c r="X1065" s="3">
        <v>-146.63802999999999</v>
      </c>
      <c r="Y1065" s="3">
        <v>-173.16064</v>
      </c>
      <c r="Z1065" s="4">
        <v>-26.522614000000001</v>
      </c>
    </row>
    <row r="1066" spans="1:26" x14ac:dyDescent="0.25">
      <c r="A1066" s="5">
        <v>3189</v>
      </c>
      <c r="C1066" s="5">
        <v>6.7981410000000006E-2</v>
      </c>
      <c r="D1066" s="5">
        <v>1</v>
      </c>
      <c r="E1066" s="5">
        <v>1.0481039035320201</v>
      </c>
      <c r="F1066" s="5">
        <v>0</v>
      </c>
      <c r="G1066" s="5">
        <v>0.1</v>
      </c>
      <c r="H1066" s="5" t="s">
        <v>15</v>
      </c>
      <c r="I1066" s="5">
        <v>-145.62700000000001</v>
      </c>
      <c r="J1066" s="5">
        <v>-171.17155</v>
      </c>
      <c r="K1066" s="6">
        <v>-25.544556</v>
      </c>
      <c r="R1066" s="5">
        <v>6.8451570000000003E-2</v>
      </c>
      <c r="S1066" s="5">
        <v>0</v>
      </c>
      <c r="T1066" s="5">
        <v>0.14399999999999999</v>
      </c>
      <c r="U1066" s="5">
        <v>7.8454624997977299E-2</v>
      </c>
      <c r="V1066" s="5">
        <v>0</v>
      </c>
      <c r="W1066" s="5" t="s">
        <v>15</v>
      </c>
      <c r="X1066" s="5">
        <v>-198.2799</v>
      </c>
      <c r="Y1066" s="5">
        <v>-160.13808</v>
      </c>
      <c r="Z1066" s="6">
        <v>-38.141829999999999</v>
      </c>
    </row>
    <row r="1067" spans="1:26" x14ac:dyDescent="0.25">
      <c r="A1067" s="3">
        <v>3192</v>
      </c>
      <c r="C1067" s="3">
        <v>2.9514536000000001E-2</v>
      </c>
      <c r="D1067" s="3">
        <v>0</v>
      </c>
      <c r="E1067" s="3">
        <v>0.14399999999999999</v>
      </c>
      <c r="F1067" s="3">
        <v>3.2683539253813697E-2</v>
      </c>
      <c r="G1067" s="3">
        <v>0</v>
      </c>
      <c r="H1067" s="3" t="s">
        <v>15</v>
      </c>
      <c r="I1067" s="3">
        <v>-194.32521</v>
      </c>
      <c r="J1067" s="3">
        <v>-154.25674000000001</v>
      </c>
      <c r="K1067" s="4">
        <v>-40.068466000000001</v>
      </c>
      <c r="R1067" s="3">
        <v>2.9406086000000001E-2</v>
      </c>
      <c r="S1067" s="3">
        <v>1</v>
      </c>
      <c r="T1067" s="3">
        <v>0.99811028695106496</v>
      </c>
      <c r="U1067" s="3">
        <v>0</v>
      </c>
      <c r="V1067" s="3">
        <v>0.1</v>
      </c>
      <c r="W1067" s="3" t="s">
        <v>15</v>
      </c>
      <c r="X1067" s="3">
        <v>-142.19162</v>
      </c>
      <c r="Y1067" s="3">
        <v>-163.56125</v>
      </c>
      <c r="Z1067" s="4">
        <v>-21.369629</v>
      </c>
    </row>
    <row r="1068" spans="1:26" x14ac:dyDescent="0.25">
      <c r="A1068" s="5">
        <v>3195</v>
      </c>
      <c r="C1068" s="5">
        <v>2.9191330000000001E-2</v>
      </c>
      <c r="D1068" s="5">
        <v>1</v>
      </c>
      <c r="E1068" s="5">
        <v>0.99783196377754202</v>
      </c>
      <c r="F1068" s="5">
        <v>0</v>
      </c>
      <c r="G1068" s="5">
        <v>0.1</v>
      </c>
      <c r="H1068" s="5" t="s">
        <v>16</v>
      </c>
      <c r="I1068" s="5">
        <v>-194.41774000000001</v>
      </c>
      <c r="J1068" s="5">
        <v>-154.44954000000001</v>
      </c>
      <c r="K1068" s="6">
        <v>-39.968200000000003</v>
      </c>
      <c r="R1068" s="5">
        <v>2.9204293999999999E-2</v>
      </c>
      <c r="S1068" s="5">
        <v>0</v>
      </c>
      <c r="T1068" s="5">
        <v>0.14399999999999999</v>
      </c>
      <c r="U1068" s="5">
        <v>3.2331330967342899E-2</v>
      </c>
      <c r="V1068" s="5">
        <v>0</v>
      </c>
      <c r="W1068" s="5" t="s">
        <v>15</v>
      </c>
      <c r="X1068" s="5">
        <v>-194.30323999999999</v>
      </c>
      <c r="Y1068" s="5">
        <v>-154.21097</v>
      </c>
      <c r="Z1068" s="6">
        <v>-40.092269999999999</v>
      </c>
    </row>
    <row r="1069" spans="1:26" x14ac:dyDescent="0.25">
      <c r="A1069" s="3">
        <v>3198</v>
      </c>
      <c r="C1069" s="3">
        <v>5.8034927E-2</v>
      </c>
      <c r="D1069" s="3">
        <v>0</v>
      </c>
      <c r="E1069" s="3">
        <v>0.14399999999999999</v>
      </c>
      <c r="F1069" s="3">
        <v>6.5895724855797894E-2</v>
      </c>
      <c r="G1069" s="3">
        <v>0</v>
      </c>
      <c r="H1069" s="3" t="s">
        <v>15</v>
      </c>
      <c r="I1069" s="3">
        <v>-196.97776999999999</v>
      </c>
      <c r="J1069" s="3">
        <v>-158.57094000000001</v>
      </c>
      <c r="K1069" s="4">
        <v>-38.406829999999999</v>
      </c>
      <c r="R1069" s="3">
        <v>5.8018832999999999E-2</v>
      </c>
      <c r="S1069" s="3">
        <v>1</v>
      </c>
      <c r="T1069" s="3">
        <v>1.03519240808486</v>
      </c>
      <c r="U1069" s="3">
        <v>0</v>
      </c>
      <c r="V1069" s="3">
        <v>0.1</v>
      </c>
      <c r="W1069" s="3" t="s">
        <v>16</v>
      </c>
      <c r="X1069" s="3">
        <v>-196.97776999999999</v>
      </c>
      <c r="Y1069" s="3">
        <v>-158.57094000000001</v>
      </c>
      <c r="Z1069" s="4">
        <v>-38.406829999999999</v>
      </c>
    </row>
    <row r="1070" spans="1:26" x14ac:dyDescent="0.25">
      <c r="A1070" s="5">
        <v>3201</v>
      </c>
      <c r="C1070" s="5">
        <v>6.8500640000000002E-2</v>
      </c>
      <c r="D1070" s="5">
        <v>1</v>
      </c>
      <c r="E1070" s="5">
        <v>1.04877682685852</v>
      </c>
      <c r="F1070" s="5">
        <v>0</v>
      </c>
      <c r="G1070" s="5">
        <v>0.1</v>
      </c>
      <c r="H1070" s="5" t="s">
        <v>15</v>
      </c>
      <c r="I1070" s="5">
        <v>-145.67322999999999</v>
      </c>
      <c r="J1070" s="5">
        <v>-171.27396999999999</v>
      </c>
      <c r="K1070" s="6">
        <v>-25.600739000000001</v>
      </c>
      <c r="R1070" s="5">
        <v>6.8453970000000003E-2</v>
      </c>
      <c r="S1070" s="5">
        <v>0</v>
      </c>
      <c r="T1070" s="5">
        <v>0.14399999999999999</v>
      </c>
      <c r="U1070" s="5">
        <v>7.8457544996119705E-2</v>
      </c>
      <c r="V1070" s="5">
        <v>0</v>
      </c>
      <c r="W1070" s="5" t="s">
        <v>15</v>
      </c>
      <c r="X1070" s="5">
        <v>-198.28027</v>
      </c>
      <c r="Y1070" s="5">
        <v>-160.13843</v>
      </c>
      <c r="Z1070" s="6">
        <v>-38.141846000000001</v>
      </c>
    </row>
    <row r="1071" spans="1:26" x14ac:dyDescent="0.25">
      <c r="A1071" s="3">
        <v>3204</v>
      </c>
      <c r="C1071" s="3">
        <v>0.10462847</v>
      </c>
      <c r="D1071" s="3">
        <v>1</v>
      </c>
      <c r="E1071" s="3">
        <v>1.09559850168228</v>
      </c>
      <c r="F1071" s="3">
        <v>0</v>
      </c>
      <c r="G1071" s="3">
        <v>0</v>
      </c>
      <c r="H1071" s="3" t="s">
        <v>16</v>
      </c>
      <c r="I1071" s="3">
        <v>-198.43842000000001</v>
      </c>
      <c r="J1071" s="3">
        <v>-160.30034000000001</v>
      </c>
      <c r="K1071" s="4">
        <v>-38.138077000000003</v>
      </c>
      <c r="R1071" s="3">
        <v>0.105242714</v>
      </c>
      <c r="S1071" s="3">
        <v>1</v>
      </c>
      <c r="T1071" s="3">
        <v>1.09639455771446</v>
      </c>
      <c r="U1071" s="3">
        <v>0</v>
      </c>
      <c r="V1071" s="3">
        <v>0.1</v>
      </c>
      <c r="W1071" s="3" t="s">
        <v>15</v>
      </c>
      <c r="X1071" s="3">
        <v>-150.41149999999999</v>
      </c>
      <c r="Y1071" s="3">
        <v>-178.70134999999999</v>
      </c>
      <c r="Z1071" s="4">
        <v>-28.289856</v>
      </c>
    </row>
    <row r="1072" spans="1:26" x14ac:dyDescent="0.25">
      <c r="A1072" s="5">
        <v>3207</v>
      </c>
      <c r="C1072" s="5">
        <v>0.10905236</v>
      </c>
      <c r="D1072" s="5">
        <v>0</v>
      </c>
      <c r="E1072" s="5">
        <v>0.14399999999999999</v>
      </c>
      <c r="F1072" s="5">
        <v>0.129789797487774</v>
      </c>
      <c r="G1072" s="5">
        <v>0</v>
      </c>
      <c r="H1072" s="5" t="s">
        <v>15</v>
      </c>
      <c r="I1072" s="5">
        <v>-203.16664</v>
      </c>
      <c r="J1072" s="5">
        <v>-164.9999</v>
      </c>
      <c r="K1072" s="6">
        <v>-38.166747999999998</v>
      </c>
      <c r="R1072" s="5">
        <v>0.110066935</v>
      </c>
      <c r="S1072" s="5">
        <v>0</v>
      </c>
      <c r="T1072" s="5">
        <v>0.14399999999999999</v>
      </c>
      <c r="U1072" s="5">
        <v>0.13112406252667899</v>
      </c>
      <c r="V1072" s="5">
        <v>0</v>
      </c>
      <c r="W1072" s="5" t="s">
        <v>16</v>
      </c>
      <c r="X1072" s="5">
        <v>-203.16664</v>
      </c>
      <c r="Y1072" s="5">
        <v>-164.9999</v>
      </c>
      <c r="Z1072" s="6">
        <v>-38.166747999999998</v>
      </c>
    </row>
    <row r="1073" spans="1:26" x14ac:dyDescent="0.25">
      <c r="A1073" s="3">
        <v>3210</v>
      </c>
      <c r="C1073" s="3">
        <v>0.10214396000000001</v>
      </c>
      <c r="D1073" s="3">
        <v>1</v>
      </c>
      <c r="E1073" s="3">
        <v>1.0923785698413799</v>
      </c>
      <c r="F1073" s="3">
        <v>0</v>
      </c>
      <c r="G1073" s="3">
        <v>0.1</v>
      </c>
      <c r="H1073" s="3" t="s">
        <v>15</v>
      </c>
      <c r="I1073" s="3">
        <v>-149.90270000000001</v>
      </c>
      <c r="J1073" s="3">
        <v>-178.06726</v>
      </c>
      <c r="K1073" s="4">
        <v>-28.164566000000001</v>
      </c>
      <c r="R1073" s="3">
        <v>0.10326444999999999</v>
      </c>
      <c r="S1073" s="3">
        <v>1</v>
      </c>
      <c r="T1073" s="3">
        <v>1.0938307285308799</v>
      </c>
      <c r="U1073" s="3">
        <v>0</v>
      </c>
      <c r="V1073" s="3">
        <v>0.1</v>
      </c>
      <c r="W1073" s="3" t="s">
        <v>16</v>
      </c>
      <c r="X1073" s="3">
        <v>-149.90270000000001</v>
      </c>
      <c r="Y1073" s="3">
        <v>-178.06726</v>
      </c>
      <c r="Z1073" s="4">
        <v>-28.164566000000001</v>
      </c>
    </row>
    <row r="1074" spans="1:26" x14ac:dyDescent="0.25">
      <c r="A1074" s="5">
        <v>3213</v>
      </c>
      <c r="C1074" s="5">
        <v>0.14789933</v>
      </c>
      <c r="D1074" s="5">
        <v>0</v>
      </c>
      <c r="E1074" s="5">
        <v>0.14399999999999999</v>
      </c>
      <c r="F1074" s="5">
        <v>0.18283510781061499</v>
      </c>
      <c r="G1074" s="5">
        <v>0</v>
      </c>
      <c r="H1074" s="5" t="s">
        <v>16</v>
      </c>
      <c r="I1074" s="5">
        <v>-149.90270000000001</v>
      </c>
      <c r="J1074" s="5">
        <v>-178.06726</v>
      </c>
      <c r="K1074" s="6">
        <v>-28.164566000000001</v>
      </c>
      <c r="R1074" s="5">
        <v>0.14959407999999999</v>
      </c>
      <c r="S1074" s="5">
        <v>0</v>
      </c>
      <c r="T1074" s="5">
        <v>0.14399999999999999</v>
      </c>
      <c r="U1074" s="5">
        <v>0.185245065761447</v>
      </c>
      <c r="V1074" s="5">
        <v>0</v>
      </c>
      <c r="W1074" s="5" t="s">
        <v>16</v>
      </c>
      <c r="X1074" s="5">
        <v>-149.90270000000001</v>
      </c>
      <c r="Y1074" s="5">
        <v>-178.06726</v>
      </c>
      <c r="Z1074" s="6">
        <v>-28.164566000000001</v>
      </c>
    </row>
    <row r="1075" spans="1:26" x14ac:dyDescent="0.25">
      <c r="A1075" s="3">
        <v>3216</v>
      </c>
      <c r="C1075" s="3">
        <v>0.18542518999999999</v>
      </c>
      <c r="D1075" s="3">
        <v>0</v>
      </c>
      <c r="E1075" s="3">
        <v>0.14399999999999999</v>
      </c>
      <c r="F1075" s="3">
        <v>0.238247433228019</v>
      </c>
      <c r="G1075" s="3">
        <v>0</v>
      </c>
      <c r="H1075" s="3" t="s">
        <v>16</v>
      </c>
      <c r="I1075" s="3">
        <v>-206.95910000000001</v>
      </c>
      <c r="J1075" s="3">
        <v>-247.39212000000001</v>
      </c>
      <c r="K1075" s="4">
        <v>-40.433014</v>
      </c>
      <c r="R1075" s="3">
        <v>0.18749473999999999</v>
      </c>
      <c r="S1075" s="3">
        <v>0</v>
      </c>
      <c r="T1075" s="3">
        <v>0.14399999999999999</v>
      </c>
      <c r="U1075" s="3">
        <v>0.24143418973953501</v>
      </c>
      <c r="V1075" s="3">
        <v>0</v>
      </c>
      <c r="W1075" s="3" t="s">
        <v>16</v>
      </c>
      <c r="X1075" s="3">
        <v>-206.95910000000001</v>
      </c>
      <c r="Y1075" s="3">
        <v>-247.39212000000001</v>
      </c>
      <c r="Z1075" s="4">
        <v>-40.433014</v>
      </c>
    </row>
    <row r="1076" spans="1:26" x14ac:dyDescent="0.25">
      <c r="A1076" s="5">
        <v>3219</v>
      </c>
      <c r="C1076" s="5">
        <v>0.21384549</v>
      </c>
      <c r="D1076" s="5">
        <v>0</v>
      </c>
      <c r="E1076" s="5">
        <v>0.14399999999999999</v>
      </c>
      <c r="F1076" s="5">
        <v>0.28330531381930601</v>
      </c>
      <c r="G1076" s="5">
        <v>0</v>
      </c>
      <c r="H1076" s="5" t="s">
        <v>16</v>
      </c>
      <c r="I1076" s="5">
        <v>-213.77338</v>
      </c>
      <c r="J1076" s="5">
        <v>-176.71292</v>
      </c>
      <c r="K1076" s="6">
        <v>-37.060454999999997</v>
      </c>
      <c r="R1076" s="5">
        <v>0.21639489000000001</v>
      </c>
      <c r="S1076" s="5">
        <v>0</v>
      </c>
      <c r="T1076" s="5">
        <v>0.14399999999999999</v>
      </c>
      <c r="U1076" s="5">
        <v>0.28748876051779299</v>
      </c>
      <c r="V1076" s="5">
        <v>0</v>
      </c>
      <c r="W1076" s="5" t="s">
        <v>16</v>
      </c>
      <c r="X1076" s="5">
        <v>-213.77338</v>
      </c>
      <c r="Y1076" s="5">
        <v>-176.71292</v>
      </c>
      <c r="Z1076" s="6">
        <v>-37.060454999999997</v>
      </c>
    </row>
    <row r="1077" spans="1:26" x14ac:dyDescent="0.25">
      <c r="A1077" s="3">
        <v>3222</v>
      </c>
      <c r="C1077" s="3">
        <v>0.21876511000000001</v>
      </c>
      <c r="D1077" s="3">
        <v>1</v>
      </c>
      <c r="E1077" s="3">
        <v>1.2435195822715699</v>
      </c>
      <c r="F1077" s="3">
        <v>0</v>
      </c>
      <c r="G1077" s="3">
        <v>0.1</v>
      </c>
      <c r="H1077" s="3" t="s">
        <v>15</v>
      </c>
      <c r="I1077" s="3">
        <v>-165.40719999999999</v>
      </c>
      <c r="J1077" s="3">
        <v>-196.83636000000001</v>
      </c>
      <c r="K1077" s="4">
        <v>-31.429169000000002</v>
      </c>
      <c r="R1077" s="3">
        <v>0.22019580999999999</v>
      </c>
      <c r="S1077" s="3">
        <v>1</v>
      </c>
      <c r="T1077" s="3">
        <v>1.2453737761974299</v>
      </c>
      <c r="U1077" s="3">
        <v>0</v>
      </c>
      <c r="V1077" s="3">
        <v>0.1</v>
      </c>
      <c r="W1077" s="3" t="s">
        <v>15</v>
      </c>
      <c r="X1077" s="3">
        <v>-165.60293999999999</v>
      </c>
      <c r="Y1077" s="3">
        <v>-197.08147</v>
      </c>
      <c r="Z1077" s="4">
        <v>-31.478529999999999</v>
      </c>
    </row>
    <row r="1078" spans="1:26" x14ac:dyDescent="0.25">
      <c r="A1078" s="5">
        <v>3225</v>
      </c>
      <c r="C1078" s="5">
        <v>0.20047145999999999</v>
      </c>
      <c r="D1078" s="5">
        <v>0</v>
      </c>
      <c r="E1078" s="5">
        <v>0.14399999999999999</v>
      </c>
      <c r="F1078" s="5">
        <v>0.26174824567323002</v>
      </c>
      <c r="G1078" s="5">
        <v>0</v>
      </c>
      <c r="H1078" s="5" t="s">
        <v>15</v>
      </c>
      <c r="I1078" s="5">
        <v>-215.01714000000001</v>
      </c>
      <c r="J1078" s="5">
        <v>-178.33690999999999</v>
      </c>
      <c r="K1078" s="6">
        <v>-36.680219999999998</v>
      </c>
      <c r="R1078" s="5">
        <v>0.20194814999999999</v>
      </c>
      <c r="S1078" s="5">
        <v>0</v>
      </c>
      <c r="T1078" s="5">
        <v>0.14399999999999999</v>
      </c>
      <c r="U1078" s="5">
        <v>0.26409694220971802</v>
      </c>
      <c r="V1078" s="5">
        <v>0</v>
      </c>
      <c r="W1078" s="5" t="s">
        <v>15</v>
      </c>
      <c r="X1078" s="5">
        <v>-215.18271999999999</v>
      </c>
      <c r="Y1078" s="5">
        <v>-178.54553000000001</v>
      </c>
      <c r="Z1078" s="6">
        <v>-36.637189999999997</v>
      </c>
    </row>
    <row r="1079" spans="1:26" x14ac:dyDescent="0.25">
      <c r="A1079" s="3">
        <v>3228</v>
      </c>
      <c r="C1079" s="3">
        <v>0.23761201000000001</v>
      </c>
      <c r="D1079" s="3">
        <v>1</v>
      </c>
      <c r="E1079" s="3">
        <v>1.2679451637268</v>
      </c>
      <c r="F1079" s="3">
        <v>0</v>
      </c>
      <c r="G1079" s="3">
        <v>0.1</v>
      </c>
      <c r="H1079" s="3" t="s">
        <v>15</v>
      </c>
      <c r="I1079" s="3">
        <v>-168.34219999999999</v>
      </c>
      <c r="J1079" s="3">
        <v>-200.26648</v>
      </c>
      <c r="K1079" s="4">
        <v>-31.924285999999999</v>
      </c>
      <c r="R1079" s="3">
        <v>0.23929705000000001</v>
      </c>
      <c r="S1079" s="3">
        <v>1</v>
      </c>
      <c r="T1079" s="3">
        <v>1.27012897324562</v>
      </c>
      <c r="U1079" s="3">
        <v>0</v>
      </c>
      <c r="V1079" s="3">
        <v>0.1</v>
      </c>
      <c r="W1079" s="3" t="s">
        <v>15</v>
      </c>
      <c r="X1079" s="3">
        <v>-168.62882999999999</v>
      </c>
      <c r="Y1079" s="3">
        <v>-200.54794000000001</v>
      </c>
      <c r="Z1079" s="4">
        <v>-31.919112999999999</v>
      </c>
    </row>
    <row r="1080" spans="1:26" x14ac:dyDescent="0.25">
      <c r="A1080" s="5">
        <v>3231</v>
      </c>
      <c r="C1080" s="5">
        <v>0.20121184</v>
      </c>
      <c r="D1080" s="5">
        <v>0</v>
      </c>
      <c r="E1080" s="5">
        <v>0.14399999999999999</v>
      </c>
      <c r="F1080" s="5">
        <v>0.26292486642645402</v>
      </c>
      <c r="G1080" s="5">
        <v>0</v>
      </c>
      <c r="H1080" s="5" t="s">
        <v>15</v>
      </c>
      <c r="I1080" s="5">
        <v>-215.10016999999999</v>
      </c>
      <c r="J1080" s="5">
        <v>-178.44149999999999</v>
      </c>
      <c r="K1080" s="6">
        <v>-36.658676</v>
      </c>
      <c r="R1080" s="5">
        <v>0.203184</v>
      </c>
      <c r="S1080" s="5">
        <v>1</v>
      </c>
      <c r="T1080" s="5">
        <v>1.22332645583152</v>
      </c>
      <c r="U1080" s="5">
        <v>0</v>
      </c>
      <c r="V1080" s="5">
        <v>0</v>
      </c>
      <c r="W1080" s="5" t="s">
        <v>16</v>
      </c>
      <c r="X1080" s="5">
        <v>-215.10016999999999</v>
      </c>
      <c r="Y1080" s="5">
        <v>-178.44149999999999</v>
      </c>
      <c r="Z1080" s="6">
        <v>-36.658676</v>
      </c>
    </row>
    <row r="1081" spans="1:26" x14ac:dyDescent="0.25">
      <c r="A1081" s="3">
        <v>3234</v>
      </c>
      <c r="C1081" s="3">
        <v>0.19503519</v>
      </c>
      <c r="D1081" s="3">
        <v>1</v>
      </c>
      <c r="E1081" s="3">
        <v>1.21276560544967</v>
      </c>
      <c r="F1081" s="3">
        <v>0</v>
      </c>
      <c r="G1081" s="3">
        <v>0.1</v>
      </c>
      <c r="H1081" s="3" t="s">
        <v>15</v>
      </c>
      <c r="I1081" s="3">
        <v>-162.1737</v>
      </c>
      <c r="J1081" s="3">
        <v>-192.79865000000001</v>
      </c>
      <c r="K1081" s="4">
        <v>-30.624939000000001</v>
      </c>
      <c r="R1081" s="3">
        <v>0.19736229</v>
      </c>
      <c r="S1081" s="3">
        <v>1</v>
      </c>
      <c r="T1081" s="3">
        <v>1.2157815263271301</v>
      </c>
      <c r="U1081" s="3">
        <v>0</v>
      </c>
      <c r="V1081" s="3">
        <v>0</v>
      </c>
      <c r="W1081" s="3" t="s">
        <v>16</v>
      </c>
      <c r="X1081" s="3">
        <v>-162.1737</v>
      </c>
      <c r="Y1081" s="3">
        <v>-192.79865000000001</v>
      </c>
      <c r="Z1081" s="4">
        <v>-30.624939000000001</v>
      </c>
    </row>
    <row r="1082" spans="1:26" x14ac:dyDescent="0.25">
      <c r="A1082" s="5">
        <v>3237</v>
      </c>
      <c r="C1082" s="5">
        <v>0.27343109999999998</v>
      </c>
      <c r="D1082" s="5">
        <v>0</v>
      </c>
      <c r="E1082" s="5">
        <v>0.14399999999999999</v>
      </c>
      <c r="F1082" s="5">
        <v>0.38791635007957698</v>
      </c>
      <c r="G1082" s="5">
        <v>0</v>
      </c>
      <c r="H1082" s="5" t="s">
        <v>15</v>
      </c>
      <c r="I1082" s="5">
        <v>-221.91985</v>
      </c>
      <c r="J1082" s="5">
        <v>-187.88055</v>
      </c>
      <c r="K1082" s="6">
        <v>-34.039290000000001</v>
      </c>
      <c r="R1082" s="5">
        <v>0.27422099999999999</v>
      </c>
      <c r="S1082" s="5">
        <v>0</v>
      </c>
      <c r="T1082" s="5">
        <v>0.14399999999999999</v>
      </c>
      <c r="U1082" s="5">
        <v>0.38940668710014098</v>
      </c>
      <c r="V1082" s="5">
        <v>0</v>
      </c>
      <c r="W1082" s="5" t="s">
        <v>16</v>
      </c>
      <c r="X1082" s="5">
        <v>-221.91985</v>
      </c>
      <c r="Y1082" s="5">
        <v>-187.88055</v>
      </c>
      <c r="Z1082" s="6">
        <v>-34.039290000000001</v>
      </c>
    </row>
    <row r="1083" spans="1:26" x14ac:dyDescent="0.25">
      <c r="A1083" s="3">
        <v>3240</v>
      </c>
      <c r="C1083" s="3">
        <v>0.30041823000000001</v>
      </c>
      <c r="D1083" s="3">
        <v>1</v>
      </c>
      <c r="E1083" s="3">
        <v>1.3493420233726501</v>
      </c>
      <c r="F1083" s="3">
        <v>0</v>
      </c>
      <c r="G1083" s="3">
        <v>0.1</v>
      </c>
      <c r="H1083" s="3" t="s">
        <v>15</v>
      </c>
      <c r="I1083" s="3">
        <v>-178.46807999999999</v>
      </c>
      <c r="J1083" s="3">
        <v>-212.44238000000001</v>
      </c>
      <c r="K1083" s="4">
        <v>-33.974303999999997</v>
      </c>
      <c r="R1083" s="3">
        <v>0.3010273</v>
      </c>
      <c r="S1083" s="3">
        <v>1</v>
      </c>
      <c r="T1083" s="3">
        <v>1.35013137817382</v>
      </c>
      <c r="U1083" s="3">
        <v>0</v>
      </c>
      <c r="V1083" s="3">
        <v>0.1</v>
      </c>
      <c r="W1083" s="3" t="s">
        <v>16</v>
      </c>
      <c r="X1083" s="3">
        <v>-178.46807999999999</v>
      </c>
      <c r="Y1083" s="3">
        <v>-212.44238000000001</v>
      </c>
      <c r="Z1083" s="4">
        <v>-33.974303999999997</v>
      </c>
    </row>
    <row r="1084" spans="1:26" x14ac:dyDescent="0.25">
      <c r="A1084" s="5">
        <v>3243</v>
      </c>
      <c r="C1084" s="5">
        <v>0.29031836999999999</v>
      </c>
      <c r="D1084" s="5">
        <v>1</v>
      </c>
      <c r="E1084" s="5">
        <v>1.33625260734558</v>
      </c>
      <c r="F1084" s="5">
        <v>0</v>
      </c>
      <c r="G1084" s="5">
        <v>0</v>
      </c>
      <c r="H1084" s="5" t="s">
        <v>16</v>
      </c>
      <c r="I1084" s="5">
        <v>-298.24243000000001</v>
      </c>
      <c r="J1084" s="5">
        <v>-254.68603999999999</v>
      </c>
      <c r="K1084" s="6">
        <v>-43.556395999999999</v>
      </c>
      <c r="R1084" s="5">
        <v>0.29190016000000002</v>
      </c>
      <c r="S1084" s="5">
        <v>0</v>
      </c>
      <c r="T1084" s="5">
        <v>0.14399999999999999</v>
      </c>
      <c r="U1084" s="5">
        <v>0.42354923182808202</v>
      </c>
      <c r="V1084" s="5">
        <v>0</v>
      </c>
      <c r="W1084" s="5" t="s">
        <v>16</v>
      </c>
      <c r="X1084" s="5">
        <v>-298.24243000000001</v>
      </c>
      <c r="Y1084" s="5">
        <v>-254.68603999999999</v>
      </c>
      <c r="Z1084" s="6">
        <v>-43.556395999999999</v>
      </c>
    </row>
    <row r="1085" spans="1:26" x14ac:dyDescent="0.25">
      <c r="A1085" s="3">
        <v>3246</v>
      </c>
      <c r="C1085" s="3">
        <v>0.41070541999999999</v>
      </c>
      <c r="D1085" s="3">
        <v>0</v>
      </c>
      <c r="E1085" s="3">
        <v>0.14399999999999999</v>
      </c>
      <c r="F1085" s="3">
        <v>0.70117671841046803</v>
      </c>
      <c r="G1085" s="3">
        <v>0</v>
      </c>
      <c r="H1085" s="3" t="s">
        <v>15</v>
      </c>
      <c r="I1085" s="3">
        <v>-228.8776</v>
      </c>
      <c r="J1085" s="3">
        <v>-205.39259999999999</v>
      </c>
      <c r="K1085" s="4">
        <v>-23.484999999999999</v>
      </c>
      <c r="R1085" s="3">
        <v>0.41298119999999999</v>
      </c>
      <c r="S1085" s="3">
        <v>1</v>
      </c>
      <c r="T1085" s="3">
        <v>1.49522365093231</v>
      </c>
      <c r="U1085" s="3">
        <v>0</v>
      </c>
      <c r="V1085" s="3">
        <v>0.1</v>
      </c>
      <c r="W1085" s="3" t="s">
        <v>15</v>
      </c>
      <c r="X1085" s="3">
        <v>-188.61547999999999</v>
      </c>
      <c r="Y1085" s="3">
        <v>-239.11967000000001</v>
      </c>
      <c r="Z1085" s="4">
        <v>-50.504196</v>
      </c>
    </row>
    <row r="1086" spans="1:26" x14ac:dyDescent="0.25">
      <c r="A1086" s="5">
        <v>3249</v>
      </c>
      <c r="C1086" s="5">
        <v>0.47475210000000001</v>
      </c>
      <c r="D1086" s="5">
        <v>0</v>
      </c>
      <c r="E1086" s="5">
        <v>0.14399999999999999</v>
      </c>
      <c r="F1086" s="5">
        <v>0.89893199916495004</v>
      </c>
      <c r="G1086" s="5">
        <v>0</v>
      </c>
      <c r="H1086" s="5" t="s">
        <v>16</v>
      </c>
      <c r="I1086" s="5">
        <v>-188.61547999999999</v>
      </c>
      <c r="J1086" s="5">
        <v>-239.11967000000001</v>
      </c>
      <c r="K1086" s="6">
        <v>-50.504196</v>
      </c>
      <c r="R1086" s="5">
        <v>0.47586911999999998</v>
      </c>
      <c r="S1086" s="5">
        <v>0</v>
      </c>
      <c r="T1086" s="5">
        <v>0.14399999999999999</v>
      </c>
      <c r="U1086" s="5">
        <v>0.90278480177530096</v>
      </c>
      <c r="V1086" s="5">
        <v>0</v>
      </c>
      <c r="W1086" s="5" t="s">
        <v>15</v>
      </c>
      <c r="X1086" s="5">
        <v>-225.74945</v>
      </c>
      <c r="Y1086" s="5">
        <v>-207.24583000000001</v>
      </c>
      <c r="Z1086" s="6">
        <v>-18.503616000000001</v>
      </c>
    </row>
    <row r="1087" spans="1:26" x14ac:dyDescent="0.25">
      <c r="A1087" s="3">
        <v>3252</v>
      </c>
      <c r="C1087" s="3">
        <v>0.26854578000000001</v>
      </c>
      <c r="D1087" s="3">
        <v>1</v>
      </c>
      <c r="E1087" s="3">
        <v>1.30803532648086</v>
      </c>
      <c r="F1087" s="3">
        <v>0</v>
      </c>
      <c r="G1087" s="3">
        <v>0.1</v>
      </c>
      <c r="H1087" s="3" t="s">
        <v>15</v>
      </c>
      <c r="I1087" s="3">
        <v>-177.46301</v>
      </c>
      <c r="J1087" s="3">
        <v>-207.4067</v>
      </c>
      <c r="K1087" s="4">
        <v>-29.943680000000001</v>
      </c>
      <c r="R1087" s="3">
        <v>0.27043444</v>
      </c>
      <c r="S1087" s="3">
        <v>1</v>
      </c>
      <c r="T1087" s="3">
        <v>1.31048303318023</v>
      </c>
      <c r="U1087" s="3">
        <v>0</v>
      </c>
      <c r="V1087" s="3">
        <v>0.1</v>
      </c>
      <c r="W1087" s="3" t="s">
        <v>15</v>
      </c>
      <c r="X1087" s="3">
        <v>-172.96695</v>
      </c>
      <c r="Y1087" s="3">
        <v>-205.10934</v>
      </c>
      <c r="Z1087" s="4">
        <v>-32.142395</v>
      </c>
    </row>
    <row r="1088" spans="1:26" x14ac:dyDescent="0.25">
      <c r="A1088" s="5">
        <v>3255</v>
      </c>
      <c r="C1088" s="5">
        <v>0.31440954999999998</v>
      </c>
      <c r="D1088" s="5">
        <v>1</v>
      </c>
      <c r="E1088" s="5">
        <v>1.3674747819900499</v>
      </c>
      <c r="F1088" s="5">
        <v>0</v>
      </c>
      <c r="G1088" s="5">
        <v>0</v>
      </c>
      <c r="H1088" s="5" t="s">
        <v>16</v>
      </c>
      <c r="I1088" s="5">
        <v>-226.40440000000001</v>
      </c>
      <c r="J1088" s="5">
        <v>-271.43072999999998</v>
      </c>
      <c r="K1088" s="6">
        <v>-45.026319999999998</v>
      </c>
      <c r="R1088" s="5">
        <v>0.31593329999999997</v>
      </c>
      <c r="S1088" s="5">
        <v>0</v>
      </c>
      <c r="T1088" s="5">
        <v>0.14399999999999999</v>
      </c>
      <c r="U1088" s="5">
        <v>0.47252914444403399</v>
      </c>
      <c r="V1088" s="5">
        <v>0</v>
      </c>
      <c r="W1088" s="5" t="s">
        <v>15</v>
      </c>
      <c r="X1088" s="5">
        <v>-224.73692</v>
      </c>
      <c r="Y1088" s="5">
        <v>-190.91585000000001</v>
      </c>
      <c r="Z1088" s="6">
        <v>-33.821075</v>
      </c>
    </row>
    <row r="1089" spans="1:26" x14ac:dyDescent="0.25">
      <c r="A1089" s="3">
        <v>3258</v>
      </c>
      <c r="C1089" s="3">
        <v>0.25273364999999998</v>
      </c>
      <c r="D1089" s="3">
        <v>0</v>
      </c>
      <c r="E1089" s="3">
        <v>0.14399999999999999</v>
      </c>
      <c r="F1089" s="3">
        <v>0.34988189348289001</v>
      </c>
      <c r="G1089" s="3">
        <v>0</v>
      </c>
      <c r="H1089" s="3" t="s">
        <v>15</v>
      </c>
      <c r="I1089" s="3">
        <v>-222.86415</v>
      </c>
      <c r="J1089" s="3">
        <v>-189.21665999999999</v>
      </c>
      <c r="K1089" s="4">
        <v>-33.647489999999998</v>
      </c>
      <c r="R1089" s="3">
        <v>0.25446384999999999</v>
      </c>
      <c r="S1089" s="3">
        <v>1</v>
      </c>
      <c r="T1089" s="3">
        <v>1.2897851514816201</v>
      </c>
      <c r="U1089" s="3">
        <v>0</v>
      </c>
      <c r="V1089" s="3">
        <v>0.1</v>
      </c>
      <c r="W1089" s="3" t="s">
        <v>15</v>
      </c>
      <c r="X1089" s="3">
        <v>-170.21338</v>
      </c>
      <c r="Y1089" s="3">
        <v>-202.06595999999999</v>
      </c>
      <c r="Z1089" s="4">
        <v>-31.852585000000001</v>
      </c>
    </row>
    <row r="1090" spans="1:26" x14ac:dyDescent="0.25">
      <c r="A1090" s="5">
        <v>3261</v>
      </c>
      <c r="C1090" s="5">
        <v>0.30214685000000002</v>
      </c>
      <c r="D1090" s="5">
        <v>1</v>
      </c>
      <c r="E1090" s="5">
        <v>1.3515823202133099</v>
      </c>
      <c r="F1090" s="5">
        <v>0</v>
      </c>
      <c r="G1090" s="5">
        <v>0.1</v>
      </c>
      <c r="H1090" s="5" t="s">
        <v>15</v>
      </c>
      <c r="I1090" s="5">
        <v>-182.51051000000001</v>
      </c>
      <c r="J1090" s="5">
        <v>-214.58965000000001</v>
      </c>
      <c r="K1090" s="6">
        <v>-32.079132000000001</v>
      </c>
      <c r="R1090" s="5">
        <v>0.30462246999999998</v>
      </c>
      <c r="S1090" s="5">
        <v>0</v>
      </c>
      <c r="T1090" s="5">
        <v>0.14399999999999999</v>
      </c>
      <c r="U1090" s="5">
        <v>0.44909302236190701</v>
      </c>
      <c r="V1090" s="5">
        <v>0</v>
      </c>
      <c r="W1090" s="5" t="s">
        <v>15</v>
      </c>
      <c r="X1090" s="5">
        <v>-224.21404999999999</v>
      </c>
      <c r="Y1090" s="5">
        <v>-189.64577</v>
      </c>
      <c r="Z1090" s="6">
        <v>-34.568283000000001</v>
      </c>
    </row>
    <row r="1091" spans="1:26" x14ac:dyDescent="0.25">
      <c r="A1091" s="3">
        <v>3264</v>
      </c>
      <c r="C1091" s="3">
        <v>0.26821</v>
      </c>
      <c r="D1091" s="3">
        <v>1</v>
      </c>
      <c r="E1091" s="3">
        <v>1.3076001520156799</v>
      </c>
      <c r="F1091" s="3">
        <v>0</v>
      </c>
      <c r="G1091" s="3">
        <v>0</v>
      </c>
      <c r="H1091" s="3" t="s">
        <v>16</v>
      </c>
      <c r="I1091" s="3">
        <v>-295.27800000000002</v>
      </c>
      <c r="J1091" s="3">
        <v>-248.30939000000001</v>
      </c>
      <c r="K1091" s="4">
        <v>-46.968628000000002</v>
      </c>
      <c r="R1091" s="3">
        <v>0.26951623000000002</v>
      </c>
      <c r="S1091" s="3">
        <v>1</v>
      </c>
      <c r="T1091" s="3">
        <v>1.3092930335998501</v>
      </c>
      <c r="U1091" s="3">
        <v>0</v>
      </c>
      <c r="V1091" s="3">
        <v>0.1</v>
      </c>
      <c r="W1091" s="3" t="s">
        <v>15</v>
      </c>
      <c r="X1091" s="3">
        <v>-172.81353999999999</v>
      </c>
      <c r="Y1091" s="3">
        <v>-204.92854</v>
      </c>
      <c r="Z1091" s="4">
        <v>-32.115004999999996</v>
      </c>
    </row>
    <row r="1092" spans="1:26" x14ac:dyDescent="0.25">
      <c r="A1092" s="5">
        <v>3267</v>
      </c>
      <c r="C1092" s="5">
        <v>0.23937264</v>
      </c>
      <c r="D1092" s="5">
        <v>1</v>
      </c>
      <c r="E1092" s="5">
        <v>1.2702269425392101</v>
      </c>
      <c r="F1092" s="5">
        <v>0</v>
      </c>
      <c r="G1092" s="5">
        <v>0</v>
      </c>
      <c r="H1092" s="5" t="s">
        <v>16</v>
      </c>
      <c r="I1092" s="5">
        <v>-225.88046</v>
      </c>
      <c r="J1092" s="5">
        <v>-270.81238000000002</v>
      </c>
      <c r="K1092" s="6">
        <v>-44.931914999999996</v>
      </c>
      <c r="R1092" s="5">
        <v>0.2412173</v>
      </c>
      <c r="S1092" s="5">
        <v>0</v>
      </c>
      <c r="T1092" s="5">
        <v>0.14399999999999999</v>
      </c>
      <c r="U1092" s="5">
        <v>0.32952944623515901</v>
      </c>
      <c r="V1092" s="5">
        <v>0</v>
      </c>
      <c r="W1092" s="5" t="s">
        <v>15</v>
      </c>
      <c r="X1092" s="5">
        <v>-218.69653</v>
      </c>
      <c r="Y1092" s="5">
        <v>-182.01552000000001</v>
      </c>
      <c r="Z1092" s="6">
        <v>-36.681015000000002</v>
      </c>
    </row>
    <row r="1093" spans="1:26" x14ac:dyDescent="0.25">
      <c r="A1093" s="3">
        <v>3270</v>
      </c>
      <c r="C1093" s="3">
        <v>0.24804300000000001</v>
      </c>
      <c r="D1093" s="3">
        <v>1</v>
      </c>
      <c r="E1093" s="3">
        <v>1.2814637289047199</v>
      </c>
      <c r="F1093" s="3">
        <v>0</v>
      </c>
      <c r="G1093" s="3">
        <v>0</v>
      </c>
      <c r="H1093" s="3" t="s">
        <v>16</v>
      </c>
      <c r="I1093" s="3">
        <v>-288.24907999999999</v>
      </c>
      <c r="J1093" s="3">
        <v>-238.46010999999999</v>
      </c>
      <c r="K1093" s="4">
        <v>-49.788969999999999</v>
      </c>
      <c r="R1093" s="3">
        <v>0.24923400000000001</v>
      </c>
      <c r="S1093" s="3">
        <v>1</v>
      </c>
      <c r="T1093" s="3">
        <v>1.2830072715282399</v>
      </c>
      <c r="U1093" s="3">
        <v>0</v>
      </c>
      <c r="V1093" s="3">
        <v>0.1</v>
      </c>
      <c r="W1093" s="3" t="s">
        <v>15</v>
      </c>
      <c r="X1093" s="3">
        <v>-169.28444999999999</v>
      </c>
      <c r="Y1093" s="3">
        <v>-201.20631</v>
      </c>
      <c r="Z1093" s="4">
        <v>-31.921859999999999</v>
      </c>
    </row>
    <row r="1094" spans="1:26" x14ac:dyDescent="0.25">
      <c r="A1094" s="5">
        <v>3273</v>
      </c>
      <c r="C1094" s="5">
        <v>0.28709486000000001</v>
      </c>
      <c r="D1094" s="5">
        <v>0</v>
      </c>
      <c r="E1094" s="5">
        <v>0.14399999999999999</v>
      </c>
      <c r="F1094" s="5">
        <v>0.41411712645241799</v>
      </c>
      <c r="G1094" s="5">
        <v>0</v>
      </c>
      <c r="H1094" s="5" t="s">
        <v>15</v>
      </c>
      <c r="I1094" s="5">
        <v>-225.95778000000001</v>
      </c>
      <c r="J1094" s="5">
        <v>-193.32697999999999</v>
      </c>
      <c r="K1094" s="6">
        <v>-32.630800000000001</v>
      </c>
      <c r="R1094" s="5">
        <v>0.28634494999999999</v>
      </c>
      <c r="S1094" s="5">
        <v>1</v>
      </c>
      <c r="T1094" s="5">
        <v>1.3311030492782501</v>
      </c>
      <c r="U1094" s="5">
        <v>0</v>
      </c>
      <c r="V1094" s="5">
        <v>0</v>
      </c>
      <c r="W1094" s="5" t="s">
        <v>16</v>
      </c>
      <c r="X1094" s="5">
        <v>-225.95778000000001</v>
      </c>
      <c r="Y1094" s="5">
        <v>-193.32697999999999</v>
      </c>
      <c r="Z1094" s="6">
        <v>-32.630800000000001</v>
      </c>
    </row>
    <row r="1095" spans="1:26" x14ac:dyDescent="0.25">
      <c r="A1095" s="3">
        <v>3276</v>
      </c>
      <c r="C1095" s="3">
        <v>0.28486289999999997</v>
      </c>
      <c r="D1095" s="3">
        <v>1</v>
      </c>
      <c r="E1095" s="3">
        <v>1.32918232583999</v>
      </c>
      <c r="F1095" s="3">
        <v>0</v>
      </c>
      <c r="G1095" s="3">
        <v>0.1</v>
      </c>
      <c r="H1095" s="3" t="s">
        <v>15</v>
      </c>
      <c r="I1095" s="3">
        <v>-180.18715</v>
      </c>
      <c r="J1095" s="3">
        <v>-210.60730000000001</v>
      </c>
      <c r="K1095" s="4">
        <v>-30.42015</v>
      </c>
      <c r="R1095" s="3">
        <v>0.28559857999999999</v>
      </c>
      <c r="S1095" s="3">
        <v>0</v>
      </c>
      <c r="T1095" s="3">
        <v>0.14399999999999999</v>
      </c>
      <c r="U1095" s="3">
        <v>0.41120366493733101</v>
      </c>
      <c r="V1095" s="3">
        <v>0</v>
      </c>
      <c r="W1095" s="3" t="s">
        <v>15</v>
      </c>
      <c r="X1095" s="3">
        <v>-222.53442000000001</v>
      </c>
      <c r="Y1095" s="3">
        <v>-187.45050000000001</v>
      </c>
      <c r="Z1095" s="4">
        <v>-35.083922999999999</v>
      </c>
    </row>
    <row r="1096" spans="1:26" x14ac:dyDescent="0.25">
      <c r="A1096" s="5">
        <v>3279</v>
      </c>
      <c r="C1096" s="5">
        <v>0.16889151999999999</v>
      </c>
      <c r="D1096" s="5">
        <v>1</v>
      </c>
      <c r="E1096" s="5">
        <v>1.17888340902328</v>
      </c>
      <c r="F1096" s="5">
        <v>0</v>
      </c>
      <c r="G1096" s="5">
        <v>0</v>
      </c>
      <c r="H1096" s="5" t="s">
        <v>16</v>
      </c>
      <c r="I1096" s="5">
        <v>-230.01881</v>
      </c>
      <c r="J1096" s="5">
        <v>-276.02172999999999</v>
      </c>
      <c r="K1096" s="6">
        <v>-46.002913999999997</v>
      </c>
      <c r="R1096" s="5">
        <v>0.16957042999999999</v>
      </c>
      <c r="S1096" s="5">
        <v>1</v>
      </c>
      <c r="T1096" s="5">
        <v>1.1797632787227601</v>
      </c>
      <c r="U1096" s="5">
        <v>0</v>
      </c>
      <c r="V1096" s="5">
        <v>0.1</v>
      </c>
      <c r="W1096" s="5" t="s">
        <v>15</v>
      </c>
      <c r="X1096" s="5">
        <v>-157.90819999999999</v>
      </c>
      <c r="Y1096" s="5">
        <v>-188.15333999999999</v>
      </c>
      <c r="Z1096" s="6">
        <v>-30.245132000000002</v>
      </c>
    </row>
    <row r="1097" spans="1:26" x14ac:dyDescent="0.25">
      <c r="A1097" s="3">
        <v>3282</v>
      </c>
      <c r="C1097" s="3">
        <v>0.25808913</v>
      </c>
      <c r="D1097" s="3">
        <v>0</v>
      </c>
      <c r="E1097" s="3">
        <v>0.14399999999999999</v>
      </c>
      <c r="F1097" s="3">
        <v>0.35953975718556203</v>
      </c>
      <c r="G1097" s="3">
        <v>0</v>
      </c>
      <c r="H1097" s="3" t="s">
        <v>16</v>
      </c>
      <c r="I1097" s="3">
        <v>-278.20544000000001</v>
      </c>
      <c r="J1097" s="3">
        <v>-225.12495000000001</v>
      </c>
      <c r="K1097" s="4">
        <v>-53.080489999999998</v>
      </c>
      <c r="R1097" s="3">
        <v>0.2572605</v>
      </c>
      <c r="S1097" s="3">
        <v>1</v>
      </c>
      <c r="T1097" s="3">
        <v>1.2934096097946099</v>
      </c>
      <c r="U1097" s="3">
        <v>0</v>
      </c>
      <c r="V1097" s="3">
        <v>0</v>
      </c>
      <c r="W1097" s="3" t="s">
        <v>16</v>
      </c>
      <c r="X1097" s="3">
        <v>-278.20544000000001</v>
      </c>
      <c r="Y1097" s="3">
        <v>-225.12495000000001</v>
      </c>
      <c r="Z1097" s="4">
        <v>-53.080489999999998</v>
      </c>
    </row>
    <row r="1098" spans="1:26" x14ac:dyDescent="0.25">
      <c r="A1098" s="5">
        <v>3285</v>
      </c>
      <c r="C1098" s="5">
        <v>0.4559435</v>
      </c>
      <c r="D1098" s="5">
        <v>1</v>
      </c>
      <c r="E1098" s="5">
        <v>1.5509027695655799</v>
      </c>
      <c r="F1098" s="5">
        <v>0</v>
      </c>
      <c r="G1098" s="5">
        <v>0.1</v>
      </c>
      <c r="H1098" s="5" t="s">
        <v>15</v>
      </c>
      <c r="I1098" s="5">
        <v>-197.25671</v>
      </c>
      <c r="J1098" s="5">
        <v>-253.947</v>
      </c>
      <c r="K1098" s="6">
        <v>-56.690291999999999</v>
      </c>
      <c r="R1098" s="5">
        <v>0.45692903000000001</v>
      </c>
      <c r="S1098" s="5">
        <v>0</v>
      </c>
      <c r="T1098" s="5">
        <v>0.14399999999999999</v>
      </c>
      <c r="U1098" s="5">
        <v>0.839489181363967</v>
      </c>
      <c r="V1098" s="5">
        <v>0</v>
      </c>
      <c r="W1098" s="5" t="s">
        <v>16</v>
      </c>
      <c r="X1098" s="5">
        <v>-197.25671</v>
      </c>
      <c r="Y1098" s="5">
        <v>-253.947</v>
      </c>
      <c r="Z1098" s="6">
        <v>-56.690291999999999</v>
      </c>
    </row>
    <row r="1099" spans="1:26" x14ac:dyDescent="0.25">
      <c r="A1099" s="3">
        <v>3288</v>
      </c>
      <c r="C1099" s="3">
        <v>0.31748003000000002</v>
      </c>
      <c r="D1099" s="3">
        <v>0</v>
      </c>
      <c r="E1099" s="3">
        <v>0.14399999999999999</v>
      </c>
      <c r="F1099" s="3">
        <v>0.47578913558916502</v>
      </c>
      <c r="G1099" s="3">
        <v>0</v>
      </c>
      <c r="H1099" s="3" t="s">
        <v>15</v>
      </c>
      <c r="I1099" s="3">
        <v>-228.11341999999999</v>
      </c>
      <c r="J1099" s="3">
        <v>-196.7501</v>
      </c>
      <c r="K1099" s="4">
        <v>-31.363312000000001</v>
      </c>
      <c r="R1099" s="3">
        <v>0.31837237000000002</v>
      </c>
      <c r="S1099" s="3">
        <v>1</v>
      </c>
      <c r="T1099" s="3">
        <v>1.3726105899810701</v>
      </c>
      <c r="U1099" s="3">
        <v>0</v>
      </c>
      <c r="V1099" s="3">
        <v>0.1</v>
      </c>
      <c r="W1099" s="3" t="s">
        <v>15</v>
      </c>
      <c r="X1099" s="3">
        <v>-179.20059000000001</v>
      </c>
      <c r="Y1099" s="3">
        <v>-215.52889999999999</v>
      </c>
      <c r="Z1099" s="4">
        <v>-36.328310000000002</v>
      </c>
    </row>
    <row r="1100" spans="1:26" x14ac:dyDescent="0.25">
      <c r="A1100" s="5">
        <v>3291</v>
      </c>
      <c r="C1100" s="5">
        <v>0.47143307000000001</v>
      </c>
      <c r="D1100" s="5">
        <v>1</v>
      </c>
      <c r="E1100" s="5">
        <v>1.5709772629737799</v>
      </c>
      <c r="F1100" s="5">
        <v>0</v>
      </c>
      <c r="G1100" s="5">
        <v>0.1</v>
      </c>
      <c r="H1100" s="5" t="s">
        <v>15</v>
      </c>
      <c r="I1100" s="5">
        <v>-198.8305</v>
      </c>
      <c r="J1100" s="5">
        <v>-257.83861999999999</v>
      </c>
      <c r="K1100" s="6">
        <v>-59.008118000000003</v>
      </c>
      <c r="R1100" s="5">
        <v>0.47234482</v>
      </c>
      <c r="S1100" s="5">
        <v>0</v>
      </c>
      <c r="T1100" s="5">
        <v>0.14399999999999999</v>
      </c>
      <c r="U1100" s="5">
        <v>0.890681419438765</v>
      </c>
      <c r="V1100" s="5">
        <v>0</v>
      </c>
      <c r="W1100" s="5" t="s">
        <v>15</v>
      </c>
      <c r="X1100" s="5">
        <v>-225.70079999999999</v>
      </c>
      <c r="Y1100" s="5">
        <v>-206.8586</v>
      </c>
      <c r="Z1100" s="6">
        <v>-18.842209</v>
      </c>
    </row>
    <row r="1101" spans="1:26" x14ac:dyDescent="0.25">
      <c r="A1101" s="3">
        <v>3294</v>
      </c>
      <c r="C1101" s="3">
        <v>0.28622662999999998</v>
      </c>
      <c r="D1101" s="3">
        <v>0</v>
      </c>
      <c r="E1101" s="3">
        <v>0.14399999999999999</v>
      </c>
      <c r="F1101" s="3">
        <v>0.41242521785756697</v>
      </c>
      <c r="G1101" s="3">
        <v>0</v>
      </c>
      <c r="H1101" s="3" t="s">
        <v>16</v>
      </c>
      <c r="I1101" s="3">
        <v>-253.87415999999999</v>
      </c>
      <c r="J1101" s="3">
        <v>-337.61016999999998</v>
      </c>
      <c r="K1101" s="4">
        <v>-83.736009999999993</v>
      </c>
      <c r="R1101" s="3">
        <v>0.28669608000000002</v>
      </c>
      <c r="S1101" s="3">
        <v>1</v>
      </c>
      <c r="T1101" s="3">
        <v>1.33155811500549</v>
      </c>
      <c r="U1101" s="3">
        <v>0</v>
      </c>
      <c r="V1101" s="3">
        <v>0.1</v>
      </c>
      <c r="W1101" s="3" t="s">
        <v>15</v>
      </c>
      <c r="X1101" s="3">
        <v>-175.65573000000001</v>
      </c>
      <c r="Y1101" s="3">
        <v>-208.27461</v>
      </c>
      <c r="Z1101" s="4">
        <v>-32.618879999999997</v>
      </c>
    </row>
    <row r="1102" spans="1:26" x14ac:dyDescent="0.25">
      <c r="A1102" s="5">
        <v>3297</v>
      </c>
      <c r="C1102" s="5">
        <v>0.33199424</v>
      </c>
      <c r="D1102" s="5">
        <v>1</v>
      </c>
      <c r="E1102" s="5">
        <v>1.3902645292282101</v>
      </c>
      <c r="F1102" s="5">
        <v>0</v>
      </c>
      <c r="G1102" s="5">
        <v>0.1</v>
      </c>
      <c r="H1102" s="5" t="s">
        <v>15</v>
      </c>
      <c r="I1102" s="5">
        <v>-185.36229</v>
      </c>
      <c r="J1102" s="5">
        <v>-221.46352999999999</v>
      </c>
      <c r="K1102" s="6">
        <v>-36.101241999999999</v>
      </c>
      <c r="R1102" s="5">
        <v>0.33294368000000002</v>
      </c>
      <c r="S1102" s="5">
        <v>0</v>
      </c>
      <c r="T1102" s="5">
        <v>0.14399999999999999</v>
      </c>
      <c r="U1102" s="5">
        <v>0.50914127069273996</v>
      </c>
      <c r="V1102" s="5">
        <v>0</v>
      </c>
      <c r="W1102" s="5" t="s">
        <v>16</v>
      </c>
      <c r="X1102" s="5">
        <v>-185.36229</v>
      </c>
      <c r="Y1102" s="5">
        <v>-221.46352999999999</v>
      </c>
      <c r="Z1102" s="6">
        <v>-36.101241999999999</v>
      </c>
    </row>
    <row r="1103" spans="1:26" x14ac:dyDescent="0.25">
      <c r="A1103" s="3">
        <v>3300</v>
      </c>
      <c r="C1103" s="3">
        <v>0.34656435000000002</v>
      </c>
      <c r="D1103" s="3">
        <v>0</v>
      </c>
      <c r="E1103" s="3">
        <v>0.14399999999999999</v>
      </c>
      <c r="F1103" s="3">
        <v>0.53971690860683097</v>
      </c>
      <c r="G1103" s="3">
        <v>0</v>
      </c>
      <c r="H1103" s="3" t="s">
        <v>15</v>
      </c>
      <c r="I1103" s="3">
        <v>-228.17418000000001</v>
      </c>
      <c r="J1103" s="3">
        <v>-199.59163000000001</v>
      </c>
      <c r="K1103" s="4">
        <v>-28.582550000000001</v>
      </c>
      <c r="R1103" s="3">
        <v>0.34734939999999997</v>
      </c>
      <c r="S1103" s="3">
        <v>1</v>
      </c>
      <c r="T1103" s="3">
        <v>1.41016482925415</v>
      </c>
      <c r="U1103" s="3">
        <v>0</v>
      </c>
      <c r="V1103" s="3">
        <v>0.1</v>
      </c>
      <c r="W1103" s="3" t="s">
        <v>15</v>
      </c>
      <c r="X1103" s="3">
        <v>-182.21413999999999</v>
      </c>
      <c r="Y1103" s="3">
        <v>-222.43586999999999</v>
      </c>
      <c r="Z1103" s="4">
        <v>-40.221724999999999</v>
      </c>
    </row>
    <row r="1104" spans="1:26" x14ac:dyDescent="0.25">
      <c r="A1104" s="5">
        <v>3303</v>
      </c>
      <c r="C1104" s="5">
        <v>0.22421490999999999</v>
      </c>
      <c r="D1104" s="5">
        <v>1</v>
      </c>
      <c r="E1104" s="5">
        <v>1.2505825252532901</v>
      </c>
      <c r="F1104" s="5">
        <v>0</v>
      </c>
      <c r="G1104" s="5">
        <v>0.1</v>
      </c>
      <c r="H1104" s="5" t="s">
        <v>16</v>
      </c>
      <c r="I1104" s="5">
        <v>-295.30304000000001</v>
      </c>
      <c r="J1104" s="5">
        <v>-253.65415999999999</v>
      </c>
      <c r="K1104" s="6">
        <v>-41.648879999999998</v>
      </c>
      <c r="R1104" s="5">
        <v>0.22430842000000001</v>
      </c>
      <c r="S1104" s="5">
        <v>0</v>
      </c>
      <c r="T1104" s="5">
        <v>0.14399999999999999</v>
      </c>
      <c r="U1104" s="5">
        <v>0.30063046528248899</v>
      </c>
      <c r="V1104" s="5">
        <v>0</v>
      </c>
      <c r="W1104" s="5" t="s">
        <v>16</v>
      </c>
      <c r="X1104" s="5">
        <v>-295.30304000000001</v>
      </c>
      <c r="Y1104" s="5">
        <v>-253.65415999999999</v>
      </c>
      <c r="Z1104" s="6">
        <v>-41.648879999999998</v>
      </c>
    </row>
    <row r="1105" spans="1:26" x14ac:dyDescent="0.25">
      <c r="A1105" s="3">
        <v>3306</v>
      </c>
      <c r="C1105" s="3">
        <v>0.16146430000000001</v>
      </c>
      <c r="D1105" s="3">
        <v>0</v>
      </c>
      <c r="E1105" s="3">
        <v>0.14399999999999999</v>
      </c>
      <c r="F1105" s="3">
        <v>0.202363142007359</v>
      </c>
      <c r="G1105" s="3">
        <v>0</v>
      </c>
      <c r="H1105" s="3" t="s">
        <v>16</v>
      </c>
      <c r="I1105" s="3">
        <v>-216.50984</v>
      </c>
      <c r="J1105" s="3">
        <v>-261.16262999999998</v>
      </c>
      <c r="K1105" s="4">
        <v>-44.652785999999999</v>
      </c>
      <c r="R1105" s="3">
        <v>0.16161412999999999</v>
      </c>
      <c r="S1105" s="3">
        <v>1</v>
      </c>
      <c r="T1105" s="3">
        <v>1.1694519188404</v>
      </c>
      <c r="U1105" s="3">
        <v>0</v>
      </c>
      <c r="V1105" s="3">
        <v>0.1</v>
      </c>
      <c r="W1105" s="3" t="s">
        <v>15</v>
      </c>
      <c r="X1105" s="3">
        <v>-156.98782</v>
      </c>
      <c r="Y1105" s="3">
        <v>-187.11998</v>
      </c>
      <c r="Z1105" s="4">
        <v>-30.132155999999998</v>
      </c>
    </row>
    <row r="1106" spans="1:26" x14ac:dyDescent="0.25">
      <c r="A1106" s="5">
        <v>3309</v>
      </c>
      <c r="C1106" s="5">
        <v>0.15967055999999999</v>
      </c>
      <c r="D1106" s="5">
        <v>1</v>
      </c>
      <c r="E1106" s="5">
        <v>1.1669330477714499</v>
      </c>
      <c r="F1106" s="5">
        <v>0</v>
      </c>
      <c r="G1106" s="5">
        <v>0.1</v>
      </c>
      <c r="H1106" s="5" t="s">
        <v>16</v>
      </c>
      <c r="I1106" s="5">
        <v>-155.49700999999999</v>
      </c>
      <c r="J1106" s="5">
        <v>-185.4778</v>
      </c>
      <c r="K1106" s="6">
        <v>-29.980789999999999</v>
      </c>
      <c r="R1106" s="5">
        <v>0.15960293</v>
      </c>
      <c r="S1106" s="5">
        <v>0</v>
      </c>
      <c r="T1106" s="5">
        <v>0.14399999999999999</v>
      </c>
      <c r="U1106" s="5">
        <v>0.199650864279069</v>
      </c>
      <c r="V1106" s="5">
        <v>0</v>
      </c>
      <c r="W1106" s="5" t="s">
        <v>15</v>
      </c>
      <c r="X1106" s="5">
        <v>-209.08678</v>
      </c>
      <c r="Y1106" s="5">
        <v>-170.03908000000001</v>
      </c>
      <c r="Z1106" s="6">
        <v>-39.047699999999999</v>
      </c>
    </row>
    <row r="1107" spans="1:26" x14ac:dyDescent="0.25">
      <c r="A1107" s="3">
        <v>3312</v>
      </c>
      <c r="C1107" s="3">
        <v>0.11087613</v>
      </c>
      <c r="D1107" s="3">
        <v>1</v>
      </c>
      <c r="E1107" s="3">
        <v>1.10369546198844</v>
      </c>
      <c r="F1107" s="3">
        <v>0</v>
      </c>
      <c r="G1107" s="3">
        <v>0</v>
      </c>
      <c r="H1107" s="3" t="s">
        <v>16</v>
      </c>
      <c r="I1107" s="3">
        <v>-204.80296000000001</v>
      </c>
      <c r="J1107" s="3">
        <v>-247.19394</v>
      </c>
      <c r="K1107" s="4">
        <v>-42.390976000000002</v>
      </c>
      <c r="R1107" s="3">
        <v>0.110832736</v>
      </c>
      <c r="S1107" s="3">
        <v>1</v>
      </c>
      <c r="T1107" s="3">
        <v>1.1036392257213501</v>
      </c>
      <c r="U1107" s="3">
        <v>0</v>
      </c>
      <c r="V1107" s="3">
        <v>0.1</v>
      </c>
      <c r="W1107" s="3" t="s">
        <v>15</v>
      </c>
      <c r="X1107" s="3">
        <v>-150.26795999999999</v>
      </c>
      <c r="Y1107" s="3">
        <v>-178.96557999999999</v>
      </c>
      <c r="Z1107" s="4">
        <v>-28.697617000000001</v>
      </c>
    </row>
    <row r="1108" spans="1:26" x14ac:dyDescent="0.25">
      <c r="A1108" s="5">
        <v>3315</v>
      </c>
      <c r="C1108" s="5">
        <v>0.11481258</v>
      </c>
      <c r="D1108" s="5">
        <v>0</v>
      </c>
      <c r="E1108" s="5">
        <v>0.14399999999999999</v>
      </c>
      <c r="F1108" s="5">
        <v>0.13740010276852399</v>
      </c>
      <c r="G1108" s="5">
        <v>0</v>
      </c>
      <c r="H1108" s="5" t="s">
        <v>15</v>
      </c>
      <c r="I1108" s="5">
        <v>-210.35186999999999</v>
      </c>
      <c r="J1108" s="5">
        <v>-175.37369000000001</v>
      </c>
      <c r="K1108" s="6">
        <v>-34.978180000000002</v>
      </c>
      <c r="R1108" s="5">
        <v>0.114501625</v>
      </c>
      <c r="S1108" s="5">
        <v>0</v>
      </c>
      <c r="T1108" s="5">
        <v>0.14399999999999999</v>
      </c>
      <c r="U1108" s="5">
        <v>0.136987087490829</v>
      </c>
      <c r="V1108" s="5">
        <v>0</v>
      </c>
      <c r="W1108" s="5" t="s">
        <v>15</v>
      </c>
      <c r="X1108" s="5">
        <v>-202.86186000000001</v>
      </c>
      <c r="Y1108" s="5">
        <v>-162.06720999999999</v>
      </c>
      <c r="Z1108" s="6">
        <v>-40.794646999999998</v>
      </c>
    </row>
    <row r="1109" spans="1:26" x14ac:dyDescent="0.25">
      <c r="A1109" s="3">
        <v>3318</v>
      </c>
      <c r="C1109" s="3">
        <v>6.8408759999999999E-2</v>
      </c>
      <c r="D1109" s="3">
        <v>1</v>
      </c>
      <c r="E1109" s="3">
        <v>1.04865774965286</v>
      </c>
      <c r="F1109" s="3">
        <v>0</v>
      </c>
      <c r="G1109" s="3">
        <v>0.1</v>
      </c>
      <c r="H1109" s="3" t="s">
        <v>15</v>
      </c>
      <c r="I1109" s="3">
        <v>-155.3526</v>
      </c>
      <c r="J1109" s="3">
        <v>-175.46399</v>
      </c>
      <c r="K1109" s="4">
        <v>-20.11139</v>
      </c>
      <c r="R1109" s="3">
        <v>6.8512649999999994E-2</v>
      </c>
      <c r="S1109" s="3">
        <v>1</v>
      </c>
      <c r="T1109" s="3">
        <v>1.04879239225387</v>
      </c>
      <c r="U1109" s="3">
        <v>0</v>
      </c>
      <c r="V1109" s="3">
        <v>0.1</v>
      </c>
      <c r="W1109" s="3" t="s">
        <v>15</v>
      </c>
      <c r="X1109" s="3">
        <v>-143.64066</v>
      </c>
      <c r="Y1109" s="3">
        <v>-169.59530000000001</v>
      </c>
      <c r="Z1109" s="4">
        <v>-25.954650000000001</v>
      </c>
    </row>
    <row r="1110" spans="1:26" x14ac:dyDescent="0.25">
      <c r="A1110" s="5">
        <v>3321</v>
      </c>
      <c r="C1110" s="5">
        <v>7.1548669999999995E-2</v>
      </c>
      <c r="D1110" s="5">
        <v>1</v>
      </c>
      <c r="E1110" s="5">
        <v>1.0527270770072901</v>
      </c>
      <c r="F1110" s="5">
        <v>0</v>
      </c>
      <c r="G1110" s="5">
        <v>0</v>
      </c>
      <c r="H1110" s="5" t="s">
        <v>16</v>
      </c>
      <c r="I1110" s="5">
        <v>-257.05353000000002</v>
      </c>
      <c r="J1110" s="5">
        <v>-197.19175999999999</v>
      </c>
      <c r="K1110" s="6">
        <v>-59.86177</v>
      </c>
      <c r="R1110" s="5">
        <v>7.1947990000000003E-2</v>
      </c>
      <c r="S1110" s="5">
        <v>0</v>
      </c>
      <c r="T1110" s="5">
        <v>0.14399999999999999</v>
      </c>
      <c r="U1110" s="5">
        <v>8.2723875478844897E-2</v>
      </c>
      <c r="V1110" s="5">
        <v>0</v>
      </c>
      <c r="W1110" s="5" t="s">
        <v>15</v>
      </c>
      <c r="X1110" s="5">
        <v>-197.90776</v>
      </c>
      <c r="Y1110" s="5">
        <v>-157.12248</v>
      </c>
      <c r="Z1110" s="6">
        <v>-40.78528</v>
      </c>
    </row>
    <row r="1111" spans="1:26" x14ac:dyDescent="0.25">
      <c r="A1111" s="3">
        <v>3324</v>
      </c>
      <c r="C1111" s="3">
        <v>5.2102549999999997E-2</v>
      </c>
      <c r="D1111" s="3">
        <v>0</v>
      </c>
      <c r="E1111" s="3">
        <v>0.14399999999999999</v>
      </c>
      <c r="F1111" s="3">
        <v>5.8848257624318397E-2</v>
      </c>
      <c r="G1111" s="3">
        <v>0</v>
      </c>
      <c r="H1111" s="3" t="s">
        <v>16</v>
      </c>
      <c r="I1111" s="3">
        <v>-203.65291999999999</v>
      </c>
      <c r="J1111" s="3">
        <v>-171.01796999999999</v>
      </c>
      <c r="K1111" s="4">
        <v>-32.634950000000003</v>
      </c>
      <c r="R1111" s="3">
        <v>5.2022576000000001E-2</v>
      </c>
      <c r="S1111" s="3">
        <v>1</v>
      </c>
      <c r="T1111" s="3">
        <v>1.02742125892639</v>
      </c>
      <c r="U1111" s="3">
        <v>0</v>
      </c>
      <c r="V1111" s="3">
        <v>0.1</v>
      </c>
      <c r="W1111" s="3" t="s">
        <v>15</v>
      </c>
      <c r="X1111" s="3">
        <v>-142.17188999999999</v>
      </c>
      <c r="Y1111" s="3">
        <v>-166.34583000000001</v>
      </c>
      <c r="Z1111" s="4">
        <v>-24.173935</v>
      </c>
    </row>
    <row r="1112" spans="1:26" x14ac:dyDescent="0.25">
      <c r="A1112" s="5">
        <v>3327</v>
      </c>
      <c r="C1112" s="5">
        <v>4.0860771999999997E-2</v>
      </c>
      <c r="D1112" s="5">
        <v>1</v>
      </c>
      <c r="E1112" s="5">
        <v>1.0129555606842</v>
      </c>
      <c r="F1112" s="5">
        <v>0</v>
      </c>
      <c r="G1112" s="5">
        <v>0.1</v>
      </c>
      <c r="H1112" s="5" t="s">
        <v>15</v>
      </c>
      <c r="I1112" s="5">
        <v>-152.88004000000001</v>
      </c>
      <c r="J1112" s="5">
        <v>-170.0213</v>
      </c>
      <c r="K1112" s="6">
        <v>-17.141266000000002</v>
      </c>
      <c r="R1112" s="5">
        <v>4.1043206999999998E-2</v>
      </c>
      <c r="S1112" s="5">
        <v>0</v>
      </c>
      <c r="T1112" s="5">
        <v>0.14399999999999999</v>
      </c>
      <c r="U1112" s="5">
        <v>4.5907642413983402E-2</v>
      </c>
      <c r="V1112" s="5">
        <v>0</v>
      </c>
      <c r="W1112" s="5" t="s">
        <v>16</v>
      </c>
      <c r="X1112" s="5">
        <v>-152.88004000000001</v>
      </c>
      <c r="Y1112" s="5">
        <v>-170.0213</v>
      </c>
      <c r="Z1112" s="6">
        <v>-17.141266000000002</v>
      </c>
    </row>
    <row r="1113" spans="1:26" x14ac:dyDescent="0.25">
      <c r="A1113" s="3">
        <v>3330</v>
      </c>
      <c r="C1113" s="3">
        <v>2.9225022E-2</v>
      </c>
      <c r="D1113" s="3">
        <v>0</v>
      </c>
      <c r="E1113" s="3">
        <v>0.14399999999999999</v>
      </c>
      <c r="F1113" s="3">
        <v>3.2354856365180498E-2</v>
      </c>
      <c r="G1113" s="3">
        <v>0</v>
      </c>
      <c r="H1113" s="3" t="s">
        <v>15</v>
      </c>
      <c r="I1113" s="3">
        <v>-200.77309</v>
      </c>
      <c r="J1113" s="3">
        <v>-163.65096</v>
      </c>
      <c r="K1113" s="4">
        <v>-37.122129999999999</v>
      </c>
      <c r="R1113" s="3">
        <v>2.9256999999999998E-2</v>
      </c>
      <c r="S1113" s="3">
        <v>1</v>
      </c>
      <c r="T1113" s="3">
        <v>0.99791707134246799</v>
      </c>
      <c r="U1113" s="3">
        <v>0</v>
      </c>
      <c r="V1113" s="3">
        <v>0.1</v>
      </c>
      <c r="W1113" s="3" t="s">
        <v>15</v>
      </c>
      <c r="X1113" s="3">
        <v>-140.14452</v>
      </c>
      <c r="Y1113" s="3">
        <v>-161.85612</v>
      </c>
      <c r="Z1113" s="4">
        <v>-21.711608999999999</v>
      </c>
    </row>
    <row r="1114" spans="1:26" x14ac:dyDescent="0.25">
      <c r="A1114" s="5">
        <v>3333</v>
      </c>
      <c r="C1114" s="5">
        <v>2.4336054999999999E-2</v>
      </c>
      <c r="D1114" s="5">
        <v>1</v>
      </c>
      <c r="E1114" s="5">
        <v>0.99153952717781002</v>
      </c>
      <c r="F1114" s="5">
        <v>0</v>
      </c>
      <c r="G1114" s="5">
        <v>0.1</v>
      </c>
      <c r="H1114" s="5" t="s">
        <v>15</v>
      </c>
      <c r="I1114" s="5">
        <v>-151.40723</v>
      </c>
      <c r="J1114" s="5">
        <v>-166.73714000000001</v>
      </c>
      <c r="K1114" s="6">
        <v>-15.32991</v>
      </c>
      <c r="R1114" s="5">
        <v>2.4172366000000001E-2</v>
      </c>
      <c r="S1114" s="5">
        <v>0</v>
      </c>
      <c r="T1114" s="5">
        <v>0.14399999999999999</v>
      </c>
      <c r="U1114" s="5">
        <v>2.6645054327925199E-2</v>
      </c>
      <c r="V1114" s="5">
        <v>0</v>
      </c>
      <c r="W1114" s="5" t="s">
        <v>15</v>
      </c>
      <c r="X1114" s="5">
        <v>-193.08539999999999</v>
      </c>
      <c r="Y1114" s="5">
        <v>-149.96942000000001</v>
      </c>
      <c r="Z1114" s="6">
        <v>-43.115982000000002</v>
      </c>
    </row>
    <row r="1115" spans="1:26" x14ac:dyDescent="0.25">
      <c r="A1115" s="3">
        <v>3336</v>
      </c>
      <c r="C1115" s="3">
        <v>1.4976554E-2</v>
      </c>
      <c r="D1115" s="3">
        <v>1</v>
      </c>
      <c r="E1115" s="3">
        <v>0.97940961349010403</v>
      </c>
      <c r="F1115" s="3">
        <v>0</v>
      </c>
      <c r="G1115" s="3">
        <v>0</v>
      </c>
      <c r="H1115" s="3" t="s">
        <v>16</v>
      </c>
      <c r="I1115" s="3">
        <v>-176.16346999999999</v>
      </c>
      <c r="J1115" s="3">
        <v>-209.12531999999999</v>
      </c>
      <c r="K1115" s="4">
        <v>-32.961852999999998</v>
      </c>
      <c r="R1115" s="3">
        <v>1.4645867E-2</v>
      </c>
      <c r="S1115" s="3">
        <v>0</v>
      </c>
      <c r="T1115" s="3">
        <v>0.14399999999999999</v>
      </c>
      <c r="U1115" s="3">
        <v>1.6013457121786499E-2</v>
      </c>
      <c r="V1115" s="3">
        <v>0</v>
      </c>
      <c r="W1115" s="3" t="s">
        <v>16</v>
      </c>
      <c r="X1115" s="3">
        <v>-176.16346999999999</v>
      </c>
      <c r="Y1115" s="3">
        <v>-209.12531999999999</v>
      </c>
      <c r="Z1115" s="4">
        <v>-32.961852999999998</v>
      </c>
    </row>
    <row r="1116" spans="1:26" x14ac:dyDescent="0.25">
      <c r="A1116" s="5">
        <v>3339</v>
      </c>
      <c r="C1116" s="5">
        <v>4.3516114000000002E-2</v>
      </c>
      <c r="D1116" s="5">
        <v>0</v>
      </c>
      <c r="E1116" s="5">
        <v>0.14399999999999999</v>
      </c>
      <c r="F1116" s="5">
        <v>4.8779228594565002E-2</v>
      </c>
      <c r="G1116" s="5">
        <v>0</v>
      </c>
      <c r="H1116" s="5" t="s">
        <v>16</v>
      </c>
      <c r="I1116" s="5">
        <v>-149.86743000000001</v>
      </c>
      <c r="J1116" s="5">
        <v>-165.85663</v>
      </c>
      <c r="K1116" s="6">
        <v>-15.989197000000001</v>
      </c>
      <c r="R1116" s="5">
        <v>4.3339133000000002E-2</v>
      </c>
      <c r="S1116" s="5">
        <v>1</v>
      </c>
      <c r="T1116" s="5">
        <v>1.0161675167083699</v>
      </c>
      <c r="U1116" s="5">
        <v>0</v>
      </c>
      <c r="V1116" s="5">
        <v>0.1</v>
      </c>
      <c r="W1116" s="5" t="s">
        <v>15</v>
      </c>
      <c r="X1116" s="5">
        <v>-141.39843999999999</v>
      </c>
      <c r="Y1116" s="5">
        <v>-164.63470000000001</v>
      </c>
      <c r="Z1116" s="6">
        <v>-23.236267000000002</v>
      </c>
    </row>
    <row r="1117" spans="1:26" x14ac:dyDescent="0.25">
      <c r="A1117" s="3">
        <v>3342</v>
      </c>
      <c r="C1117" s="3">
        <v>2.8014362000000001E-2</v>
      </c>
      <c r="D1117" s="3">
        <v>1</v>
      </c>
      <c r="E1117" s="3">
        <v>0.99630661296844403</v>
      </c>
      <c r="F1117" s="3">
        <v>0</v>
      </c>
      <c r="G1117" s="3">
        <v>0.1</v>
      </c>
      <c r="H1117" s="3" t="s">
        <v>15</v>
      </c>
      <c r="I1117" s="3">
        <v>-151.72702000000001</v>
      </c>
      <c r="J1117" s="3">
        <v>-167.48320000000001</v>
      </c>
      <c r="K1117" s="4">
        <v>-15.756180000000001</v>
      </c>
      <c r="R1117" s="3">
        <v>2.7690649000000001E-2</v>
      </c>
      <c r="S1117" s="3">
        <v>0</v>
      </c>
      <c r="T1117" s="3">
        <v>0.14399999999999999</v>
      </c>
      <c r="U1117" s="3">
        <v>3.06156491837603E-2</v>
      </c>
      <c r="V1117" s="3">
        <v>0</v>
      </c>
      <c r="W1117" s="3" t="s">
        <v>15</v>
      </c>
      <c r="X1117" s="3">
        <v>-193.33369999999999</v>
      </c>
      <c r="Y1117" s="3">
        <v>-150.48751999999999</v>
      </c>
      <c r="Z1117" s="4">
        <v>-42.846176</v>
      </c>
    </row>
    <row r="1118" spans="1:26" x14ac:dyDescent="0.25">
      <c r="A1118" s="5">
        <v>3345</v>
      </c>
      <c r="C1118" s="5">
        <v>5.3373709999999998E-2</v>
      </c>
      <c r="D1118" s="5">
        <v>0</v>
      </c>
      <c r="E1118" s="5">
        <v>0.14399999999999999</v>
      </c>
      <c r="F1118" s="5">
        <v>6.0352042951736302E-2</v>
      </c>
      <c r="G1118" s="5">
        <v>0</v>
      </c>
      <c r="H1118" s="5" t="s">
        <v>15</v>
      </c>
      <c r="I1118" s="5">
        <v>-202.81417999999999</v>
      </c>
      <c r="J1118" s="5">
        <v>-167.23146</v>
      </c>
      <c r="K1118" s="6">
        <v>-35.582718</v>
      </c>
      <c r="R1118" s="5">
        <v>5.3531750000000003E-2</v>
      </c>
      <c r="S1118" s="5">
        <v>0</v>
      </c>
      <c r="T1118" s="5">
        <v>0.14399999999999999</v>
      </c>
      <c r="U1118" s="5">
        <v>6.0539246272555101E-2</v>
      </c>
      <c r="V1118" s="5">
        <v>0</v>
      </c>
      <c r="W1118" s="5" t="s">
        <v>16</v>
      </c>
      <c r="X1118" s="5">
        <v>-202.81417999999999</v>
      </c>
      <c r="Y1118" s="5">
        <v>-167.23146</v>
      </c>
      <c r="Z1118" s="6">
        <v>-35.582718</v>
      </c>
    </row>
    <row r="1119" spans="1:26" x14ac:dyDescent="0.25">
      <c r="A1119" s="3">
        <v>3348</v>
      </c>
      <c r="C1119" s="3">
        <v>4.1894956999999997E-2</v>
      </c>
      <c r="D1119" s="3">
        <v>0</v>
      </c>
      <c r="E1119" s="3">
        <v>0.14399999999999999</v>
      </c>
      <c r="F1119" s="3">
        <v>4.6895296734770199E-2</v>
      </c>
      <c r="G1119" s="3">
        <v>0</v>
      </c>
      <c r="H1119" s="3" t="s">
        <v>16</v>
      </c>
      <c r="I1119" s="3">
        <v>-254.54903999999999</v>
      </c>
      <c r="J1119" s="3">
        <v>-194.2099</v>
      </c>
      <c r="K1119" s="4">
        <v>-60.33914</v>
      </c>
      <c r="R1119" s="3">
        <v>4.1738062999999999E-2</v>
      </c>
      <c r="S1119" s="3">
        <v>1</v>
      </c>
      <c r="T1119" s="3">
        <v>1.01409252977371</v>
      </c>
      <c r="U1119" s="3">
        <v>0</v>
      </c>
      <c r="V1119" s="3">
        <v>0.1</v>
      </c>
      <c r="W1119" s="3" t="s">
        <v>15</v>
      </c>
      <c r="X1119" s="3">
        <v>-141.25583</v>
      </c>
      <c r="Y1119" s="3">
        <v>-164.31917999999999</v>
      </c>
      <c r="Z1119" s="4">
        <v>-23.063354</v>
      </c>
    </row>
    <row r="1120" spans="1:26" x14ac:dyDescent="0.25">
      <c r="A1120" s="5">
        <v>3351</v>
      </c>
      <c r="C1120" s="5">
        <v>5.9790924000000002E-2</v>
      </c>
      <c r="D1120" s="5">
        <v>0</v>
      </c>
      <c r="E1120" s="5">
        <v>0.14399999999999999</v>
      </c>
      <c r="F1120" s="5">
        <v>6.7996265874157205E-2</v>
      </c>
      <c r="G1120" s="5">
        <v>0</v>
      </c>
      <c r="H1120" s="5" t="s">
        <v>17</v>
      </c>
      <c r="I1120" s="5">
        <v>-2.3341682000000001</v>
      </c>
      <c r="J1120" s="5">
        <v>-2.2263137999999998</v>
      </c>
      <c r="K1120" s="6">
        <v>-0.10785437</v>
      </c>
      <c r="R1120" s="5">
        <v>5.9830695000000003E-2</v>
      </c>
      <c r="S1120" s="5">
        <v>0</v>
      </c>
      <c r="T1120" s="5">
        <v>0.14399999999999999</v>
      </c>
      <c r="U1120" s="5">
        <v>6.8043917758593406E-2</v>
      </c>
      <c r="V1120" s="5">
        <v>0</v>
      </c>
      <c r="W1120" s="5" t="s">
        <v>15</v>
      </c>
      <c r="X1120" s="5">
        <v>-196.38011</v>
      </c>
      <c r="Y1120" s="5">
        <v>-155.40038000000001</v>
      </c>
      <c r="Z1120" s="6">
        <v>-40.979736000000003</v>
      </c>
    </row>
    <row r="1121" spans="1:26" x14ac:dyDescent="0.25">
      <c r="A1121" s="3">
        <v>3354</v>
      </c>
      <c r="C1121" s="3">
        <v>6.7581119999999995E-2</v>
      </c>
      <c r="D1121" s="3">
        <v>1</v>
      </c>
      <c r="E1121" s="3">
        <v>1.0475851278305</v>
      </c>
      <c r="F1121" s="3">
        <v>0</v>
      </c>
      <c r="G1121" s="3">
        <v>0.1</v>
      </c>
      <c r="H1121" s="3" t="s">
        <v>15</v>
      </c>
      <c r="I1121" s="3">
        <v>-218.84044</v>
      </c>
      <c r="J1121" s="3">
        <v>-248.19666000000001</v>
      </c>
      <c r="K1121" s="4">
        <v>-29.356216</v>
      </c>
      <c r="R1121" s="3">
        <v>6.7443890000000006E-2</v>
      </c>
      <c r="S1121" s="3">
        <v>1</v>
      </c>
      <c r="T1121" s="3">
        <v>1.0474072844982101</v>
      </c>
      <c r="U1121" s="3">
        <v>0</v>
      </c>
      <c r="V1121" s="3">
        <v>0.1</v>
      </c>
      <c r="W1121" s="3" t="s">
        <v>15</v>
      </c>
      <c r="X1121" s="3">
        <v>-143.54552000000001</v>
      </c>
      <c r="Y1121" s="3">
        <v>-169.38473999999999</v>
      </c>
      <c r="Z1121" s="4">
        <v>-25.839217999999999</v>
      </c>
    </row>
    <row r="1122" spans="1:26" x14ac:dyDescent="0.25">
      <c r="A1122" s="5">
        <v>3357</v>
      </c>
      <c r="C1122" s="5">
        <v>0.13554999000000001</v>
      </c>
      <c r="D1122" s="5">
        <v>1</v>
      </c>
      <c r="E1122" s="5">
        <v>1.1356727900504999</v>
      </c>
      <c r="F1122" s="5">
        <v>0</v>
      </c>
      <c r="G1122" s="5">
        <v>0</v>
      </c>
      <c r="H1122" s="5" t="s">
        <v>16</v>
      </c>
      <c r="I1122" s="5">
        <v>-196.53375</v>
      </c>
      <c r="J1122" s="5">
        <v>-150.63480999999999</v>
      </c>
      <c r="K1122" s="6">
        <v>-45.898940000000003</v>
      </c>
      <c r="R1122" s="5">
        <v>0.13646217999999999</v>
      </c>
      <c r="S1122" s="5">
        <v>0</v>
      </c>
      <c r="T1122" s="5">
        <v>0.14399999999999999</v>
      </c>
      <c r="U1122" s="5">
        <v>0.16678737913411601</v>
      </c>
      <c r="V1122" s="5">
        <v>0</v>
      </c>
      <c r="W1122" s="5" t="s">
        <v>16</v>
      </c>
      <c r="X1122" s="5">
        <v>-196.53375</v>
      </c>
      <c r="Y1122" s="5">
        <v>-150.63480999999999</v>
      </c>
      <c r="Z1122" s="6">
        <v>-45.898940000000003</v>
      </c>
    </row>
    <row r="1123" spans="1:26" x14ac:dyDescent="0.25">
      <c r="A1123" s="3">
        <v>3360</v>
      </c>
      <c r="C1123" s="3">
        <v>0.19498271</v>
      </c>
      <c r="D1123" s="3">
        <v>1</v>
      </c>
      <c r="E1123" s="3">
        <v>1.21269758892059</v>
      </c>
      <c r="F1123" s="3">
        <v>0</v>
      </c>
      <c r="G1123" s="3">
        <v>0</v>
      </c>
      <c r="H1123" s="3" t="s">
        <v>16</v>
      </c>
      <c r="I1123" s="3">
        <v>-267.27987999999999</v>
      </c>
      <c r="J1123" s="3">
        <v>-207.9161</v>
      </c>
      <c r="K1123" s="4">
        <v>-59.363770000000002</v>
      </c>
      <c r="R1123" s="3">
        <v>0.19607759999999999</v>
      </c>
      <c r="S1123" s="3">
        <v>1</v>
      </c>
      <c r="T1123" s="3">
        <v>1.2141165697574601</v>
      </c>
      <c r="U1123" s="3">
        <v>0</v>
      </c>
      <c r="V1123" s="3">
        <v>0.1</v>
      </c>
      <c r="W1123" s="3" t="s">
        <v>15</v>
      </c>
      <c r="X1123" s="3">
        <v>-160.33096</v>
      </c>
      <c r="Y1123" s="3">
        <v>-191.20235</v>
      </c>
      <c r="Z1123" s="4">
        <v>-30.871383999999999</v>
      </c>
    </row>
    <row r="1124" spans="1:26" x14ac:dyDescent="0.25">
      <c r="A1124" s="5">
        <v>3363</v>
      </c>
      <c r="C1124" s="5">
        <v>0.26585379999999997</v>
      </c>
      <c r="D1124" s="5">
        <v>0</v>
      </c>
      <c r="E1124" s="5">
        <v>0.14399999999999999</v>
      </c>
      <c r="F1124" s="5">
        <v>0.37376752747979403</v>
      </c>
      <c r="G1124" s="5">
        <v>0</v>
      </c>
      <c r="H1124" s="5" t="s">
        <v>15</v>
      </c>
      <c r="I1124" s="5">
        <v>-322.13666000000001</v>
      </c>
      <c r="J1124" s="5">
        <v>-278.44193000000001</v>
      </c>
      <c r="K1124" s="6">
        <v>-43.694732999999999</v>
      </c>
      <c r="R1124" s="5">
        <v>0.26643473000000001</v>
      </c>
      <c r="S1124" s="5">
        <v>0</v>
      </c>
      <c r="T1124" s="5">
        <v>0.14399999999999999</v>
      </c>
      <c r="U1124" s="5">
        <v>0.37484294125994799</v>
      </c>
      <c r="V1124" s="5">
        <v>0</v>
      </c>
      <c r="W1124" s="5" t="s">
        <v>15</v>
      </c>
      <c r="X1124" s="5">
        <v>-220.31818999999999</v>
      </c>
      <c r="Y1124" s="5">
        <v>-183.42355000000001</v>
      </c>
      <c r="Z1124" s="6">
        <v>-36.894638</v>
      </c>
    </row>
    <row r="1125" spans="1:26" x14ac:dyDescent="0.25">
      <c r="A1125" s="3">
        <v>3366</v>
      </c>
      <c r="C1125" s="3">
        <v>0.33301648</v>
      </c>
      <c r="D1125" s="3">
        <v>1</v>
      </c>
      <c r="E1125" s="3">
        <v>1.3915893645286499</v>
      </c>
      <c r="F1125" s="3">
        <v>0</v>
      </c>
      <c r="G1125" s="3">
        <v>0.1</v>
      </c>
      <c r="H1125" s="3" t="s">
        <v>15</v>
      </c>
      <c r="I1125" s="3">
        <v>-269.84539999999998</v>
      </c>
      <c r="J1125" s="3">
        <v>-317.56704999999999</v>
      </c>
      <c r="K1125" s="4">
        <v>-47.721649999999997</v>
      </c>
      <c r="R1125" s="3">
        <v>0.33451902999999999</v>
      </c>
      <c r="S1125" s="3">
        <v>1</v>
      </c>
      <c r="T1125" s="3">
        <v>1.39353666114807</v>
      </c>
      <c r="U1125" s="3">
        <v>0</v>
      </c>
      <c r="V1125" s="3">
        <v>0.1</v>
      </c>
      <c r="W1125" s="3" t="s">
        <v>16</v>
      </c>
      <c r="X1125" s="3">
        <v>-269.84539999999998</v>
      </c>
      <c r="Y1125" s="3">
        <v>-317.56704999999999</v>
      </c>
      <c r="Z1125" s="4">
        <v>-47.721649999999997</v>
      </c>
    </row>
    <row r="1126" spans="1:26" x14ac:dyDescent="0.25">
      <c r="A1126" s="5">
        <v>3369</v>
      </c>
      <c r="C1126" s="5">
        <v>0.28357953000000002</v>
      </c>
      <c r="D1126" s="5">
        <v>0</v>
      </c>
      <c r="E1126" s="5">
        <v>0.14399999999999999</v>
      </c>
      <c r="F1126" s="5">
        <v>0.40728982397563701</v>
      </c>
      <c r="G1126" s="5">
        <v>0</v>
      </c>
      <c r="H1126" s="5" t="s">
        <v>15</v>
      </c>
      <c r="I1126" s="5">
        <v>-324.49182000000002</v>
      </c>
      <c r="J1126" s="5">
        <v>-281.49380000000002</v>
      </c>
      <c r="K1126" s="6">
        <v>-42.998016</v>
      </c>
      <c r="R1126" s="5">
        <v>0.28417145999999999</v>
      </c>
      <c r="S1126" s="5">
        <v>1</v>
      </c>
      <c r="T1126" s="5">
        <v>1.32828621482849</v>
      </c>
      <c r="U1126" s="5">
        <v>0</v>
      </c>
      <c r="V1126" s="5">
        <v>0</v>
      </c>
      <c r="W1126" s="5" t="s">
        <v>16</v>
      </c>
      <c r="X1126" s="5">
        <v>-324.49182000000002</v>
      </c>
      <c r="Y1126" s="5">
        <v>-281.49380000000002</v>
      </c>
      <c r="Z1126" s="6">
        <v>-42.998016</v>
      </c>
    </row>
    <row r="1127" spans="1:26" x14ac:dyDescent="0.25">
      <c r="A1127" s="3">
        <v>3372</v>
      </c>
      <c r="C1127" s="3">
        <v>0.24732941</v>
      </c>
      <c r="D1127" s="3">
        <v>1</v>
      </c>
      <c r="E1127" s="3">
        <v>1.2805389204025199</v>
      </c>
      <c r="F1127" s="3">
        <v>0</v>
      </c>
      <c r="G1127" s="3">
        <v>0.1</v>
      </c>
      <c r="H1127" s="3" t="s">
        <v>15</v>
      </c>
      <c r="I1127" s="3">
        <v>-253.48758000000001</v>
      </c>
      <c r="J1127" s="3">
        <v>-291.77010000000001</v>
      </c>
      <c r="K1127" s="4">
        <v>-38.282530000000001</v>
      </c>
      <c r="R1127" s="3">
        <v>0.24788834000000001</v>
      </c>
      <c r="S1127" s="3">
        <v>0</v>
      </c>
      <c r="T1127" s="3">
        <v>0.14399999999999999</v>
      </c>
      <c r="U1127" s="3">
        <v>0.34125073399332001</v>
      </c>
      <c r="V1127" s="3">
        <v>0</v>
      </c>
      <c r="W1127" s="3" t="s">
        <v>15</v>
      </c>
      <c r="X1127" s="3">
        <v>-218.75778</v>
      </c>
      <c r="Y1127" s="3">
        <v>-181.16222999999999</v>
      </c>
      <c r="Z1127" s="4">
        <v>-37.595550000000003</v>
      </c>
    </row>
    <row r="1128" spans="1:26" x14ac:dyDescent="0.25">
      <c r="A1128" s="5">
        <v>3375</v>
      </c>
      <c r="C1128" s="5">
        <v>0.2274149</v>
      </c>
      <c r="D1128" s="5">
        <v>1</v>
      </c>
      <c r="E1128" s="5">
        <v>1.2547297182083099</v>
      </c>
      <c r="F1128" s="5">
        <v>0</v>
      </c>
      <c r="G1128" s="5">
        <v>0</v>
      </c>
      <c r="H1128" s="5" t="s">
        <v>16</v>
      </c>
      <c r="I1128" s="5">
        <v>-215.06177</v>
      </c>
      <c r="J1128" s="5">
        <v>-261.63272000000001</v>
      </c>
      <c r="K1128" s="6">
        <v>-46.570953000000003</v>
      </c>
      <c r="R1128" s="5">
        <v>0.22720288</v>
      </c>
      <c r="S1128" s="5">
        <v>1</v>
      </c>
      <c r="T1128" s="5">
        <v>1.25445492911338</v>
      </c>
      <c r="U1128" s="5">
        <v>0</v>
      </c>
      <c r="V1128" s="5">
        <v>0.1</v>
      </c>
      <c r="W1128" s="5" t="s">
        <v>15</v>
      </c>
      <c r="X1128" s="5">
        <v>-164.6574</v>
      </c>
      <c r="Y1128" s="5">
        <v>-196.58176</v>
      </c>
      <c r="Z1128" s="6">
        <v>-31.924361999999999</v>
      </c>
    </row>
    <row r="1129" spans="1:26" x14ac:dyDescent="0.25">
      <c r="A1129" s="3">
        <v>3378</v>
      </c>
      <c r="C1129" s="3">
        <v>0.21867349999999999</v>
      </c>
      <c r="D1129" s="3">
        <v>0</v>
      </c>
      <c r="E1129" s="3">
        <v>0.14399999999999999</v>
      </c>
      <c r="F1129" s="3">
        <v>0.29124843296713998</v>
      </c>
      <c r="G1129" s="3">
        <v>0</v>
      </c>
      <c r="H1129" s="3" t="s">
        <v>15</v>
      </c>
      <c r="I1129" s="3">
        <v>-315.91969999999998</v>
      </c>
      <c r="J1129" s="3">
        <v>-269.66982999999999</v>
      </c>
      <c r="K1129" s="4">
        <v>-46.249878000000002</v>
      </c>
      <c r="R1129" s="3">
        <v>0.2194178</v>
      </c>
      <c r="S1129" s="3">
        <v>0</v>
      </c>
      <c r="T1129" s="3">
        <v>0.14399999999999999</v>
      </c>
      <c r="U1129" s="3">
        <v>0.29248075021103698</v>
      </c>
      <c r="V1129" s="3">
        <v>0</v>
      </c>
      <c r="W1129" s="3" t="s">
        <v>16</v>
      </c>
      <c r="X1129" s="3">
        <v>-315.91969999999998</v>
      </c>
      <c r="Y1129" s="3">
        <v>-269.66982999999999</v>
      </c>
      <c r="Z1129" s="4">
        <v>-46.249878000000002</v>
      </c>
    </row>
    <row r="1130" spans="1:26" x14ac:dyDescent="0.25">
      <c r="A1130" s="5">
        <v>3381</v>
      </c>
      <c r="C1130" s="5">
        <v>0.2593472</v>
      </c>
      <c r="D1130" s="5">
        <v>1</v>
      </c>
      <c r="E1130" s="5">
        <v>1.2961139717101999</v>
      </c>
      <c r="F1130" s="5">
        <v>0</v>
      </c>
      <c r="G1130" s="5">
        <v>0.1</v>
      </c>
      <c r="H1130" s="5" t="s">
        <v>15</v>
      </c>
      <c r="I1130" s="5">
        <v>-256.45409999999998</v>
      </c>
      <c r="J1130" s="5">
        <v>-294.73140000000001</v>
      </c>
      <c r="K1130" s="6">
        <v>-38.277312999999999</v>
      </c>
      <c r="R1130" s="5">
        <v>0.26136184000000001</v>
      </c>
      <c r="S1130" s="5">
        <v>1</v>
      </c>
      <c r="T1130" s="5">
        <v>1.2987249412536599</v>
      </c>
      <c r="U1130" s="5">
        <v>0</v>
      </c>
      <c r="V1130" s="5">
        <v>0.1</v>
      </c>
      <c r="W1130" s="5" t="s">
        <v>15</v>
      </c>
      <c r="X1130" s="5">
        <v>-170.52516</v>
      </c>
      <c r="Y1130" s="5">
        <v>-202.45421999999999</v>
      </c>
      <c r="Z1130" s="6">
        <v>-31.929061999999998</v>
      </c>
    </row>
    <row r="1131" spans="1:26" x14ac:dyDescent="0.25">
      <c r="A1131" s="3">
        <v>3384</v>
      </c>
      <c r="C1131" s="3">
        <v>0.26850644000000001</v>
      </c>
      <c r="D1131" s="3">
        <v>0</v>
      </c>
      <c r="E1131" s="3">
        <v>0.14399999999999999</v>
      </c>
      <c r="F1131" s="3">
        <v>0.37869058526177402</v>
      </c>
      <c r="G1131" s="3">
        <v>0</v>
      </c>
      <c r="H1131" s="3" t="s">
        <v>15</v>
      </c>
      <c r="I1131" s="3">
        <v>-322.49250000000001</v>
      </c>
      <c r="J1131" s="3">
        <v>-278.89584000000002</v>
      </c>
      <c r="K1131" s="4">
        <v>-43.596649999999997</v>
      </c>
      <c r="R1131" s="3">
        <v>0.26982795999999998</v>
      </c>
      <c r="S1131" s="3">
        <v>0</v>
      </c>
      <c r="T1131" s="3">
        <v>0.14399999999999999</v>
      </c>
      <c r="U1131" s="3">
        <v>0.38115526360284002</v>
      </c>
      <c r="V1131" s="3">
        <v>0</v>
      </c>
      <c r="W1131" s="3" t="s">
        <v>15</v>
      </c>
      <c r="X1131" s="3">
        <v>-220.63126</v>
      </c>
      <c r="Y1131" s="3">
        <v>-183.82933</v>
      </c>
      <c r="Z1131" s="4">
        <v>-36.801926000000002</v>
      </c>
    </row>
    <row r="1132" spans="1:26" x14ac:dyDescent="0.25">
      <c r="A1132" s="5">
        <v>3387</v>
      </c>
      <c r="C1132" s="5">
        <v>0.32420394000000002</v>
      </c>
      <c r="D1132" s="5">
        <v>1</v>
      </c>
      <c r="E1132" s="5">
        <v>1.38016830396652</v>
      </c>
      <c r="F1132" s="5">
        <v>0</v>
      </c>
      <c r="G1132" s="5">
        <v>0.1</v>
      </c>
      <c r="H1132" s="5" t="s">
        <v>15</v>
      </c>
      <c r="I1132" s="5">
        <v>-271.50299999999999</v>
      </c>
      <c r="J1132" s="5">
        <v>-315.37866000000002</v>
      </c>
      <c r="K1132" s="6">
        <v>-43.87567</v>
      </c>
      <c r="R1132" s="5">
        <v>0.32564520000000002</v>
      </c>
      <c r="S1132" s="5">
        <v>0</v>
      </c>
      <c r="T1132" s="5">
        <v>0.14399999999999999</v>
      </c>
      <c r="U1132" s="5">
        <v>0.49322517588568299</v>
      </c>
      <c r="V1132" s="5">
        <v>0</v>
      </c>
      <c r="W1132" s="5" t="s">
        <v>16</v>
      </c>
      <c r="X1132" s="5">
        <v>-271.50299999999999</v>
      </c>
      <c r="Y1132" s="5">
        <v>-315.37866000000002</v>
      </c>
      <c r="Z1132" s="6">
        <v>-43.87567</v>
      </c>
    </row>
    <row r="1133" spans="1:26" x14ac:dyDescent="0.25">
      <c r="A1133" s="3">
        <v>3390</v>
      </c>
      <c r="C1133" s="3">
        <v>0.27129101999999999</v>
      </c>
      <c r="D1133" s="3">
        <v>1</v>
      </c>
      <c r="E1133" s="3">
        <v>1.3115931587219201</v>
      </c>
      <c r="F1133" s="3">
        <v>0</v>
      </c>
      <c r="G1133" s="3">
        <v>0</v>
      </c>
      <c r="H1133" s="3" t="s">
        <v>16</v>
      </c>
      <c r="I1133" s="3">
        <v>-233.70522</v>
      </c>
      <c r="J1133" s="3">
        <v>-211.04158000000001</v>
      </c>
      <c r="K1133" s="4">
        <v>-22.663634999999999</v>
      </c>
      <c r="R1133" s="3">
        <v>0.27341598</v>
      </c>
      <c r="S1133" s="3">
        <v>1</v>
      </c>
      <c r="T1133" s="3">
        <v>1.3143471136093099</v>
      </c>
      <c r="U1133" s="3">
        <v>0</v>
      </c>
      <c r="V1133" s="3">
        <v>0.1</v>
      </c>
      <c r="W1133" s="3" t="s">
        <v>15</v>
      </c>
      <c r="X1133" s="3">
        <v>-171.99556999999999</v>
      </c>
      <c r="Y1133" s="3">
        <v>-204.46858</v>
      </c>
      <c r="Z1133" s="4">
        <v>-32.473007000000003</v>
      </c>
    </row>
    <row r="1134" spans="1:26" x14ac:dyDescent="0.25">
      <c r="A1134" s="5">
        <v>3393</v>
      </c>
      <c r="C1134" s="5">
        <v>0.32543411999999999</v>
      </c>
      <c r="D1134" s="5">
        <v>0</v>
      </c>
      <c r="E1134" s="5">
        <v>0.14399999999999999</v>
      </c>
      <c r="F1134" s="5">
        <v>0.49276954456586902</v>
      </c>
      <c r="G1134" s="5">
        <v>0</v>
      </c>
      <c r="H1134" s="5" t="s">
        <v>15</v>
      </c>
      <c r="I1134" s="5">
        <v>-330.85692999999998</v>
      </c>
      <c r="J1134" s="5">
        <v>-289.95934999999997</v>
      </c>
      <c r="K1134" s="6">
        <v>-40.897582999999997</v>
      </c>
      <c r="R1134" s="5">
        <v>0.32614063999999998</v>
      </c>
      <c r="S1134" s="5">
        <v>0</v>
      </c>
      <c r="T1134" s="5">
        <v>0.14399999999999999</v>
      </c>
      <c r="U1134" s="5">
        <v>0.49429558310963201</v>
      </c>
      <c r="V1134" s="5">
        <v>0</v>
      </c>
      <c r="W1134" s="5" t="s">
        <v>15</v>
      </c>
      <c r="X1134" s="5">
        <v>-223.92587</v>
      </c>
      <c r="Y1134" s="5">
        <v>-189.51224999999999</v>
      </c>
      <c r="Z1134" s="6">
        <v>-34.413620000000002</v>
      </c>
    </row>
    <row r="1135" spans="1:26" x14ac:dyDescent="0.25">
      <c r="A1135" s="3">
        <v>3396</v>
      </c>
      <c r="C1135" s="3">
        <v>0.23721033</v>
      </c>
      <c r="D1135" s="3">
        <v>1</v>
      </c>
      <c r="E1135" s="3">
        <v>1.26742459201812</v>
      </c>
      <c r="F1135" s="3">
        <v>0</v>
      </c>
      <c r="G1135" s="3">
        <v>0.1</v>
      </c>
      <c r="H1135" s="3" t="s">
        <v>15</v>
      </c>
      <c r="I1135" s="3">
        <v>-254.09522999999999</v>
      </c>
      <c r="J1135" s="3">
        <v>-290.16356999999999</v>
      </c>
      <c r="K1135" s="4">
        <v>-36.068344000000003</v>
      </c>
      <c r="R1135" s="3">
        <v>0.23899535999999999</v>
      </c>
      <c r="S1135" s="3">
        <v>1</v>
      </c>
      <c r="T1135" s="3">
        <v>1.2697379844188601</v>
      </c>
      <c r="U1135" s="3">
        <v>0</v>
      </c>
      <c r="V1135" s="3">
        <v>0.1</v>
      </c>
      <c r="W1135" s="3" t="s">
        <v>16</v>
      </c>
      <c r="X1135" s="3">
        <v>-254.09522999999999</v>
      </c>
      <c r="Y1135" s="3">
        <v>-290.16356999999999</v>
      </c>
      <c r="Z1135" s="4">
        <v>-36.068344000000003</v>
      </c>
    </row>
    <row r="1136" spans="1:26" x14ac:dyDescent="0.25">
      <c r="A1136" s="5">
        <v>3399</v>
      </c>
      <c r="C1136" s="5">
        <v>0.32128295000000001</v>
      </c>
      <c r="D1136" s="5">
        <v>0</v>
      </c>
      <c r="E1136" s="5">
        <v>0.14399999999999999</v>
      </c>
      <c r="F1136" s="5">
        <v>0.48386216062540499</v>
      </c>
      <c r="G1136" s="5">
        <v>0</v>
      </c>
      <c r="H1136" s="5" t="s">
        <v>15</v>
      </c>
      <c r="I1136" s="5">
        <v>-330.75348000000002</v>
      </c>
      <c r="J1136" s="5">
        <v>-289.38310000000001</v>
      </c>
      <c r="K1136" s="6">
        <v>-41.37039</v>
      </c>
      <c r="R1136" s="5">
        <v>0.32307434000000002</v>
      </c>
      <c r="S1136" s="5">
        <v>0</v>
      </c>
      <c r="T1136" s="5">
        <v>0.14399999999999999</v>
      </c>
      <c r="U1136" s="5">
        <v>0.48769376409904802</v>
      </c>
      <c r="V1136" s="5">
        <v>0</v>
      </c>
      <c r="W1136" s="5" t="s">
        <v>15</v>
      </c>
      <c r="X1136" s="5">
        <v>-223.94174000000001</v>
      </c>
      <c r="Y1136" s="5">
        <v>-189.22005999999999</v>
      </c>
      <c r="Z1136" s="6">
        <v>-34.721679999999999</v>
      </c>
    </row>
    <row r="1137" spans="1:26" x14ac:dyDescent="0.25">
      <c r="A1137" s="3">
        <v>3402</v>
      </c>
      <c r="C1137" s="3">
        <v>0.23231882000000001</v>
      </c>
      <c r="D1137" s="3">
        <v>1</v>
      </c>
      <c r="E1137" s="3">
        <v>1.26108518886566</v>
      </c>
      <c r="F1137" s="3">
        <v>0</v>
      </c>
      <c r="G1137" s="3">
        <v>0.1</v>
      </c>
      <c r="H1137" s="3" t="s">
        <v>15</v>
      </c>
      <c r="I1137" s="3">
        <v>-252.9837</v>
      </c>
      <c r="J1137" s="3">
        <v>-288.94997999999998</v>
      </c>
      <c r="K1137" s="4">
        <v>-35.966278000000003</v>
      </c>
      <c r="R1137" s="3">
        <v>0.23274337</v>
      </c>
      <c r="S1137" s="3">
        <v>1</v>
      </c>
      <c r="T1137" s="3">
        <v>1.26163540434837</v>
      </c>
      <c r="U1137" s="3">
        <v>0</v>
      </c>
      <c r="V1137" s="3">
        <v>0.1</v>
      </c>
      <c r="W1137" s="3" t="s">
        <v>15</v>
      </c>
      <c r="X1137" s="3">
        <v>-164.99862999999999</v>
      </c>
      <c r="Y1137" s="3">
        <v>-197.26008999999999</v>
      </c>
      <c r="Z1137" s="4">
        <v>-32.26146</v>
      </c>
    </row>
    <row r="1138" spans="1:26" x14ac:dyDescent="0.25">
      <c r="A1138" s="5">
        <v>3405</v>
      </c>
      <c r="C1138" s="5">
        <v>0.24437892</v>
      </c>
      <c r="D1138" s="5">
        <v>0</v>
      </c>
      <c r="E1138" s="5">
        <v>0.14399999999999999</v>
      </c>
      <c r="F1138" s="5">
        <v>0.33506138979320899</v>
      </c>
      <c r="G1138" s="5">
        <v>0</v>
      </c>
      <c r="H1138" s="5" t="s">
        <v>15</v>
      </c>
      <c r="I1138" s="5">
        <v>-321.9898</v>
      </c>
      <c r="J1138" s="5">
        <v>-276.62308000000002</v>
      </c>
      <c r="K1138" s="6">
        <v>-45.366729999999997</v>
      </c>
      <c r="R1138" s="5">
        <v>0.24488945000000001</v>
      </c>
      <c r="S1138" s="5">
        <v>0</v>
      </c>
      <c r="T1138" s="5">
        <v>0.14399999999999999</v>
      </c>
      <c r="U1138" s="5">
        <v>0.335958567079434</v>
      </c>
      <c r="V1138" s="5">
        <v>0</v>
      </c>
      <c r="W1138" s="5" t="s">
        <v>15</v>
      </c>
      <c r="X1138" s="5">
        <v>-218.17843999999999</v>
      </c>
      <c r="Y1138" s="5">
        <v>-180.07301000000001</v>
      </c>
      <c r="Z1138" s="6">
        <v>-38.105423000000002</v>
      </c>
    </row>
    <row r="1139" spans="1:26" x14ac:dyDescent="0.25">
      <c r="A1139" s="3">
        <v>3408</v>
      </c>
      <c r="C1139" s="3">
        <v>0.23453027000000001</v>
      </c>
      <c r="D1139" s="3">
        <v>0</v>
      </c>
      <c r="E1139" s="3">
        <v>0.14399999999999999</v>
      </c>
      <c r="F1139" s="3">
        <v>0.31796409659798103</v>
      </c>
      <c r="G1139" s="3">
        <v>0</v>
      </c>
      <c r="H1139" s="3" t="s">
        <v>16</v>
      </c>
      <c r="I1139" s="3">
        <v>-182.47274999999999</v>
      </c>
      <c r="J1139" s="3">
        <v>-209.66157999999999</v>
      </c>
      <c r="K1139" s="4">
        <v>-27.188828000000001</v>
      </c>
      <c r="R1139" s="3">
        <v>0.23411514</v>
      </c>
      <c r="S1139" s="3">
        <v>1</v>
      </c>
      <c r="T1139" s="3">
        <v>1.2634132196903201</v>
      </c>
      <c r="U1139" s="3">
        <v>0</v>
      </c>
      <c r="V1139" s="3">
        <v>0.1</v>
      </c>
      <c r="W1139" s="3" t="s">
        <v>16</v>
      </c>
      <c r="X1139" s="3">
        <v>-182.47274999999999</v>
      </c>
      <c r="Y1139" s="3">
        <v>-209.66157999999999</v>
      </c>
      <c r="Z1139" s="4">
        <v>-27.188828000000001</v>
      </c>
    </row>
    <row r="1140" spans="1:26" x14ac:dyDescent="0.25">
      <c r="A1140" s="5">
        <v>3411</v>
      </c>
      <c r="C1140" s="5">
        <v>0.23498905</v>
      </c>
      <c r="D1140" s="5">
        <v>1</v>
      </c>
      <c r="E1140" s="5">
        <v>1.2645458049774101</v>
      </c>
      <c r="F1140" s="5">
        <v>0</v>
      </c>
      <c r="G1140" s="5">
        <v>0.1</v>
      </c>
      <c r="H1140" s="5" t="s">
        <v>15</v>
      </c>
      <c r="I1140" s="5">
        <v>-253.57130000000001</v>
      </c>
      <c r="J1140" s="5">
        <v>-289.6155</v>
      </c>
      <c r="K1140" s="6">
        <v>-36.044204999999998</v>
      </c>
      <c r="R1140" s="5">
        <v>0.23580989999999999</v>
      </c>
      <c r="S1140" s="5">
        <v>0</v>
      </c>
      <c r="T1140" s="5">
        <v>0.14399999999999999</v>
      </c>
      <c r="U1140" s="5">
        <v>0.32016322380414602</v>
      </c>
      <c r="V1140" s="5">
        <v>0</v>
      </c>
      <c r="W1140" s="5" t="s">
        <v>15</v>
      </c>
      <c r="X1140" s="5">
        <v>-217.50702999999999</v>
      </c>
      <c r="Y1140" s="5">
        <v>-178.94386</v>
      </c>
      <c r="Z1140" s="6">
        <v>-38.56317</v>
      </c>
    </row>
    <row r="1141" spans="1:26" x14ac:dyDescent="0.25">
      <c r="A1141" s="3">
        <v>3414</v>
      </c>
      <c r="C1141" s="3">
        <v>0.28667979999999998</v>
      </c>
      <c r="D1141" s="3">
        <v>0</v>
      </c>
      <c r="E1141" s="3">
        <v>0.14399999999999999</v>
      </c>
      <c r="F1141" s="3">
        <v>0.41330784494998601</v>
      </c>
      <c r="G1141" s="3">
        <v>0</v>
      </c>
      <c r="H1141" s="3" t="s">
        <v>15</v>
      </c>
      <c r="I1141" s="3">
        <v>-327.32859999999999</v>
      </c>
      <c r="J1141" s="3">
        <v>-283.98236000000003</v>
      </c>
      <c r="K1141" s="4">
        <v>-43.346252</v>
      </c>
      <c r="R1141" s="3">
        <v>0.28783697000000003</v>
      </c>
      <c r="S1141" s="3">
        <v>1</v>
      </c>
      <c r="T1141" s="3">
        <v>1.3330367116928099</v>
      </c>
      <c r="U1141" s="3">
        <v>0</v>
      </c>
      <c r="V1141" s="3">
        <v>0.1</v>
      </c>
      <c r="W1141" s="3" t="s">
        <v>16</v>
      </c>
      <c r="X1141" s="3">
        <v>-327.32859999999999</v>
      </c>
      <c r="Y1141" s="3">
        <v>-283.98236000000003</v>
      </c>
      <c r="Z1141" s="4">
        <v>-43.346252</v>
      </c>
    </row>
    <row r="1142" spans="1:26" x14ac:dyDescent="0.25">
      <c r="A1142" s="5">
        <v>3417</v>
      </c>
      <c r="C1142" s="5">
        <v>0.30449280000000001</v>
      </c>
      <c r="D1142" s="5">
        <v>0</v>
      </c>
      <c r="E1142" s="5">
        <v>0.14399999999999999</v>
      </c>
      <c r="F1142" s="5">
        <v>0.448828380613567</v>
      </c>
      <c r="G1142" s="5">
        <v>0</v>
      </c>
      <c r="H1142" s="5" t="s">
        <v>17</v>
      </c>
      <c r="I1142" s="5">
        <v>2.6516670000000002</v>
      </c>
      <c r="J1142" s="5">
        <v>5.1158576</v>
      </c>
      <c r="K1142" s="6">
        <v>-2.4641905</v>
      </c>
      <c r="R1142" s="5">
        <v>0.30540663000000001</v>
      </c>
      <c r="S1142" s="5">
        <v>0</v>
      </c>
      <c r="T1142" s="5">
        <v>0.14399999999999999</v>
      </c>
      <c r="U1142" s="5">
        <v>0.45069532224167702</v>
      </c>
      <c r="V1142" s="5">
        <v>0</v>
      </c>
      <c r="W1142" s="5" t="s">
        <v>15</v>
      </c>
      <c r="X1142" s="5">
        <v>-223.48859999999999</v>
      </c>
      <c r="Y1142" s="5">
        <v>-187.3167</v>
      </c>
      <c r="Z1142" s="6">
        <v>-36.171906</v>
      </c>
    </row>
    <row r="1143" spans="1:26" x14ac:dyDescent="0.25">
      <c r="A1143" s="3">
        <v>3420</v>
      </c>
      <c r="C1143" s="3">
        <v>0.26665628000000002</v>
      </c>
      <c r="D1143" s="3">
        <v>1</v>
      </c>
      <c r="E1143" s="3">
        <v>1.30558653831481</v>
      </c>
      <c r="F1143" s="3">
        <v>0</v>
      </c>
      <c r="G1143" s="3">
        <v>0.1</v>
      </c>
      <c r="H1143" s="3" t="s">
        <v>15</v>
      </c>
      <c r="I1143" s="3">
        <v>-167.86499000000001</v>
      </c>
      <c r="J1143" s="3">
        <v>-190.48729</v>
      </c>
      <c r="K1143" s="4">
        <v>-22.622299999999999</v>
      </c>
      <c r="R1143" s="3">
        <v>0.26802057000000001</v>
      </c>
      <c r="S1143" s="3">
        <v>1</v>
      </c>
      <c r="T1143" s="3">
        <v>1.3073546590805001</v>
      </c>
      <c r="U1143" s="3">
        <v>0</v>
      </c>
      <c r="V1143" s="3">
        <v>0.1</v>
      </c>
      <c r="W1143" s="3" t="s">
        <v>16</v>
      </c>
      <c r="X1143" s="3">
        <v>-167.86499000000001</v>
      </c>
      <c r="Y1143" s="3">
        <v>-190.48729</v>
      </c>
      <c r="Z1143" s="4">
        <v>-22.622299999999999</v>
      </c>
    </row>
    <row r="1144" spans="1:26" x14ac:dyDescent="0.25">
      <c r="A1144" s="5">
        <v>3423</v>
      </c>
      <c r="C1144" s="5">
        <v>0.20499687999999999</v>
      </c>
      <c r="D1144" s="5">
        <v>0</v>
      </c>
      <c r="E1144" s="5">
        <v>0.14399999999999999</v>
      </c>
      <c r="F1144" s="5">
        <v>0.268970473459406</v>
      </c>
      <c r="G1144" s="5">
        <v>0</v>
      </c>
      <c r="H1144" s="5" t="s">
        <v>15</v>
      </c>
      <c r="I1144" s="5">
        <v>-202.97620000000001</v>
      </c>
      <c r="J1144" s="5">
        <v>-172.0898</v>
      </c>
      <c r="K1144" s="6">
        <v>-30.886398</v>
      </c>
      <c r="R1144" s="5">
        <v>0.20577899999999999</v>
      </c>
      <c r="S1144" s="5">
        <v>1</v>
      </c>
      <c r="T1144" s="5">
        <v>1.2266895854473101</v>
      </c>
      <c r="U1144" s="5">
        <v>0</v>
      </c>
      <c r="V1144" s="5">
        <v>0</v>
      </c>
      <c r="W1144" s="5" t="s">
        <v>16</v>
      </c>
      <c r="X1144" s="5">
        <v>-202.97620000000001</v>
      </c>
      <c r="Y1144" s="5">
        <v>-172.0898</v>
      </c>
      <c r="Z1144" s="6">
        <v>-30.886398</v>
      </c>
    </row>
    <row r="1145" spans="1:26" x14ac:dyDescent="0.25">
      <c r="A1145" s="3">
        <v>3426</v>
      </c>
      <c r="C1145" s="3">
        <v>0.20417455000000001</v>
      </c>
      <c r="D1145" s="3">
        <v>0</v>
      </c>
      <c r="E1145" s="3">
        <v>0.14399999999999999</v>
      </c>
      <c r="F1145" s="3">
        <v>0.26765267120985098</v>
      </c>
      <c r="G1145" s="3">
        <v>0</v>
      </c>
      <c r="H1145" s="3" t="s">
        <v>17</v>
      </c>
      <c r="I1145" s="3">
        <v>-7.7012684E-3</v>
      </c>
      <c r="J1145" s="3">
        <v>1.8796124000000001E-2</v>
      </c>
      <c r="K1145" s="4">
        <v>-1.1094855000000001E-2</v>
      </c>
      <c r="R1145" s="3">
        <v>0.20446564</v>
      </c>
      <c r="S1145" s="3">
        <v>0</v>
      </c>
      <c r="T1145" s="3">
        <v>0.14399999999999999</v>
      </c>
      <c r="U1145" s="3">
        <v>0.26811887653479999</v>
      </c>
      <c r="V1145" s="3">
        <v>0</v>
      </c>
      <c r="W1145" s="3" t="s">
        <v>16</v>
      </c>
      <c r="X1145" s="3">
        <v>-7.7012684E-3</v>
      </c>
      <c r="Y1145" s="3">
        <v>1.8796124000000001E-2</v>
      </c>
      <c r="Z1145" s="4">
        <v>-1.1094855000000001E-2</v>
      </c>
    </row>
    <row r="1146" spans="1:26" x14ac:dyDescent="0.25">
      <c r="A1146" s="5">
        <v>3429</v>
      </c>
      <c r="C1146" s="5">
        <v>0.26746925999999999</v>
      </c>
      <c r="D1146" s="5">
        <v>1</v>
      </c>
      <c r="E1146" s="5">
        <v>1.30664015722274</v>
      </c>
      <c r="F1146" s="5">
        <v>0</v>
      </c>
      <c r="G1146" s="5">
        <v>0.1</v>
      </c>
      <c r="H1146" s="5" t="s">
        <v>15</v>
      </c>
      <c r="I1146" s="5">
        <v>-176.40090000000001</v>
      </c>
      <c r="J1146" s="5">
        <v>-200.26240000000001</v>
      </c>
      <c r="K1146" s="6">
        <v>-23.861511</v>
      </c>
      <c r="R1146" s="5">
        <v>0.2694319</v>
      </c>
      <c r="S1146" s="5">
        <v>1</v>
      </c>
      <c r="T1146" s="5">
        <v>1.3091837282180701</v>
      </c>
      <c r="U1146" s="5">
        <v>0</v>
      </c>
      <c r="V1146" s="5">
        <v>0.1</v>
      </c>
      <c r="W1146" s="5" t="s">
        <v>15</v>
      </c>
      <c r="X1146" s="5">
        <v>-171.33102</v>
      </c>
      <c r="Y1146" s="5">
        <v>-203.68575999999999</v>
      </c>
      <c r="Z1146" s="6">
        <v>-32.354736000000003</v>
      </c>
    </row>
    <row r="1147" spans="1:26" x14ac:dyDescent="0.25">
      <c r="A1147" s="3">
        <v>3432</v>
      </c>
      <c r="C1147" s="3">
        <v>0.49775924999999999</v>
      </c>
      <c r="D1147" s="3">
        <v>0</v>
      </c>
      <c r="E1147" s="3">
        <v>0.14399999999999999</v>
      </c>
      <c r="F1147" s="3">
        <v>0.9815659650727</v>
      </c>
      <c r="G1147" s="3">
        <v>0</v>
      </c>
      <c r="H1147" s="3" t="s">
        <v>16</v>
      </c>
      <c r="I1147" s="3">
        <v>-217.68842000000001</v>
      </c>
      <c r="J1147" s="3">
        <v>-264.06079999999997</v>
      </c>
      <c r="K1147" s="4">
        <v>-46.372374999999998</v>
      </c>
      <c r="R1147" s="3">
        <v>0.49877542000000002</v>
      </c>
      <c r="S1147" s="3">
        <v>0</v>
      </c>
      <c r="T1147" s="3">
        <v>0.14399999999999999</v>
      </c>
      <c r="U1147" s="3">
        <v>0.98538186799434102</v>
      </c>
      <c r="V1147" s="3">
        <v>0</v>
      </c>
      <c r="W1147" s="3" t="s">
        <v>16</v>
      </c>
      <c r="X1147" s="3">
        <v>-217.68842000000001</v>
      </c>
      <c r="Y1147" s="3">
        <v>-264.06079999999997</v>
      </c>
      <c r="Z1147" s="4">
        <v>-46.372374999999998</v>
      </c>
    </row>
    <row r="1148" spans="1:26" x14ac:dyDescent="0.25">
      <c r="A1148" s="5">
        <v>3435</v>
      </c>
      <c r="C1148" s="5">
        <v>0.38757214000000001</v>
      </c>
      <c r="D1148" s="5">
        <v>1</v>
      </c>
      <c r="E1148" s="5">
        <v>1.4622934927940301</v>
      </c>
      <c r="F1148" s="5">
        <v>0</v>
      </c>
      <c r="G1148" s="5">
        <v>0.1</v>
      </c>
      <c r="H1148" s="5" t="s">
        <v>15</v>
      </c>
      <c r="I1148" s="5">
        <v>-189.55710999999999</v>
      </c>
      <c r="J1148" s="5">
        <v>-226.91607999999999</v>
      </c>
      <c r="K1148" s="6">
        <v>-37.358963000000003</v>
      </c>
      <c r="R1148" s="5">
        <v>0.38816935000000002</v>
      </c>
      <c r="S1148" s="5">
        <v>1</v>
      </c>
      <c r="T1148" s="5">
        <v>1.4630674753188999</v>
      </c>
      <c r="U1148" s="5">
        <v>0</v>
      </c>
      <c r="V1148" s="5">
        <v>0.1</v>
      </c>
      <c r="W1148" s="5" t="s">
        <v>15</v>
      </c>
      <c r="X1148" s="5">
        <v>-184.91745</v>
      </c>
      <c r="Y1148" s="5">
        <v>-231.12886</v>
      </c>
      <c r="Z1148" s="6">
        <v>-46.211410000000001</v>
      </c>
    </row>
    <row r="1149" spans="1:26" x14ac:dyDescent="0.25">
      <c r="A1149" s="3">
        <v>3438</v>
      </c>
      <c r="C1149" s="3">
        <v>0.369423</v>
      </c>
      <c r="D1149" s="3">
        <v>0</v>
      </c>
      <c r="E1149" s="3">
        <v>0.14399999999999999</v>
      </c>
      <c r="F1149" s="3">
        <v>0.59376038066951298</v>
      </c>
      <c r="G1149" s="3">
        <v>0</v>
      </c>
      <c r="H1149" s="3" t="s">
        <v>15</v>
      </c>
      <c r="I1149" s="3">
        <v>-223.40413000000001</v>
      </c>
      <c r="J1149" s="3">
        <v>-198.73241999999999</v>
      </c>
      <c r="K1149" s="4">
        <v>-24.671707000000001</v>
      </c>
      <c r="R1149" s="3">
        <v>0.37083292000000001</v>
      </c>
      <c r="S1149" s="3">
        <v>0</v>
      </c>
      <c r="T1149" s="3">
        <v>0.14399999999999999</v>
      </c>
      <c r="U1149" s="3">
        <v>0.59721256219400098</v>
      </c>
      <c r="V1149" s="3">
        <v>0</v>
      </c>
      <c r="W1149" s="3" t="s">
        <v>15</v>
      </c>
      <c r="X1149" s="3">
        <v>-223.67863</v>
      </c>
      <c r="Y1149" s="3">
        <v>-193.28569999999999</v>
      </c>
      <c r="Z1149" s="4">
        <v>-30.39293</v>
      </c>
    </row>
    <row r="1150" spans="1:26" x14ac:dyDescent="0.25">
      <c r="A1150" s="5">
        <v>3441</v>
      </c>
      <c r="C1150" s="5">
        <v>0.25642853999999998</v>
      </c>
      <c r="D1150" s="5">
        <v>1</v>
      </c>
      <c r="E1150" s="5">
        <v>1.2923313875198299</v>
      </c>
      <c r="F1150" s="5">
        <v>0</v>
      </c>
      <c r="G1150" s="5">
        <v>0.1</v>
      </c>
      <c r="H1150" s="5" t="s">
        <v>15</v>
      </c>
      <c r="I1150" s="5">
        <v>-174.61424</v>
      </c>
      <c r="J1150" s="5">
        <v>-198.18132</v>
      </c>
      <c r="K1150" s="6">
        <v>-23.567077999999999</v>
      </c>
      <c r="R1150" s="5">
        <v>0.2588452</v>
      </c>
      <c r="S1150" s="5">
        <v>1</v>
      </c>
      <c r="T1150" s="5">
        <v>1.2954633922576899</v>
      </c>
      <c r="U1150" s="5">
        <v>0</v>
      </c>
      <c r="V1150" s="5">
        <v>0.1</v>
      </c>
      <c r="W1150" s="5" t="s">
        <v>15</v>
      </c>
      <c r="X1150" s="5">
        <v>-169.51898</v>
      </c>
      <c r="Y1150" s="5">
        <v>-201.63695999999999</v>
      </c>
      <c r="Z1150" s="6">
        <v>-32.117980000000003</v>
      </c>
    </row>
    <row r="1151" spans="1:26" x14ac:dyDescent="0.25">
      <c r="A1151" s="3">
        <v>3444</v>
      </c>
      <c r="C1151" s="3">
        <v>0.23247224</v>
      </c>
      <c r="D1151" s="3">
        <v>1</v>
      </c>
      <c r="E1151" s="3">
        <v>1.2612840242385801</v>
      </c>
      <c r="F1151" s="3">
        <v>0</v>
      </c>
      <c r="G1151" s="3">
        <v>0</v>
      </c>
      <c r="H1151" s="3" t="s">
        <v>16</v>
      </c>
      <c r="I1151" s="3">
        <v>-112.66104</v>
      </c>
      <c r="J1151" s="3">
        <v>-133.40959000000001</v>
      </c>
      <c r="K1151" s="4">
        <v>-20.748550000000002</v>
      </c>
      <c r="R1151" s="3">
        <v>0.23307295</v>
      </c>
      <c r="S1151" s="3">
        <v>1</v>
      </c>
      <c r="T1151" s="3">
        <v>1.26206254506111</v>
      </c>
      <c r="U1151" s="3">
        <v>0</v>
      </c>
      <c r="V1151" s="3">
        <v>0</v>
      </c>
      <c r="W1151" s="3" t="s">
        <v>16</v>
      </c>
      <c r="X1151" s="3">
        <v>-112.66104</v>
      </c>
      <c r="Y1151" s="3">
        <v>-133.40959000000001</v>
      </c>
      <c r="Z1151" s="4">
        <v>-20.748550000000002</v>
      </c>
    </row>
    <row r="1152" spans="1:26" x14ac:dyDescent="0.25">
      <c r="A1152" s="5">
        <v>3447</v>
      </c>
      <c r="C1152" s="5">
        <v>0.21617627</v>
      </c>
      <c r="D1152" s="5">
        <v>0</v>
      </c>
      <c r="E1152" s="5">
        <v>0.14399999999999999</v>
      </c>
      <c r="F1152" s="5">
        <v>0.28712907314861802</v>
      </c>
      <c r="G1152" s="5">
        <v>0</v>
      </c>
      <c r="H1152" s="5" t="s">
        <v>15</v>
      </c>
      <c r="I1152" s="5">
        <v>-214.37470999999999</v>
      </c>
      <c r="J1152" s="5">
        <v>-182.31921</v>
      </c>
      <c r="K1152" s="6">
        <v>-32.055495999999998</v>
      </c>
      <c r="R1152" s="5">
        <v>0.21724512000000001</v>
      </c>
      <c r="S1152" s="5">
        <v>0</v>
      </c>
      <c r="T1152" s="5">
        <v>0.14399999999999999</v>
      </c>
      <c r="U1152" s="5">
        <v>0.288889346712075</v>
      </c>
      <c r="V1152" s="5">
        <v>0</v>
      </c>
      <c r="W1152" s="5" t="s">
        <v>15</v>
      </c>
      <c r="X1152" s="5">
        <v>-215.64349999999999</v>
      </c>
      <c r="Y1152" s="5">
        <v>-176.44447</v>
      </c>
      <c r="Z1152" s="6">
        <v>-39.199019999999997</v>
      </c>
    </row>
    <row r="1153" spans="1:26" x14ac:dyDescent="0.25">
      <c r="A1153" s="3">
        <v>3450</v>
      </c>
      <c r="C1153" s="3">
        <v>0.12461959</v>
      </c>
      <c r="D1153" s="3">
        <v>1</v>
      </c>
      <c r="E1153" s="3">
        <v>1.1215069863796201</v>
      </c>
      <c r="F1153" s="3">
        <v>0</v>
      </c>
      <c r="G1153" s="3">
        <v>0.1</v>
      </c>
      <c r="H1153" s="3" t="s">
        <v>15</v>
      </c>
      <c r="I1153" s="3">
        <v>-157.16638</v>
      </c>
      <c r="J1153" s="3">
        <v>-178.21459999999999</v>
      </c>
      <c r="K1153" s="4">
        <v>-21.048217999999999</v>
      </c>
      <c r="R1153" s="3">
        <v>0.12461518000000001</v>
      </c>
      <c r="S1153" s="3">
        <v>0</v>
      </c>
      <c r="T1153" s="3">
        <v>0.14399999999999999</v>
      </c>
      <c r="U1153" s="3">
        <v>0.150549996622798</v>
      </c>
      <c r="V1153" s="3">
        <v>0</v>
      </c>
      <c r="W1153" s="3" t="s">
        <v>16</v>
      </c>
      <c r="X1153" s="3">
        <v>-157.16638</v>
      </c>
      <c r="Y1153" s="3">
        <v>-178.21459999999999</v>
      </c>
      <c r="Z1153" s="4">
        <v>-21.048217999999999</v>
      </c>
    </row>
    <row r="1154" spans="1:26" x14ac:dyDescent="0.25">
      <c r="A1154" s="5">
        <v>3453</v>
      </c>
      <c r="C1154" s="5">
        <v>9.1583730000000002E-2</v>
      </c>
      <c r="D1154" s="5">
        <v>0</v>
      </c>
      <c r="E1154" s="5">
        <v>0.14399999999999999</v>
      </c>
      <c r="F1154" s="5">
        <v>0.107220297447508</v>
      </c>
      <c r="G1154" s="5">
        <v>0</v>
      </c>
      <c r="H1154" s="5" t="s">
        <v>15</v>
      </c>
      <c r="I1154" s="5">
        <v>-199.26929999999999</v>
      </c>
      <c r="J1154" s="5">
        <v>-165.65187</v>
      </c>
      <c r="K1154" s="6">
        <v>-33.617429999999999</v>
      </c>
      <c r="R1154" s="5">
        <v>9.2035370000000005E-2</v>
      </c>
      <c r="S1154" s="5">
        <v>1</v>
      </c>
      <c r="T1154" s="5">
        <v>1.07927783703804</v>
      </c>
      <c r="U1154" s="5">
        <v>0</v>
      </c>
      <c r="V1154" s="5">
        <v>0.1</v>
      </c>
      <c r="W1154" s="5" t="s">
        <v>15</v>
      </c>
      <c r="X1154" s="5">
        <v>-145.74610000000001</v>
      </c>
      <c r="Y1154" s="5">
        <v>-173.88771</v>
      </c>
      <c r="Z1154" s="6">
        <v>-28.141617</v>
      </c>
    </row>
    <row r="1155" spans="1:26" x14ac:dyDescent="0.25">
      <c r="A1155" s="3">
        <v>3456</v>
      </c>
      <c r="C1155" s="3">
        <v>8.2255629999999996E-2</v>
      </c>
      <c r="D1155" s="3">
        <v>1</v>
      </c>
      <c r="E1155" s="3">
        <v>1.0666032986640901</v>
      </c>
      <c r="F1155" s="3">
        <v>0</v>
      </c>
      <c r="G1155" s="3">
        <v>0.1</v>
      </c>
      <c r="H1155" s="3" t="s">
        <v>15</v>
      </c>
      <c r="I1155" s="3">
        <v>-151.26609999999999</v>
      </c>
      <c r="J1155" s="3">
        <v>-169.93097</v>
      </c>
      <c r="K1155" s="4">
        <v>-18.664871000000002</v>
      </c>
      <c r="R1155" s="3">
        <v>8.2507369999999997E-2</v>
      </c>
      <c r="S1155" s="3">
        <v>0</v>
      </c>
      <c r="T1155" s="3">
        <v>0.14399999999999999</v>
      </c>
      <c r="U1155" s="3">
        <v>9.5785639042797105E-2</v>
      </c>
      <c r="V1155" s="3">
        <v>0</v>
      </c>
      <c r="W1155" s="3" t="s">
        <v>15</v>
      </c>
      <c r="X1155" s="3">
        <v>-199.02825999999999</v>
      </c>
      <c r="Y1155" s="3">
        <v>-157.88785999999999</v>
      </c>
      <c r="Z1155" s="4">
        <v>-41.140396000000003</v>
      </c>
    </row>
    <row r="1156" spans="1:26" x14ac:dyDescent="0.25">
      <c r="A1156" s="5">
        <v>3459</v>
      </c>
      <c r="C1156" s="5">
        <v>4.2882502000000003E-2</v>
      </c>
      <c r="D1156" s="5">
        <v>0</v>
      </c>
      <c r="E1156" s="5">
        <v>0.14399999999999999</v>
      </c>
      <c r="F1156" s="5">
        <v>4.8042271432703898E-2</v>
      </c>
      <c r="G1156" s="5">
        <v>0</v>
      </c>
      <c r="H1156" s="5" t="s">
        <v>15</v>
      </c>
      <c r="I1156" s="5">
        <v>-193.28178</v>
      </c>
      <c r="J1156" s="5">
        <v>-154.01611</v>
      </c>
      <c r="K1156" s="6">
        <v>-39.26567</v>
      </c>
      <c r="R1156" s="5">
        <v>4.2815252999999998E-2</v>
      </c>
      <c r="S1156" s="5">
        <v>1</v>
      </c>
      <c r="T1156" s="5">
        <v>1.0154885680675501</v>
      </c>
      <c r="U1156" s="5">
        <v>0</v>
      </c>
      <c r="V1156" s="5">
        <v>0.1</v>
      </c>
      <c r="W1156" s="5" t="s">
        <v>15</v>
      </c>
      <c r="X1156" s="5">
        <v>-142.96567999999999</v>
      </c>
      <c r="Y1156" s="5">
        <v>-162.81358</v>
      </c>
      <c r="Z1156" s="6">
        <v>-19.847899999999999</v>
      </c>
    </row>
    <row r="1157" spans="1:26" x14ac:dyDescent="0.25">
      <c r="A1157" s="3">
        <v>3462</v>
      </c>
      <c r="C1157" s="3">
        <v>4.6122506000000001E-2</v>
      </c>
      <c r="D1157" s="3">
        <v>1</v>
      </c>
      <c r="E1157" s="3">
        <v>1.0197747681140901</v>
      </c>
      <c r="F1157" s="3">
        <v>0</v>
      </c>
      <c r="G1157" s="3">
        <v>0.1</v>
      </c>
      <c r="H1157" s="3" t="s">
        <v>15</v>
      </c>
      <c r="I1157" s="3">
        <v>-143.25493</v>
      </c>
      <c r="J1157" s="3">
        <v>-163.4503</v>
      </c>
      <c r="K1157" s="4">
        <v>-20.195374000000001</v>
      </c>
      <c r="R1157" s="3">
        <v>4.5963213000000003E-2</v>
      </c>
      <c r="S1157" s="3">
        <v>0</v>
      </c>
      <c r="T1157" s="3">
        <v>0.14399999999999999</v>
      </c>
      <c r="U1157" s="3">
        <v>5.1633227869767699E-2</v>
      </c>
      <c r="V1157" s="3">
        <v>0</v>
      </c>
      <c r="W1157" s="3" t="s">
        <v>15</v>
      </c>
      <c r="X1157" s="3">
        <v>-193.57544999999999</v>
      </c>
      <c r="Y1157" s="3">
        <v>-154.47391999999999</v>
      </c>
      <c r="Z1157" s="4">
        <v>-39.101531999999999</v>
      </c>
    </row>
    <row r="1158" spans="1:26" x14ac:dyDescent="0.25">
      <c r="A1158" s="5">
        <v>3465</v>
      </c>
      <c r="C1158" s="5">
        <v>3.2206907999999999E-2</v>
      </c>
      <c r="D1158" s="5">
        <v>0</v>
      </c>
      <c r="E1158" s="5">
        <v>0.14399999999999999</v>
      </c>
      <c r="F1158" s="5">
        <v>3.5748084476461099E-2</v>
      </c>
      <c r="G1158" s="5">
        <v>0</v>
      </c>
      <c r="H1158" s="5" t="s">
        <v>15</v>
      </c>
      <c r="I1158" s="5">
        <v>-192.41362000000001</v>
      </c>
      <c r="J1158" s="5">
        <v>-152.51723000000001</v>
      </c>
      <c r="K1158" s="6">
        <v>-39.896393000000003</v>
      </c>
      <c r="R1158" s="5">
        <v>3.2254382999999998E-2</v>
      </c>
      <c r="S1158" s="5">
        <v>1</v>
      </c>
      <c r="T1158" s="5">
        <v>1.00180168032646</v>
      </c>
      <c r="U1158" s="5">
        <v>0</v>
      </c>
      <c r="V1158" s="5">
        <v>0.1</v>
      </c>
      <c r="W1158" s="5" t="s">
        <v>15</v>
      </c>
      <c r="X1158" s="5">
        <v>-142.04211000000001</v>
      </c>
      <c r="Y1158" s="5">
        <v>-160.78022999999999</v>
      </c>
      <c r="Z1158" s="6">
        <v>-18.738112999999998</v>
      </c>
    </row>
    <row r="1159" spans="1:26" x14ac:dyDescent="0.25">
      <c r="A1159" s="3">
        <v>3468</v>
      </c>
      <c r="C1159" s="3">
        <v>2.9900566E-2</v>
      </c>
      <c r="D1159" s="3">
        <v>1</v>
      </c>
      <c r="E1159" s="3">
        <v>0.99875113320350595</v>
      </c>
      <c r="F1159" s="3">
        <v>0</v>
      </c>
      <c r="G1159" s="3">
        <v>0.1</v>
      </c>
      <c r="H1159" s="3" t="s">
        <v>16</v>
      </c>
      <c r="I1159" s="3">
        <v>-192.45488</v>
      </c>
      <c r="J1159" s="3">
        <v>-152.59404000000001</v>
      </c>
      <c r="K1159" s="4">
        <v>-39.860840000000003</v>
      </c>
      <c r="R1159" s="3">
        <v>2.9604897000000002E-2</v>
      </c>
      <c r="S1159" s="3">
        <v>0</v>
      </c>
      <c r="T1159" s="3">
        <v>0.14399999999999999</v>
      </c>
      <c r="U1159" s="3">
        <v>3.2786158512165202E-2</v>
      </c>
      <c r="V1159" s="3">
        <v>0</v>
      </c>
      <c r="W1159" s="3" t="s">
        <v>15</v>
      </c>
      <c r="X1159" s="3">
        <v>-192.23022</v>
      </c>
      <c r="Y1159" s="3">
        <v>-152.14946</v>
      </c>
      <c r="Z1159" s="4">
        <v>-40.080765</v>
      </c>
    </row>
    <row r="1160" spans="1:26" x14ac:dyDescent="0.25">
      <c r="A1160" s="5">
        <v>3471</v>
      </c>
      <c r="C1160" s="5">
        <v>4.3006793000000001E-2</v>
      </c>
      <c r="D1160" s="5">
        <v>0</v>
      </c>
      <c r="E1160" s="5">
        <v>0.14399999999999999</v>
      </c>
      <c r="F1160" s="5">
        <v>4.8186769316088403E-2</v>
      </c>
      <c r="G1160" s="5">
        <v>0</v>
      </c>
      <c r="H1160" s="5" t="s">
        <v>16</v>
      </c>
      <c r="I1160" s="5">
        <v>-142.04263</v>
      </c>
      <c r="J1160" s="5">
        <v>-160.78138999999999</v>
      </c>
      <c r="K1160" s="6">
        <v>-18.738754</v>
      </c>
      <c r="R1160" s="5">
        <v>4.3200522999999998E-2</v>
      </c>
      <c r="S1160" s="5">
        <v>1</v>
      </c>
      <c r="T1160" s="5">
        <v>1.0159878773689199</v>
      </c>
      <c r="U1160" s="5">
        <v>0</v>
      </c>
      <c r="V1160" s="5">
        <v>0.1</v>
      </c>
      <c r="W1160" s="5" t="s">
        <v>15</v>
      </c>
      <c r="X1160" s="5">
        <v>-142.99939000000001</v>
      </c>
      <c r="Y1160" s="5">
        <v>-162.88775999999999</v>
      </c>
      <c r="Z1160" s="6">
        <v>-19.888366999999999</v>
      </c>
    </row>
    <row r="1161" spans="1:26" x14ac:dyDescent="0.25">
      <c r="A1161" s="3">
        <v>3474</v>
      </c>
      <c r="C1161" s="3">
        <v>2.0778729999999999E-2</v>
      </c>
      <c r="D1161" s="3">
        <v>1</v>
      </c>
      <c r="E1161" s="3">
        <v>0.986929234743118</v>
      </c>
      <c r="F1161" s="3">
        <v>0</v>
      </c>
      <c r="G1161" s="3">
        <v>0.1</v>
      </c>
      <c r="H1161" s="3" t="s">
        <v>16</v>
      </c>
      <c r="I1161" s="3">
        <v>-143.01885999999999</v>
      </c>
      <c r="J1161" s="3">
        <v>-162.9306</v>
      </c>
      <c r="K1161" s="4">
        <v>-19.911743000000001</v>
      </c>
      <c r="R1161" s="3">
        <v>2.0539716E-2</v>
      </c>
      <c r="S1161" s="3">
        <v>0</v>
      </c>
      <c r="T1161" s="3">
        <v>0.14399999999999999</v>
      </c>
      <c r="U1161" s="3">
        <v>2.2570547400849999E-2</v>
      </c>
      <c r="V1161" s="3">
        <v>0</v>
      </c>
      <c r="W1161" s="3" t="s">
        <v>15</v>
      </c>
      <c r="X1161" s="3">
        <v>-191.56737000000001</v>
      </c>
      <c r="Y1161" s="3">
        <v>-150.82337999999999</v>
      </c>
      <c r="Z1161" s="4">
        <v>-40.743988000000002</v>
      </c>
    </row>
    <row r="1162" spans="1:26" x14ac:dyDescent="0.25">
      <c r="A1162" s="5">
        <v>3477</v>
      </c>
      <c r="C1162" s="5">
        <v>1.8041432E-2</v>
      </c>
      <c r="D1162" s="5">
        <v>1</v>
      </c>
      <c r="E1162" s="5">
        <v>0.983381695747375</v>
      </c>
      <c r="F1162" s="5">
        <v>0</v>
      </c>
      <c r="G1162" s="5">
        <v>0</v>
      </c>
      <c r="H1162" s="5" t="s">
        <v>16</v>
      </c>
      <c r="I1162" s="5">
        <v>-191.69127</v>
      </c>
      <c r="J1162" s="5">
        <v>-151.05549999999999</v>
      </c>
      <c r="K1162" s="6">
        <v>-40.635773</v>
      </c>
      <c r="R1162" s="5">
        <v>1.8166229999999998E-2</v>
      </c>
      <c r="S1162" s="5">
        <v>1</v>
      </c>
      <c r="T1162" s="5">
        <v>0.98354343295097302</v>
      </c>
      <c r="U1162" s="5">
        <v>0</v>
      </c>
      <c r="V1162" s="5">
        <v>0.1</v>
      </c>
      <c r="W1162" s="5" t="s">
        <v>16</v>
      </c>
      <c r="X1162" s="5">
        <v>-191.69127</v>
      </c>
      <c r="Y1162" s="5">
        <v>-151.05549999999999</v>
      </c>
      <c r="Z1162" s="6">
        <v>-40.635773</v>
      </c>
    </row>
    <row r="1163" spans="1:26" x14ac:dyDescent="0.25">
      <c r="A1163" s="3">
        <v>3480</v>
      </c>
      <c r="C1163" s="3">
        <v>1.1141263E-2</v>
      </c>
      <c r="D1163" s="3">
        <v>0</v>
      </c>
      <c r="E1163" s="3">
        <v>0.14399999999999999</v>
      </c>
      <c r="F1163" s="3">
        <v>1.21455376194475E-2</v>
      </c>
      <c r="G1163" s="3">
        <v>0</v>
      </c>
      <c r="H1163" s="3" t="s">
        <v>16</v>
      </c>
      <c r="I1163" s="3">
        <v>-140.83775</v>
      </c>
      <c r="J1163" s="3">
        <v>-158.05624</v>
      </c>
      <c r="K1163" s="4">
        <v>-17.218489999999999</v>
      </c>
      <c r="R1163" s="3">
        <v>1.1135079000000001E-2</v>
      </c>
      <c r="S1163" s="3">
        <v>1</v>
      </c>
      <c r="T1163" s="3">
        <v>0.97443106234073595</v>
      </c>
      <c r="U1163" s="3">
        <v>0</v>
      </c>
      <c r="V1163" s="3">
        <v>0</v>
      </c>
      <c r="W1163" s="3" t="s">
        <v>16</v>
      </c>
      <c r="X1163" s="3">
        <v>-140.83775</v>
      </c>
      <c r="Y1163" s="3">
        <v>-158.05624</v>
      </c>
      <c r="Z1163" s="4">
        <v>-17.218489999999999</v>
      </c>
    </row>
    <row r="1164" spans="1:26" x14ac:dyDescent="0.25">
      <c r="A1164" s="5">
        <v>3483</v>
      </c>
      <c r="C1164" s="5">
        <v>3.2272026000000002E-2</v>
      </c>
      <c r="D1164" s="5">
        <v>0</v>
      </c>
      <c r="E1164" s="5">
        <v>0.14399999999999999</v>
      </c>
      <c r="F1164" s="5">
        <v>3.5822381794303797E-2</v>
      </c>
      <c r="G1164" s="5">
        <v>0</v>
      </c>
      <c r="H1164" s="5" t="s">
        <v>16</v>
      </c>
      <c r="I1164" s="5">
        <v>-190.94732999999999</v>
      </c>
      <c r="J1164" s="5">
        <v>-149.66247999999999</v>
      </c>
      <c r="K1164" s="6">
        <v>-41.284849999999999</v>
      </c>
      <c r="R1164" s="5">
        <v>3.2305569999999999E-2</v>
      </c>
      <c r="S1164" s="5">
        <v>0</v>
      </c>
      <c r="T1164" s="5">
        <v>0.14399999999999999</v>
      </c>
      <c r="U1164" s="5">
        <v>3.5860655850050598E-2</v>
      </c>
      <c r="V1164" s="5">
        <v>0</v>
      </c>
      <c r="W1164" s="5" t="s">
        <v>15</v>
      </c>
      <c r="X1164" s="5">
        <v>-192.42079000000001</v>
      </c>
      <c r="Y1164" s="5">
        <v>-152.53056000000001</v>
      </c>
      <c r="Z1164" s="6">
        <v>-39.890230000000003</v>
      </c>
    </row>
    <row r="1165" spans="1:26" x14ac:dyDescent="0.25">
      <c r="A1165" s="3">
        <v>3486</v>
      </c>
      <c r="C1165" s="3">
        <v>6.2871620000000003E-2</v>
      </c>
      <c r="D1165" s="3">
        <v>0</v>
      </c>
      <c r="E1165" s="3">
        <v>0.14399999999999999</v>
      </c>
      <c r="F1165" s="3">
        <v>7.1697581454499795E-2</v>
      </c>
      <c r="G1165" s="3">
        <v>0</v>
      </c>
      <c r="H1165" s="3" t="s">
        <v>16</v>
      </c>
      <c r="I1165" s="3">
        <v>-142.06846999999999</v>
      </c>
      <c r="J1165" s="3">
        <v>-160.83817999999999</v>
      </c>
      <c r="K1165" s="4">
        <v>-18.769714</v>
      </c>
      <c r="R1165" s="3">
        <v>6.2931970000000004E-2</v>
      </c>
      <c r="S1165" s="3">
        <v>1</v>
      </c>
      <c r="T1165" s="3">
        <v>1.04155983281135</v>
      </c>
      <c r="U1165" s="3">
        <v>0</v>
      </c>
      <c r="V1165" s="3">
        <v>0.1</v>
      </c>
      <c r="W1165" s="3" t="s">
        <v>16</v>
      </c>
      <c r="X1165" s="3">
        <v>-142.06846999999999</v>
      </c>
      <c r="Y1165" s="3">
        <v>-160.83817999999999</v>
      </c>
      <c r="Z1165" s="4">
        <v>-18.769714</v>
      </c>
    </row>
    <row r="1166" spans="1:26" x14ac:dyDescent="0.25">
      <c r="A1166" s="5">
        <v>3489</v>
      </c>
      <c r="C1166" s="5">
        <v>0.15035471</v>
      </c>
      <c r="D1166" s="5">
        <v>1</v>
      </c>
      <c r="E1166" s="5">
        <v>1.1548597083091701</v>
      </c>
      <c r="F1166" s="5">
        <v>0</v>
      </c>
      <c r="G1166" s="5">
        <v>0.1</v>
      </c>
      <c r="H1166" s="5" t="s">
        <v>15</v>
      </c>
      <c r="I1166" s="5">
        <v>-155.91820999999999</v>
      </c>
      <c r="J1166" s="5">
        <v>-182.63539</v>
      </c>
      <c r="K1166" s="6">
        <v>-26.717178000000001</v>
      </c>
      <c r="R1166" s="5">
        <v>0.14999290000000001</v>
      </c>
      <c r="S1166" s="5">
        <v>0</v>
      </c>
      <c r="T1166" s="5">
        <v>0.14399999999999999</v>
      </c>
      <c r="U1166" s="5">
        <v>0.18581340449561301</v>
      </c>
      <c r="V1166" s="5">
        <v>0</v>
      </c>
      <c r="W1166" s="5" t="s">
        <v>16</v>
      </c>
      <c r="X1166" s="5">
        <v>-155.91820999999999</v>
      </c>
      <c r="Y1166" s="5">
        <v>-182.63539</v>
      </c>
      <c r="Z1166" s="6">
        <v>-26.717178000000001</v>
      </c>
    </row>
    <row r="1167" spans="1:26" x14ac:dyDescent="0.25">
      <c r="A1167" s="3">
        <v>3492</v>
      </c>
      <c r="C1167" s="3">
        <v>9.5852610000000005E-2</v>
      </c>
      <c r="D1167" s="3">
        <v>0</v>
      </c>
      <c r="E1167" s="3">
        <v>0.14399999999999999</v>
      </c>
      <c r="F1167" s="3">
        <v>0.11266640130733301</v>
      </c>
      <c r="G1167" s="3">
        <v>0</v>
      </c>
      <c r="H1167" s="3" t="s">
        <v>16</v>
      </c>
      <c r="I1167" s="3">
        <v>-206.16802999999999</v>
      </c>
      <c r="J1167" s="3">
        <v>-168.15608</v>
      </c>
      <c r="K1167" s="4">
        <v>-38.011947999999997</v>
      </c>
      <c r="R1167" s="3">
        <v>9.6122799999999994E-2</v>
      </c>
      <c r="S1167" s="3">
        <v>1</v>
      </c>
      <c r="T1167" s="3">
        <v>1.0845751504898</v>
      </c>
      <c r="U1167" s="3">
        <v>0</v>
      </c>
      <c r="V1167" s="3">
        <v>0.1</v>
      </c>
      <c r="W1167" s="3" t="s">
        <v>15</v>
      </c>
      <c r="X1167" s="3">
        <v>-148.39183</v>
      </c>
      <c r="Y1167" s="3">
        <v>-173.06077999999999</v>
      </c>
      <c r="Z1167" s="4">
        <v>-24.668945000000001</v>
      </c>
    </row>
    <row r="1168" spans="1:26" x14ac:dyDescent="0.25">
      <c r="A1168" s="5">
        <v>3495</v>
      </c>
      <c r="C1168" s="5">
        <v>0.11016117</v>
      </c>
      <c r="D1168" s="5">
        <v>1</v>
      </c>
      <c r="E1168" s="5">
        <v>1.102768876791</v>
      </c>
      <c r="F1168" s="5">
        <v>0</v>
      </c>
      <c r="G1168" s="5">
        <v>0.1</v>
      </c>
      <c r="H1168" s="5" t="s">
        <v>15</v>
      </c>
      <c r="I1168" s="5">
        <v>-150.63281000000001</v>
      </c>
      <c r="J1168" s="5">
        <v>-175.95679999999999</v>
      </c>
      <c r="K1168" s="6">
        <v>-25.323989999999998</v>
      </c>
      <c r="R1168" s="5">
        <v>0.110193044</v>
      </c>
      <c r="S1168" s="5">
        <v>0</v>
      </c>
      <c r="T1168" s="5">
        <v>0.14399999999999999</v>
      </c>
      <c r="U1168" s="5">
        <v>0.13129009098000799</v>
      </c>
      <c r="V1168" s="5">
        <v>0</v>
      </c>
      <c r="W1168" s="5" t="s">
        <v>15</v>
      </c>
      <c r="X1168" s="5">
        <v>-201.02663000000001</v>
      </c>
      <c r="Y1168" s="5">
        <v>-162.68634</v>
      </c>
      <c r="Z1168" s="6">
        <v>-38.340285999999999</v>
      </c>
    </row>
    <row r="1169" spans="1:26" x14ac:dyDescent="0.25">
      <c r="A1169" s="3">
        <v>3498</v>
      </c>
      <c r="C1169" s="3">
        <v>9.9354360000000003E-2</v>
      </c>
      <c r="D1169" s="3">
        <v>0</v>
      </c>
      <c r="E1169" s="3">
        <v>0.14399999999999999</v>
      </c>
      <c r="F1169" s="3">
        <v>0.117166916806103</v>
      </c>
      <c r="G1169" s="3">
        <v>0</v>
      </c>
      <c r="H1169" s="3" t="s">
        <v>15</v>
      </c>
      <c r="I1169" s="3">
        <v>-199.89552</v>
      </c>
      <c r="J1169" s="3">
        <v>-161.55817999999999</v>
      </c>
      <c r="K1169" s="4">
        <v>-38.337339999999998</v>
      </c>
      <c r="R1169" s="3">
        <v>9.90843E-2</v>
      </c>
      <c r="S1169" s="3">
        <v>1</v>
      </c>
      <c r="T1169" s="3">
        <v>1.0884132564067801</v>
      </c>
      <c r="U1169" s="3">
        <v>0</v>
      </c>
      <c r="V1169" s="3">
        <v>0.1</v>
      </c>
      <c r="W1169" s="3" t="s">
        <v>15</v>
      </c>
      <c r="X1169" s="3">
        <v>-148.86707000000001</v>
      </c>
      <c r="Y1169" s="3">
        <v>-173.68982</v>
      </c>
      <c r="Z1169" s="4">
        <v>-24.822754</v>
      </c>
    </row>
    <row r="1170" spans="1:26" x14ac:dyDescent="0.25">
      <c r="A1170" s="5">
        <v>3501</v>
      </c>
      <c r="C1170" s="5">
        <v>0.13502871999999999</v>
      </c>
      <c r="D1170" s="5">
        <v>1</v>
      </c>
      <c r="E1170" s="5">
        <v>1.1349972209930399</v>
      </c>
      <c r="F1170" s="5">
        <v>0</v>
      </c>
      <c r="G1170" s="5">
        <v>0.1</v>
      </c>
      <c r="H1170" s="5" t="s">
        <v>15</v>
      </c>
      <c r="I1170" s="5">
        <v>-154.05412000000001</v>
      </c>
      <c r="J1170" s="5">
        <v>-180.57374999999999</v>
      </c>
      <c r="K1170" s="6">
        <v>-26.519622999999999</v>
      </c>
      <c r="R1170" s="5">
        <v>0.13556887000000001</v>
      </c>
      <c r="S1170" s="5">
        <v>0</v>
      </c>
      <c r="T1170" s="5">
        <v>0.14399999999999999</v>
      </c>
      <c r="U1170" s="5">
        <v>0.16554954097246999</v>
      </c>
      <c r="V1170" s="5">
        <v>0</v>
      </c>
      <c r="W1170" s="5" t="s">
        <v>15</v>
      </c>
      <c r="X1170" s="5">
        <v>-203.84298999999999</v>
      </c>
      <c r="Y1170" s="5">
        <v>-165.86525</v>
      </c>
      <c r="Z1170" s="6">
        <v>-37.977736999999998</v>
      </c>
    </row>
    <row r="1171" spans="1:26" x14ac:dyDescent="0.25">
      <c r="A1171" s="3">
        <v>3504</v>
      </c>
      <c r="C1171" s="3">
        <v>0.10292365000000001</v>
      </c>
      <c r="D1171" s="3">
        <v>1</v>
      </c>
      <c r="E1171" s="3">
        <v>1.0933890459537501</v>
      </c>
      <c r="F1171" s="3">
        <v>0</v>
      </c>
      <c r="G1171" s="3">
        <v>0</v>
      </c>
      <c r="H1171" s="3" t="s">
        <v>16</v>
      </c>
      <c r="I1171" s="3">
        <v>-205.14267000000001</v>
      </c>
      <c r="J1171" s="3">
        <v>-167.15724</v>
      </c>
      <c r="K1171" s="4">
        <v>-37.985427999999999</v>
      </c>
      <c r="R1171" s="3">
        <v>0.10347164</v>
      </c>
      <c r="S1171" s="3">
        <v>1</v>
      </c>
      <c r="T1171" s="3">
        <v>1.0940992412567101</v>
      </c>
      <c r="U1171" s="3">
        <v>0</v>
      </c>
      <c r="V1171" s="3">
        <v>0.1</v>
      </c>
      <c r="W1171" s="3" t="s">
        <v>15</v>
      </c>
      <c r="X1171" s="3">
        <v>-149.58194</v>
      </c>
      <c r="Y1171" s="3">
        <v>-174.60561999999999</v>
      </c>
      <c r="Z1171" s="4">
        <v>-25.023682000000001</v>
      </c>
    </row>
    <row r="1172" spans="1:26" x14ac:dyDescent="0.25">
      <c r="A1172" s="5">
        <v>3507</v>
      </c>
      <c r="C1172" s="5">
        <v>7.9707324999999996E-2</v>
      </c>
      <c r="D1172" s="5">
        <v>0</v>
      </c>
      <c r="E1172" s="5">
        <v>0.14399999999999999</v>
      </c>
      <c r="F1172" s="5">
        <v>9.2297077182745005E-2</v>
      </c>
      <c r="G1172" s="5">
        <v>0</v>
      </c>
      <c r="H1172" s="5" t="s">
        <v>15</v>
      </c>
      <c r="I1172" s="5">
        <v>-197.63274000000001</v>
      </c>
      <c r="J1172" s="5">
        <v>-159.38475</v>
      </c>
      <c r="K1172" s="6">
        <v>-38.247985999999997</v>
      </c>
      <c r="R1172" s="5">
        <v>8.0086649999999995E-2</v>
      </c>
      <c r="S1172" s="5">
        <v>0</v>
      </c>
      <c r="T1172" s="5">
        <v>0.14399999999999999</v>
      </c>
      <c r="U1172" s="5">
        <v>9.2768610621493997E-2</v>
      </c>
      <c r="V1172" s="5">
        <v>0</v>
      </c>
      <c r="W1172" s="5" t="s">
        <v>15</v>
      </c>
      <c r="X1172" s="5">
        <v>-197.68192999999999</v>
      </c>
      <c r="Y1172" s="5">
        <v>-159.43101999999999</v>
      </c>
      <c r="Z1172" s="6">
        <v>-38.250915999999997</v>
      </c>
    </row>
    <row r="1173" spans="1:26" x14ac:dyDescent="0.25">
      <c r="A1173" s="3">
        <v>3510</v>
      </c>
      <c r="C1173" s="3">
        <v>0.15554836</v>
      </c>
      <c r="D1173" s="3">
        <v>1</v>
      </c>
      <c r="E1173" s="3">
        <v>1.16159067964553</v>
      </c>
      <c r="F1173" s="3">
        <v>0</v>
      </c>
      <c r="G1173" s="3">
        <v>0.1</v>
      </c>
      <c r="H1173" s="3" t="s">
        <v>15</v>
      </c>
      <c r="I1173" s="3">
        <v>-156.56720999999999</v>
      </c>
      <c r="J1173" s="3">
        <v>-183.28299000000001</v>
      </c>
      <c r="K1173" s="4">
        <v>-26.715775000000001</v>
      </c>
      <c r="R1173" s="3">
        <v>0.15679567</v>
      </c>
      <c r="S1173" s="3">
        <v>1</v>
      </c>
      <c r="T1173" s="3">
        <v>1.1632071826457899</v>
      </c>
      <c r="U1173" s="3">
        <v>0</v>
      </c>
      <c r="V1173" s="3">
        <v>0.1</v>
      </c>
      <c r="W1173" s="3" t="s">
        <v>15</v>
      </c>
      <c r="X1173" s="3">
        <v>-156.72026</v>
      </c>
      <c r="Y1173" s="3">
        <v>-183.44908000000001</v>
      </c>
      <c r="Z1173" s="4">
        <v>-26.728819999999999</v>
      </c>
    </row>
    <row r="1174" spans="1:26" x14ac:dyDescent="0.25">
      <c r="A1174" s="5">
        <v>3513</v>
      </c>
      <c r="C1174" s="5">
        <v>0.10635074999999999</v>
      </c>
      <c r="D1174" s="5">
        <v>1</v>
      </c>
      <c r="E1174" s="5">
        <v>1.09783057165145</v>
      </c>
      <c r="F1174" s="5">
        <v>0</v>
      </c>
      <c r="G1174" s="5">
        <v>0</v>
      </c>
      <c r="H1174" s="5" t="s">
        <v>16</v>
      </c>
      <c r="I1174" s="5">
        <v>-207.06156999999999</v>
      </c>
      <c r="J1174" s="5">
        <v>-169.06173999999999</v>
      </c>
      <c r="K1174" s="6">
        <v>-37.999831999999998</v>
      </c>
      <c r="R1174" s="5">
        <v>0.107001886</v>
      </c>
      <c r="S1174" s="5">
        <v>0</v>
      </c>
      <c r="T1174" s="5">
        <v>0.14399999999999999</v>
      </c>
      <c r="U1174" s="5">
        <v>0.12710121352385301</v>
      </c>
      <c r="V1174" s="5">
        <v>0</v>
      </c>
      <c r="W1174" s="5" t="s">
        <v>15</v>
      </c>
      <c r="X1174" s="5">
        <v>-200.69809000000001</v>
      </c>
      <c r="Y1174" s="5">
        <v>-162.35735</v>
      </c>
      <c r="Z1174" s="6">
        <v>-38.340744000000001</v>
      </c>
    </row>
    <row r="1175" spans="1:26" x14ac:dyDescent="0.25">
      <c r="A1175" s="3">
        <v>3516</v>
      </c>
      <c r="C1175" s="3">
        <v>6.3064960000000003E-2</v>
      </c>
      <c r="D1175" s="3">
        <v>1</v>
      </c>
      <c r="E1175" s="3">
        <v>1.0417321915626501</v>
      </c>
      <c r="F1175" s="3">
        <v>0</v>
      </c>
      <c r="G1175" s="3">
        <v>0</v>
      </c>
      <c r="H1175" s="3" t="s">
        <v>16</v>
      </c>
      <c r="I1175" s="3">
        <v>-200.69336999999999</v>
      </c>
      <c r="J1175" s="3">
        <v>-162.35265000000001</v>
      </c>
      <c r="K1175" s="4">
        <v>-38.340730000000001</v>
      </c>
      <c r="R1175" s="3">
        <v>6.3829823999999993E-2</v>
      </c>
      <c r="S1175" s="3">
        <v>1</v>
      </c>
      <c r="T1175" s="3">
        <v>1.04272345232963</v>
      </c>
      <c r="U1175" s="3">
        <v>0</v>
      </c>
      <c r="V1175" s="3">
        <v>0.1</v>
      </c>
      <c r="W1175" s="3" t="s">
        <v>15</v>
      </c>
      <c r="X1175" s="3">
        <v>-144.80345</v>
      </c>
      <c r="Y1175" s="3">
        <v>-166.8596</v>
      </c>
      <c r="Z1175" s="4">
        <v>-22.056152000000001</v>
      </c>
    </row>
    <row r="1176" spans="1:26" x14ac:dyDescent="0.25">
      <c r="A1176" s="5">
        <v>3519</v>
      </c>
      <c r="C1176" s="5">
        <v>5.4166526E-2</v>
      </c>
      <c r="D1176" s="5">
        <v>0</v>
      </c>
      <c r="E1176" s="5">
        <v>0.14399999999999999</v>
      </c>
      <c r="F1176" s="5">
        <v>6.1291682912995998E-2</v>
      </c>
      <c r="G1176" s="5">
        <v>0</v>
      </c>
      <c r="H1176" s="5" t="s">
        <v>16</v>
      </c>
      <c r="I1176" s="5">
        <v>-195.63704999999999</v>
      </c>
      <c r="J1176" s="5">
        <v>-157.30623</v>
      </c>
      <c r="K1176" s="6">
        <v>-38.330826000000002</v>
      </c>
      <c r="R1176" s="5">
        <v>5.4417090000000001E-2</v>
      </c>
      <c r="S1176" s="5">
        <v>0</v>
      </c>
      <c r="T1176" s="5">
        <v>0.14399999999999999</v>
      </c>
      <c r="U1176" s="5">
        <v>6.1588926260604797E-2</v>
      </c>
      <c r="V1176" s="5">
        <v>0</v>
      </c>
      <c r="W1176" s="5" t="s">
        <v>15</v>
      </c>
      <c r="X1176" s="5">
        <v>-194.38123999999999</v>
      </c>
      <c r="Y1176" s="5">
        <v>-155.73177999999999</v>
      </c>
      <c r="Z1176" s="6">
        <v>-38.649459999999998</v>
      </c>
    </row>
    <row r="1177" spans="1:26" x14ac:dyDescent="0.25">
      <c r="A1177" s="3">
        <v>3522</v>
      </c>
      <c r="C1177" s="3">
        <v>8.5828840000000003E-2</v>
      </c>
      <c r="D1177" s="3">
        <v>1</v>
      </c>
      <c r="E1177" s="3">
        <v>1.0712341775894101</v>
      </c>
      <c r="F1177" s="3">
        <v>0</v>
      </c>
      <c r="G1177" s="3">
        <v>0.1</v>
      </c>
      <c r="H1177" s="3" t="s">
        <v>15</v>
      </c>
      <c r="I1177" s="3">
        <v>-146.98445000000001</v>
      </c>
      <c r="J1177" s="3">
        <v>-170.98456999999999</v>
      </c>
      <c r="K1177" s="4">
        <v>-24.000122000000001</v>
      </c>
      <c r="R1177" s="3">
        <v>8.7356076000000005E-2</v>
      </c>
      <c r="S1177" s="3">
        <v>1</v>
      </c>
      <c r="T1177" s="3">
        <v>1.0732134740352599</v>
      </c>
      <c r="U1177" s="3">
        <v>0</v>
      </c>
      <c r="V1177" s="3">
        <v>0.1</v>
      </c>
      <c r="W1177" s="3" t="s">
        <v>15</v>
      </c>
      <c r="X1177" s="3">
        <v>-147.15375</v>
      </c>
      <c r="Y1177" s="3">
        <v>-171.27781999999999</v>
      </c>
      <c r="Z1177" s="4">
        <v>-24.12407</v>
      </c>
    </row>
    <row r="1178" spans="1:26" x14ac:dyDescent="0.25">
      <c r="A1178" s="5">
        <v>3525</v>
      </c>
      <c r="C1178" s="5">
        <v>7.2775480000000003E-2</v>
      </c>
      <c r="D1178" s="5">
        <v>0</v>
      </c>
      <c r="E1178" s="5">
        <v>0.14399999999999999</v>
      </c>
      <c r="F1178" s="5">
        <v>8.37382873287673E-2</v>
      </c>
      <c r="G1178" s="5">
        <v>0</v>
      </c>
      <c r="H1178" s="5" t="s">
        <v>15</v>
      </c>
      <c r="I1178" s="5">
        <v>-196.68505999999999</v>
      </c>
      <c r="J1178" s="5">
        <v>-158.42079000000001</v>
      </c>
      <c r="K1178" s="6">
        <v>-38.264266999999997</v>
      </c>
      <c r="R1178" s="5">
        <v>7.3893680000000003E-2</v>
      </c>
      <c r="S1178" s="5">
        <v>1</v>
      </c>
      <c r="T1178" s="5">
        <v>1.0557662107944401</v>
      </c>
      <c r="U1178" s="5">
        <v>0</v>
      </c>
      <c r="V1178" s="5">
        <v>0</v>
      </c>
      <c r="W1178" s="5" t="s">
        <v>16</v>
      </c>
      <c r="X1178" s="5">
        <v>-196.68505999999999</v>
      </c>
      <c r="Y1178" s="5">
        <v>-158.42079000000001</v>
      </c>
      <c r="Z1178" s="6">
        <v>-38.264266999999997</v>
      </c>
    </row>
    <row r="1179" spans="1:26" x14ac:dyDescent="0.25">
      <c r="A1179" s="3">
        <v>3528</v>
      </c>
      <c r="C1179" s="3">
        <v>0.11979766</v>
      </c>
      <c r="D1179" s="3">
        <v>1</v>
      </c>
      <c r="E1179" s="3">
        <v>1.1152577698230699</v>
      </c>
      <c r="F1179" s="3">
        <v>0</v>
      </c>
      <c r="G1179" s="3">
        <v>0.1</v>
      </c>
      <c r="H1179" s="3" t="s">
        <v>15</v>
      </c>
      <c r="I1179" s="3">
        <v>-152.02687</v>
      </c>
      <c r="J1179" s="3">
        <v>-177.89697000000001</v>
      </c>
      <c r="K1179" s="4">
        <v>-25.870101999999999</v>
      </c>
      <c r="R1179" s="3">
        <v>0.12078738</v>
      </c>
      <c r="S1179" s="3">
        <v>0</v>
      </c>
      <c r="T1179" s="3">
        <v>0.14399999999999999</v>
      </c>
      <c r="U1179" s="3">
        <v>0.145384908718033</v>
      </c>
      <c r="V1179" s="3">
        <v>0</v>
      </c>
      <c r="W1179" s="3" t="s">
        <v>15</v>
      </c>
      <c r="X1179" s="3">
        <v>-202.18195</v>
      </c>
      <c r="Y1179" s="3">
        <v>-163.97732999999999</v>
      </c>
      <c r="Z1179" s="4">
        <v>-38.204619999999998</v>
      </c>
    </row>
    <row r="1180" spans="1:26" x14ac:dyDescent="0.25">
      <c r="A1180" s="5">
        <v>3531</v>
      </c>
      <c r="C1180" s="5">
        <v>0.10978768999999999</v>
      </c>
      <c r="D1180" s="5">
        <v>0</v>
      </c>
      <c r="E1180" s="5">
        <v>0.14399999999999999</v>
      </c>
      <c r="F1180" s="5">
        <v>0.130756562803378</v>
      </c>
      <c r="G1180" s="5">
        <v>0</v>
      </c>
      <c r="H1180" s="5" t="s">
        <v>15</v>
      </c>
      <c r="I1180" s="5">
        <v>-202.73223999999999</v>
      </c>
      <c r="J1180" s="5">
        <v>-165.52137999999999</v>
      </c>
      <c r="K1180" s="6">
        <v>-37.210859999999997</v>
      </c>
      <c r="R1180" s="5">
        <v>0.110710636</v>
      </c>
      <c r="S1180" s="5">
        <v>0</v>
      </c>
      <c r="T1180" s="5">
        <v>0.14399999999999999</v>
      </c>
      <c r="U1180" s="5">
        <v>0.13197195343653001</v>
      </c>
      <c r="V1180" s="5">
        <v>0</v>
      </c>
      <c r="W1180" s="5" t="s">
        <v>17</v>
      </c>
      <c r="X1180" s="5">
        <v>-7.1648649999999996E-4</v>
      </c>
      <c r="Y1180" s="5">
        <v>4.2423773999999996E-3</v>
      </c>
      <c r="Z1180" s="6">
        <v>-3.5258909000000001E-3</v>
      </c>
    </row>
    <row r="1181" spans="1:26" x14ac:dyDescent="0.25">
      <c r="A1181" s="3">
        <v>3534</v>
      </c>
      <c r="C1181" s="3">
        <v>0.13668691999999999</v>
      </c>
      <c r="D1181" s="3">
        <v>1</v>
      </c>
      <c r="E1181" s="3">
        <v>1.13714624977111</v>
      </c>
      <c r="F1181" s="3">
        <v>0</v>
      </c>
      <c r="G1181" s="3">
        <v>0.1</v>
      </c>
      <c r="H1181" s="3" t="s">
        <v>16</v>
      </c>
      <c r="I1181" s="3">
        <v>-203.10559000000001</v>
      </c>
      <c r="J1181" s="3">
        <v>-170.51701</v>
      </c>
      <c r="K1181" s="4">
        <v>-32.588577000000001</v>
      </c>
      <c r="R1181" s="3">
        <v>0.13772230999999999</v>
      </c>
      <c r="S1181" s="3">
        <v>0</v>
      </c>
      <c r="T1181" s="3">
        <v>0.14399999999999999</v>
      </c>
      <c r="U1181" s="3">
        <v>0.16853730802247399</v>
      </c>
      <c r="V1181" s="3">
        <v>0</v>
      </c>
      <c r="W1181" s="3" t="s">
        <v>16</v>
      </c>
      <c r="X1181" s="3">
        <v>-203.10559000000001</v>
      </c>
      <c r="Y1181" s="3">
        <v>-170.51701</v>
      </c>
      <c r="Z1181" s="4">
        <v>-32.588577000000001</v>
      </c>
    </row>
    <row r="1182" spans="1:26" x14ac:dyDescent="0.25">
      <c r="A1182" s="5">
        <v>3537</v>
      </c>
      <c r="C1182" s="5">
        <v>0.15733053999999999</v>
      </c>
      <c r="D1182" s="5">
        <v>0</v>
      </c>
      <c r="E1182" s="5">
        <v>0.14399999999999999</v>
      </c>
      <c r="F1182" s="5">
        <v>0.196353935541494</v>
      </c>
      <c r="G1182" s="5">
        <v>0</v>
      </c>
      <c r="H1182" s="5" t="s">
        <v>15</v>
      </c>
      <c r="I1182" s="5">
        <v>-208.70105000000001</v>
      </c>
      <c r="J1182" s="5">
        <v>-171.72785999999999</v>
      </c>
      <c r="K1182" s="6">
        <v>-36.973190000000002</v>
      </c>
      <c r="R1182" s="5">
        <v>0.15853591</v>
      </c>
      <c r="S1182" s="5">
        <v>1</v>
      </c>
      <c r="T1182" s="5">
        <v>1.16546254277229</v>
      </c>
      <c r="U1182" s="5">
        <v>0</v>
      </c>
      <c r="V1182" s="5">
        <v>0.1</v>
      </c>
      <c r="W1182" s="5" t="s">
        <v>15</v>
      </c>
      <c r="X1182" s="5">
        <v>-161.48948999999999</v>
      </c>
      <c r="Y1182" s="5">
        <v>-188.15303</v>
      </c>
      <c r="Z1182" s="6">
        <v>-26.663544000000002</v>
      </c>
    </row>
    <row r="1183" spans="1:26" x14ac:dyDescent="0.25">
      <c r="A1183" s="3">
        <v>3540</v>
      </c>
      <c r="C1183" s="3">
        <v>0.15324765000000001</v>
      </c>
      <c r="D1183" s="3">
        <v>1</v>
      </c>
      <c r="E1183" s="3">
        <v>1.15860896015167</v>
      </c>
      <c r="F1183" s="3">
        <v>0</v>
      </c>
      <c r="G1183" s="3">
        <v>0.1</v>
      </c>
      <c r="H1183" s="3" t="s">
        <v>15</v>
      </c>
      <c r="I1183" s="3">
        <v>-158.93773999999999</v>
      </c>
      <c r="J1183" s="3">
        <v>-184.20659000000001</v>
      </c>
      <c r="K1183" s="4">
        <v>-25.268844999999999</v>
      </c>
      <c r="R1183" s="3">
        <v>0.15470002999999999</v>
      </c>
      <c r="S1183" s="3">
        <v>0</v>
      </c>
      <c r="T1183" s="3">
        <v>0.14399999999999999</v>
      </c>
      <c r="U1183" s="3">
        <v>0.19255679088653599</v>
      </c>
      <c r="V1183" s="3">
        <v>0</v>
      </c>
      <c r="W1183" s="3" t="s">
        <v>16</v>
      </c>
      <c r="X1183" s="3">
        <v>-158.93773999999999</v>
      </c>
      <c r="Y1183" s="3">
        <v>-184.20659000000001</v>
      </c>
      <c r="Z1183" s="4">
        <v>-25.268844999999999</v>
      </c>
    </row>
    <row r="1184" spans="1:26" x14ac:dyDescent="0.25">
      <c r="A1184" s="5">
        <v>3543</v>
      </c>
      <c r="C1184" s="5">
        <v>0.11636594</v>
      </c>
      <c r="D1184" s="5">
        <v>0</v>
      </c>
      <c r="E1184" s="5">
        <v>0.14399999999999999</v>
      </c>
      <c r="F1184" s="5">
        <v>0.13946704217110201</v>
      </c>
      <c r="G1184" s="5">
        <v>0</v>
      </c>
      <c r="H1184" s="5" t="s">
        <v>15</v>
      </c>
      <c r="I1184" s="5">
        <v>-203.45205999999999</v>
      </c>
      <c r="J1184" s="5">
        <v>-166.31881999999999</v>
      </c>
      <c r="K1184" s="6">
        <v>-37.133240000000001</v>
      </c>
      <c r="R1184" s="5">
        <v>0.11714876</v>
      </c>
      <c r="S1184" s="5">
        <v>1</v>
      </c>
      <c r="T1184" s="5">
        <v>1.1118247890472399</v>
      </c>
      <c r="U1184" s="5">
        <v>0</v>
      </c>
      <c r="V1184" s="5">
        <v>0.1</v>
      </c>
      <c r="W1184" s="5" t="s">
        <v>16</v>
      </c>
      <c r="X1184" s="5">
        <v>-203.45205999999999</v>
      </c>
      <c r="Y1184" s="5">
        <v>-166.31881999999999</v>
      </c>
      <c r="Z1184" s="6">
        <v>-37.133240000000001</v>
      </c>
    </row>
    <row r="1185" spans="1:26" x14ac:dyDescent="0.25">
      <c r="A1185" s="3">
        <v>3546</v>
      </c>
      <c r="C1185" s="3">
        <v>0.13760080999999999</v>
      </c>
      <c r="D1185" s="3">
        <v>0</v>
      </c>
      <c r="E1185" s="3">
        <v>0.14399999999999999</v>
      </c>
      <c r="F1185" s="3">
        <v>0.168368382951922</v>
      </c>
      <c r="G1185" s="3">
        <v>0</v>
      </c>
      <c r="H1185" s="3" t="s">
        <v>17</v>
      </c>
      <c r="I1185" s="3">
        <v>-1.9507091000000001</v>
      </c>
      <c r="J1185" s="3">
        <v>-1.9414364</v>
      </c>
      <c r="K1185" s="4">
        <v>-9.2726949999999992E-3</v>
      </c>
      <c r="R1185" s="3">
        <v>0.13817853999999999</v>
      </c>
      <c r="S1185" s="3">
        <v>1</v>
      </c>
      <c r="T1185" s="3">
        <v>1.13907939076423</v>
      </c>
      <c r="U1185" s="3">
        <v>0</v>
      </c>
      <c r="V1185" s="3">
        <v>0</v>
      </c>
      <c r="W1185" s="3" t="s">
        <v>16</v>
      </c>
      <c r="X1185" s="3">
        <v>-1.9507091000000001</v>
      </c>
      <c r="Y1185" s="3">
        <v>-1.9414364</v>
      </c>
      <c r="Z1185" s="4">
        <v>-9.2726949999999992E-3</v>
      </c>
    </row>
    <row r="1186" spans="1:26" x14ac:dyDescent="0.25">
      <c r="A1186" s="5">
        <v>3549</v>
      </c>
      <c r="C1186" s="5">
        <v>0.15298920999999999</v>
      </c>
      <c r="D1186" s="5">
        <v>1</v>
      </c>
      <c r="E1186" s="5">
        <v>1.15827401447296</v>
      </c>
      <c r="F1186" s="5">
        <v>0</v>
      </c>
      <c r="G1186" s="5">
        <v>0.1</v>
      </c>
      <c r="H1186" s="5" t="s">
        <v>15</v>
      </c>
      <c r="I1186" s="5">
        <v>-219.87729999999999</v>
      </c>
      <c r="J1186" s="5">
        <v>-255.66664</v>
      </c>
      <c r="K1186" s="6">
        <v>-35.789337000000003</v>
      </c>
      <c r="R1186" s="5">
        <v>0.153751</v>
      </c>
      <c r="S1186" s="5">
        <v>0</v>
      </c>
      <c r="T1186" s="5">
        <v>0.14399999999999999</v>
      </c>
      <c r="U1186" s="5">
        <v>0.19119194743659801</v>
      </c>
      <c r="V1186" s="5">
        <v>0</v>
      </c>
      <c r="W1186" s="5" t="s">
        <v>15</v>
      </c>
      <c r="X1186" s="5">
        <v>-209.60359</v>
      </c>
      <c r="Y1186" s="5">
        <v>-175.85165000000001</v>
      </c>
      <c r="Z1186" s="6">
        <v>-33.751938000000003</v>
      </c>
    </row>
    <row r="1187" spans="1:26" x14ac:dyDescent="0.25">
      <c r="A1187" s="3">
        <v>3552</v>
      </c>
      <c r="C1187" s="3">
        <v>0.16481536999999999</v>
      </c>
      <c r="D1187" s="3">
        <v>0</v>
      </c>
      <c r="E1187" s="3">
        <v>0.14399999999999999</v>
      </c>
      <c r="F1187" s="3">
        <v>0.20727279895421599</v>
      </c>
      <c r="G1187" s="3">
        <v>0</v>
      </c>
      <c r="H1187" s="3" t="s">
        <v>15</v>
      </c>
      <c r="I1187" s="3">
        <v>-290.59512000000001</v>
      </c>
      <c r="J1187" s="3">
        <v>-240.00949</v>
      </c>
      <c r="K1187" s="4">
        <v>-50.585631999999997</v>
      </c>
      <c r="R1187" s="3">
        <v>0.16641909999999999</v>
      </c>
      <c r="S1187" s="3">
        <v>0</v>
      </c>
      <c r="T1187" s="3">
        <v>0.14399999999999999</v>
      </c>
      <c r="U1187" s="3">
        <v>0.209634692408529</v>
      </c>
      <c r="V1187" s="3">
        <v>0</v>
      </c>
      <c r="W1187" s="3" t="s">
        <v>16</v>
      </c>
      <c r="X1187" s="3">
        <v>-290.59512000000001</v>
      </c>
      <c r="Y1187" s="3">
        <v>-240.00949</v>
      </c>
      <c r="Z1187" s="4">
        <v>-50.585631999999997</v>
      </c>
    </row>
    <row r="1188" spans="1:26" x14ac:dyDescent="0.25">
      <c r="A1188" s="5">
        <v>3555</v>
      </c>
      <c r="C1188" s="5">
        <v>0.21492720000000001</v>
      </c>
      <c r="D1188" s="5">
        <v>1</v>
      </c>
      <c r="E1188" s="5">
        <v>1.23854564666748</v>
      </c>
      <c r="F1188" s="5">
        <v>0</v>
      </c>
      <c r="G1188" s="5">
        <v>0.1</v>
      </c>
      <c r="H1188" s="5" t="s">
        <v>15</v>
      </c>
      <c r="I1188" s="5">
        <v>-230.73265000000001</v>
      </c>
      <c r="J1188" s="5">
        <v>-268.30518000000001</v>
      </c>
      <c r="K1188" s="6">
        <v>-37.572524999999999</v>
      </c>
      <c r="R1188" s="5">
        <v>0.21583240000000001</v>
      </c>
      <c r="S1188" s="5">
        <v>1</v>
      </c>
      <c r="T1188" s="5">
        <v>1.23971878695487</v>
      </c>
      <c r="U1188" s="5">
        <v>0</v>
      </c>
      <c r="V1188" s="5">
        <v>0.1</v>
      </c>
      <c r="W1188" s="5" t="s">
        <v>16</v>
      </c>
      <c r="X1188" s="5">
        <v>-230.73265000000001</v>
      </c>
      <c r="Y1188" s="5">
        <v>-268.30518000000001</v>
      </c>
      <c r="Z1188" s="6">
        <v>-37.572524999999999</v>
      </c>
    </row>
    <row r="1189" spans="1:26" x14ac:dyDescent="0.25">
      <c r="A1189" s="3">
        <v>3558</v>
      </c>
      <c r="C1189" s="3">
        <v>0.16572785000000001</v>
      </c>
      <c r="D1189" s="3">
        <v>1</v>
      </c>
      <c r="E1189" s="3">
        <v>1.17478329849243</v>
      </c>
      <c r="F1189" s="3">
        <v>0</v>
      </c>
      <c r="G1189" s="3">
        <v>0</v>
      </c>
      <c r="H1189" s="3" t="s">
        <v>16</v>
      </c>
      <c r="I1189" s="3">
        <v>-216.21944999999999</v>
      </c>
      <c r="J1189" s="3">
        <v>-185.38081</v>
      </c>
      <c r="K1189" s="4">
        <v>-30.838638</v>
      </c>
      <c r="R1189" s="3">
        <v>0.16594617</v>
      </c>
      <c r="S1189" s="3">
        <v>1</v>
      </c>
      <c r="T1189" s="3">
        <v>1.1750662372112199</v>
      </c>
      <c r="U1189" s="3">
        <v>0</v>
      </c>
      <c r="V1189" s="3">
        <v>0</v>
      </c>
      <c r="W1189" s="3" t="s">
        <v>16</v>
      </c>
      <c r="X1189" s="3">
        <v>-216.21944999999999</v>
      </c>
      <c r="Y1189" s="3">
        <v>-185.38081</v>
      </c>
      <c r="Z1189" s="4">
        <v>-30.838638</v>
      </c>
    </row>
    <row r="1190" spans="1:26" x14ac:dyDescent="0.25">
      <c r="A1190" s="5">
        <v>3561</v>
      </c>
      <c r="C1190" s="5">
        <v>0.16914967</v>
      </c>
      <c r="D1190" s="5">
        <v>0</v>
      </c>
      <c r="E1190" s="5">
        <v>0.14399999999999999</v>
      </c>
      <c r="F1190" s="5">
        <v>0.213674525443108</v>
      </c>
      <c r="G1190" s="5">
        <v>0</v>
      </c>
      <c r="H1190" s="5" t="s">
        <v>16</v>
      </c>
      <c r="I1190" s="5">
        <v>-162.46369999999999</v>
      </c>
      <c r="J1190" s="5">
        <v>-189.42105000000001</v>
      </c>
      <c r="K1190" s="6">
        <v>-26.957352</v>
      </c>
      <c r="R1190" s="5">
        <v>0.16972105000000001</v>
      </c>
      <c r="S1190" s="5">
        <v>0</v>
      </c>
      <c r="T1190" s="5">
        <v>0.14399999999999999</v>
      </c>
      <c r="U1190" s="5">
        <v>0.214522835081977</v>
      </c>
      <c r="V1190" s="5">
        <v>0</v>
      </c>
      <c r="W1190" s="5" t="s">
        <v>15</v>
      </c>
      <c r="X1190" s="5">
        <v>-212.15286</v>
      </c>
      <c r="Y1190" s="5">
        <v>-178.35328999999999</v>
      </c>
      <c r="Z1190" s="6">
        <v>-33.799576000000002</v>
      </c>
    </row>
    <row r="1191" spans="1:26" x14ac:dyDescent="0.25">
      <c r="A1191" s="3">
        <v>3564</v>
      </c>
      <c r="C1191" s="3">
        <v>0.22198926999999999</v>
      </c>
      <c r="D1191" s="3">
        <v>1</v>
      </c>
      <c r="E1191" s="3">
        <v>1.24769809913635</v>
      </c>
      <c r="F1191" s="3">
        <v>0</v>
      </c>
      <c r="G1191" s="3">
        <v>0.1</v>
      </c>
      <c r="H1191" s="3" t="s">
        <v>15</v>
      </c>
      <c r="I1191" s="3">
        <v>-232.07320999999999</v>
      </c>
      <c r="J1191" s="3">
        <v>-269.96026999999998</v>
      </c>
      <c r="K1191" s="4">
        <v>-37.887053999999999</v>
      </c>
      <c r="R1191" s="3">
        <v>0.22376291000000001</v>
      </c>
      <c r="S1191" s="3">
        <v>0</v>
      </c>
      <c r="T1191" s="3">
        <v>0.14399999999999999</v>
      </c>
      <c r="U1191" s="3">
        <v>0.29971690416853902</v>
      </c>
      <c r="V1191" s="3">
        <v>0</v>
      </c>
      <c r="W1191" s="3" t="s">
        <v>16</v>
      </c>
      <c r="X1191" s="3">
        <v>-232.07320999999999</v>
      </c>
      <c r="Y1191" s="3">
        <v>-269.96026999999998</v>
      </c>
      <c r="Z1191" s="4">
        <v>-37.887053999999999</v>
      </c>
    </row>
    <row r="1192" spans="1:26" x14ac:dyDescent="0.25">
      <c r="A1192" s="5">
        <v>3567</v>
      </c>
      <c r="C1192" s="5">
        <v>0.22333905000000001</v>
      </c>
      <c r="D1192" s="5">
        <v>0</v>
      </c>
      <c r="E1192" s="5">
        <v>0.14399999999999999</v>
      </c>
      <c r="F1192" s="5">
        <v>0.29900784336254199</v>
      </c>
      <c r="G1192" s="5">
        <v>0</v>
      </c>
      <c r="H1192" s="5" t="s">
        <v>15</v>
      </c>
      <c r="I1192" s="5">
        <v>-300.33850000000001</v>
      </c>
      <c r="J1192" s="5">
        <v>-251.99825000000001</v>
      </c>
      <c r="K1192" s="6">
        <v>-48.340255999999997</v>
      </c>
      <c r="R1192" s="5">
        <v>0.22484998</v>
      </c>
      <c r="S1192" s="5">
        <v>1</v>
      </c>
      <c r="T1192" s="5">
        <v>1.2514055793285299</v>
      </c>
      <c r="U1192" s="5">
        <v>0</v>
      </c>
      <c r="V1192" s="5">
        <v>0.1</v>
      </c>
      <c r="W1192" s="5" t="s">
        <v>15</v>
      </c>
      <c r="X1192" s="5">
        <v>-170.15710000000001</v>
      </c>
      <c r="Y1192" s="5">
        <v>-198.40468000000001</v>
      </c>
      <c r="Z1192" s="6">
        <v>-28.247574</v>
      </c>
    </row>
    <row r="1193" spans="1:26" x14ac:dyDescent="0.25">
      <c r="A1193" s="3">
        <v>3570</v>
      </c>
      <c r="C1193" s="3">
        <v>0.24887525999999999</v>
      </c>
      <c r="D1193" s="3">
        <v>1</v>
      </c>
      <c r="E1193" s="3">
        <v>1.2825423374175999</v>
      </c>
      <c r="F1193" s="3">
        <v>0</v>
      </c>
      <c r="G1193" s="3">
        <v>0.1</v>
      </c>
      <c r="H1193" s="3" t="s">
        <v>15</v>
      </c>
      <c r="I1193" s="3">
        <v>-238.04558</v>
      </c>
      <c r="J1193" s="3">
        <v>-276.27917000000002</v>
      </c>
      <c r="K1193" s="4">
        <v>-38.233597000000003</v>
      </c>
      <c r="R1193" s="3">
        <v>0.25041115000000003</v>
      </c>
      <c r="S1193" s="3">
        <v>0</v>
      </c>
      <c r="T1193" s="3">
        <v>0.14399999999999999</v>
      </c>
      <c r="U1193" s="3">
        <v>0.345732212885274</v>
      </c>
      <c r="V1193" s="3">
        <v>0</v>
      </c>
      <c r="W1193" s="3" t="s">
        <v>16</v>
      </c>
      <c r="X1193" s="3">
        <v>-238.04558</v>
      </c>
      <c r="Y1193" s="3">
        <v>-276.27917000000002</v>
      </c>
      <c r="Z1193" s="4">
        <v>-38.233597000000003</v>
      </c>
    </row>
    <row r="1194" spans="1:26" x14ac:dyDescent="0.25">
      <c r="A1194" s="5">
        <v>3573</v>
      </c>
      <c r="C1194" s="5">
        <v>0.27775591999999999</v>
      </c>
      <c r="D1194" s="5">
        <v>0</v>
      </c>
      <c r="E1194" s="5">
        <v>0.14399999999999999</v>
      </c>
      <c r="F1194" s="5">
        <v>0.39611219113301499</v>
      </c>
      <c r="G1194" s="5">
        <v>0</v>
      </c>
      <c r="H1194" s="5" t="s">
        <v>15</v>
      </c>
      <c r="I1194" s="5">
        <v>-306.97955000000002</v>
      </c>
      <c r="J1194" s="5">
        <v>-261.34415000000001</v>
      </c>
      <c r="K1194" s="6">
        <v>-45.635406000000003</v>
      </c>
      <c r="R1194" s="5">
        <v>0.27977800000000003</v>
      </c>
      <c r="S1194" s="5">
        <v>1</v>
      </c>
      <c r="T1194" s="5">
        <v>1.3225922927856399</v>
      </c>
      <c r="U1194" s="5">
        <v>0</v>
      </c>
      <c r="V1194" s="5">
        <v>0.1</v>
      </c>
      <c r="W1194" s="5" t="s">
        <v>15</v>
      </c>
      <c r="X1194" s="5">
        <v>-179.32121000000001</v>
      </c>
      <c r="Y1194" s="5">
        <v>-208.26439999999999</v>
      </c>
      <c r="Z1194" s="6">
        <v>-28.943192</v>
      </c>
    </row>
    <row r="1195" spans="1:26" x14ac:dyDescent="0.25">
      <c r="A1195" s="3">
        <v>3576</v>
      </c>
      <c r="C1195" s="3">
        <v>0.25636902</v>
      </c>
      <c r="D1195" s="3">
        <v>0</v>
      </c>
      <c r="E1195" s="3">
        <v>0.14399999999999999</v>
      </c>
      <c r="F1195" s="3">
        <v>0.35642414235367098</v>
      </c>
      <c r="G1195" s="3">
        <v>0</v>
      </c>
      <c r="H1195" s="3" t="s">
        <v>16</v>
      </c>
      <c r="I1195" s="3">
        <v>-221.77343999999999</v>
      </c>
      <c r="J1195" s="3">
        <v>-193.10541000000001</v>
      </c>
      <c r="K1195" s="4">
        <v>-28.668030000000002</v>
      </c>
      <c r="R1195" s="3">
        <v>0.25771265999999998</v>
      </c>
      <c r="S1195" s="3">
        <v>0</v>
      </c>
      <c r="T1195" s="3">
        <v>0.14399999999999999</v>
      </c>
      <c r="U1195" s="3">
        <v>0.35885675898221497</v>
      </c>
      <c r="V1195" s="3">
        <v>0</v>
      </c>
      <c r="W1195" s="3" t="s">
        <v>16</v>
      </c>
      <c r="X1195" s="3">
        <v>-221.77343999999999</v>
      </c>
      <c r="Y1195" s="3">
        <v>-193.10541000000001</v>
      </c>
      <c r="Z1195" s="4">
        <v>-28.668030000000002</v>
      </c>
    </row>
    <row r="1196" spans="1:26" x14ac:dyDescent="0.25">
      <c r="A1196" s="5">
        <v>3579</v>
      </c>
      <c r="C1196" s="5">
        <v>0.3077279</v>
      </c>
      <c r="D1196" s="5">
        <v>1</v>
      </c>
      <c r="E1196" s="5">
        <v>1.35881536245346</v>
      </c>
      <c r="F1196" s="5">
        <v>0</v>
      </c>
      <c r="G1196" s="5">
        <v>0.1</v>
      </c>
      <c r="H1196" s="5" t="s">
        <v>16</v>
      </c>
      <c r="I1196" s="5">
        <v>-174.17984000000001</v>
      </c>
      <c r="J1196" s="5">
        <v>-201.56665000000001</v>
      </c>
      <c r="K1196" s="6">
        <v>-27.386810000000001</v>
      </c>
      <c r="R1196" s="5">
        <v>0.30928290000000003</v>
      </c>
      <c r="S1196" s="5">
        <v>1</v>
      </c>
      <c r="T1196" s="5">
        <v>1.36083063697814</v>
      </c>
      <c r="U1196" s="5">
        <v>0</v>
      </c>
      <c r="V1196" s="5">
        <v>0.1</v>
      </c>
      <c r="W1196" s="5" t="s">
        <v>15</v>
      </c>
      <c r="X1196" s="5">
        <v>-183.06903</v>
      </c>
      <c r="Y1196" s="5">
        <v>-214.6592</v>
      </c>
      <c r="Z1196" s="6">
        <v>-31.590164000000001</v>
      </c>
    </row>
    <row r="1197" spans="1:26" x14ac:dyDescent="0.25">
      <c r="A1197" s="3">
        <v>3582</v>
      </c>
      <c r="C1197" s="3">
        <v>0.30354068000000001</v>
      </c>
      <c r="D1197" s="3">
        <v>1</v>
      </c>
      <c r="E1197" s="3">
        <v>1.35338871717453</v>
      </c>
      <c r="F1197" s="3">
        <v>0</v>
      </c>
      <c r="G1197" s="3">
        <v>0</v>
      </c>
      <c r="H1197" s="3" t="s">
        <v>16</v>
      </c>
      <c r="I1197" s="3">
        <v>-181.81066999999999</v>
      </c>
      <c r="J1197" s="3">
        <v>-213.68279000000001</v>
      </c>
      <c r="K1197" s="4">
        <v>-31.872115999999998</v>
      </c>
      <c r="R1197" s="3">
        <v>0.30447459999999998</v>
      </c>
      <c r="S1197" s="3">
        <v>0</v>
      </c>
      <c r="T1197" s="3">
        <v>0.14399999999999999</v>
      </c>
      <c r="U1197" s="3">
        <v>0.44879122484217099</v>
      </c>
      <c r="V1197" s="3">
        <v>0</v>
      </c>
      <c r="W1197" s="3" t="s">
        <v>15</v>
      </c>
      <c r="X1197" s="3">
        <v>-225.71283</v>
      </c>
      <c r="Y1197" s="3">
        <v>-196.22179</v>
      </c>
      <c r="Z1197" s="4">
        <v>-29.491043000000001</v>
      </c>
    </row>
    <row r="1198" spans="1:26" x14ac:dyDescent="0.25">
      <c r="A1198" s="5">
        <v>3585</v>
      </c>
      <c r="C1198" s="5">
        <v>0.21566755000000001</v>
      </c>
      <c r="D1198" s="5">
        <v>0</v>
      </c>
      <c r="E1198" s="5">
        <v>0.14399999999999999</v>
      </c>
      <c r="F1198" s="5">
        <v>0.28629275761782302</v>
      </c>
      <c r="G1198" s="5">
        <v>0</v>
      </c>
      <c r="H1198" s="5" t="s">
        <v>16</v>
      </c>
      <c r="I1198" s="5">
        <v>-223.86433</v>
      </c>
      <c r="J1198" s="5">
        <v>-195.78825000000001</v>
      </c>
      <c r="K1198" s="6">
        <v>-28.076080000000001</v>
      </c>
      <c r="R1198" s="5">
        <v>0.21706821000000001</v>
      </c>
      <c r="S1198" s="5">
        <v>1</v>
      </c>
      <c r="T1198" s="5">
        <v>1.24132040047645</v>
      </c>
      <c r="U1198" s="5">
        <v>0</v>
      </c>
      <c r="V1198" s="5">
        <v>0.1</v>
      </c>
      <c r="W1198" s="5" t="s">
        <v>15</v>
      </c>
      <c r="X1198" s="5">
        <v>-169.04047</v>
      </c>
      <c r="Y1198" s="5">
        <v>-197.03593000000001</v>
      </c>
      <c r="Z1198" s="6">
        <v>-27.995467999999999</v>
      </c>
    </row>
    <row r="1199" spans="1:26" x14ac:dyDescent="0.25">
      <c r="A1199" s="3">
        <v>3588</v>
      </c>
      <c r="C1199" s="3">
        <v>0.20967897999999999</v>
      </c>
      <c r="D1199" s="3">
        <v>0</v>
      </c>
      <c r="E1199" s="3">
        <v>0.14399999999999999</v>
      </c>
      <c r="F1199" s="3">
        <v>0.27651997165867498</v>
      </c>
      <c r="G1199" s="3">
        <v>0</v>
      </c>
      <c r="H1199" s="3" t="s">
        <v>16</v>
      </c>
      <c r="I1199" s="3">
        <v>-216.11299</v>
      </c>
      <c r="J1199" s="3">
        <v>-183.42175</v>
      </c>
      <c r="K1199" s="4">
        <v>-32.691240000000001</v>
      </c>
      <c r="R1199" s="3">
        <v>0.21043909999999999</v>
      </c>
      <c r="S1199" s="3">
        <v>0</v>
      </c>
      <c r="T1199" s="3">
        <v>0.14399999999999999</v>
      </c>
      <c r="U1199" s="3">
        <v>0.27775311371031097</v>
      </c>
      <c r="V1199" s="3">
        <v>0</v>
      </c>
      <c r="W1199" s="3" t="s">
        <v>16</v>
      </c>
      <c r="X1199" s="3">
        <v>-216.11299</v>
      </c>
      <c r="Y1199" s="3">
        <v>-183.42175</v>
      </c>
      <c r="Z1199" s="4">
        <v>-32.691240000000001</v>
      </c>
    </row>
    <row r="1200" spans="1:26" x14ac:dyDescent="0.25">
      <c r="A1200" s="5">
        <v>3591</v>
      </c>
      <c r="C1200" s="5">
        <v>0.19311464</v>
      </c>
      <c r="D1200" s="5">
        <v>1</v>
      </c>
      <c r="E1200" s="5">
        <v>1.2102765712738</v>
      </c>
      <c r="F1200" s="5">
        <v>0</v>
      </c>
      <c r="G1200" s="5">
        <v>0.1</v>
      </c>
      <c r="H1200" s="5" t="s">
        <v>16</v>
      </c>
      <c r="I1200" s="5">
        <v>-0.54937135999999998</v>
      </c>
      <c r="J1200" s="5">
        <v>-0.46538055</v>
      </c>
      <c r="K1200" s="6">
        <v>-8.3990809999999999E-2</v>
      </c>
      <c r="R1200" s="5">
        <v>0.19379843999999999</v>
      </c>
      <c r="S1200" s="5">
        <v>1</v>
      </c>
      <c r="T1200" s="5">
        <v>1.21116277527809</v>
      </c>
      <c r="U1200" s="5">
        <v>0</v>
      </c>
      <c r="V1200" s="5">
        <v>0.1</v>
      </c>
      <c r="W1200" s="5" t="s">
        <v>15</v>
      </c>
      <c r="X1200" s="5">
        <v>-165.87476000000001</v>
      </c>
      <c r="Y1200" s="5">
        <v>-193.12540999999999</v>
      </c>
      <c r="Z1200" s="6">
        <v>-27.250655999999999</v>
      </c>
    </row>
    <row r="1201" spans="1:26" x14ac:dyDescent="0.25">
      <c r="A1201" s="3">
        <v>3594</v>
      </c>
      <c r="C1201" s="3">
        <v>0.1766471</v>
      </c>
      <c r="D1201" s="3">
        <v>0</v>
      </c>
      <c r="E1201" s="3">
        <v>0.14399999999999999</v>
      </c>
      <c r="F1201" s="3">
        <v>0.22488790467456199</v>
      </c>
      <c r="G1201" s="3">
        <v>0</v>
      </c>
      <c r="H1201" s="3" t="s">
        <v>16</v>
      </c>
      <c r="I1201" s="3">
        <v>-213.41362000000001</v>
      </c>
      <c r="J1201" s="3">
        <v>-175.31344999999999</v>
      </c>
      <c r="K1201" s="4">
        <v>-38.100174000000003</v>
      </c>
      <c r="R1201" s="3">
        <v>0.17637074999999999</v>
      </c>
      <c r="S1201" s="3">
        <v>1</v>
      </c>
      <c r="T1201" s="3">
        <v>1.18857649827003</v>
      </c>
      <c r="U1201" s="3">
        <v>0</v>
      </c>
      <c r="V1201" s="3">
        <v>0</v>
      </c>
      <c r="W1201" s="3" t="s">
        <v>16</v>
      </c>
      <c r="X1201" s="3">
        <v>-213.41362000000001</v>
      </c>
      <c r="Y1201" s="3">
        <v>-175.31344999999999</v>
      </c>
      <c r="Z1201" s="4">
        <v>-38.100174000000003</v>
      </c>
    </row>
    <row r="1202" spans="1:26" x14ac:dyDescent="0.25">
      <c r="A1202" s="5">
        <v>3597</v>
      </c>
      <c r="C1202" s="5">
        <v>0.15196462999999999</v>
      </c>
      <c r="D1202" s="5">
        <v>1</v>
      </c>
      <c r="E1202" s="5">
        <v>1.15694616651535</v>
      </c>
      <c r="F1202" s="5">
        <v>0</v>
      </c>
      <c r="G1202" s="5">
        <v>0.1</v>
      </c>
      <c r="H1202" s="5" t="s">
        <v>16</v>
      </c>
      <c r="I1202" s="5">
        <v>-261.54977000000002</v>
      </c>
      <c r="J1202" s="5">
        <v>-222.08324999999999</v>
      </c>
      <c r="K1202" s="6">
        <v>-39.466521999999998</v>
      </c>
      <c r="R1202" s="5">
        <v>0.15212144</v>
      </c>
      <c r="S1202" s="5">
        <v>0</v>
      </c>
      <c r="T1202" s="5">
        <v>0.14399999999999999</v>
      </c>
      <c r="U1202" s="5">
        <v>0.18885462422121499</v>
      </c>
      <c r="V1202" s="5">
        <v>0</v>
      </c>
      <c r="W1202" s="5" t="s">
        <v>15</v>
      </c>
      <c r="X1202" s="5">
        <v>-209.35239000000001</v>
      </c>
      <c r="Y1202" s="5">
        <v>-175.63551000000001</v>
      </c>
      <c r="Z1202" s="6">
        <v>-33.716873</v>
      </c>
    </row>
    <row r="1203" spans="1:26" x14ac:dyDescent="0.25">
      <c r="A1203" s="3">
        <v>3600</v>
      </c>
      <c r="C1203" s="3">
        <v>0.102814585</v>
      </c>
      <c r="D1203" s="3">
        <v>0</v>
      </c>
      <c r="E1203" s="3">
        <v>0.14399999999999999</v>
      </c>
      <c r="F1203" s="3">
        <v>0.121643752719323</v>
      </c>
      <c r="G1203" s="3">
        <v>0</v>
      </c>
      <c r="H1203" s="3" t="s">
        <v>15</v>
      </c>
      <c r="I1203" s="3">
        <v>-279.68292000000002</v>
      </c>
      <c r="J1203" s="3">
        <v>-228.77696</v>
      </c>
      <c r="K1203" s="4">
        <v>-50.90596</v>
      </c>
      <c r="R1203" s="3">
        <v>0.10270551999999999</v>
      </c>
      <c r="S1203" s="3">
        <v>1</v>
      </c>
      <c r="T1203" s="3">
        <v>1.09310635828971</v>
      </c>
      <c r="U1203" s="3">
        <v>0</v>
      </c>
      <c r="V1203" s="3">
        <v>0.1</v>
      </c>
      <c r="W1203" s="3" t="s">
        <v>15</v>
      </c>
      <c r="X1203" s="3">
        <v>-153.9281</v>
      </c>
      <c r="Y1203" s="3">
        <v>-178.77249</v>
      </c>
      <c r="Z1203" s="4">
        <v>-24.844390000000001</v>
      </c>
    </row>
    <row r="1204" spans="1:26" x14ac:dyDescent="0.25">
      <c r="A1204" s="5">
        <v>3603</v>
      </c>
      <c r="C1204" s="5">
        <v>8.2972509999999999E-2</v>
      </c>
      <c r="D1204" s="5">
        <v>0</v>
      </c>
      <c r="E1204" s="5">
        <v>0.14399999999999999</v>
      </c>
      <c r="F1204" s="5">
        <v>9.6366919115912497E-2</v>
      </c>
      <c r="G1204" s="5">
        <v>0</v>
      </c>
      <c r="H1204" s="5" t="s">
        <v>16</v>
      </c>
      <c r="I1204" s="5">
        <v>-249.55867000000001</v>
      </c>
      <c r="J1204" s="5">
        <v>-209.54184000000001</v>
      </c>
      <c r="K1204" s="6">
        <v>-40.016829999999999</v>
      </c>
      <c r="R1204" s="5">
        <v>8.2717550000000001E-2</v>
      </c>
      <c r="S1204" s="5">
        <v>0</v>
      </c>
      <c r="T1204" s="5">
        <v>0.14399999999999999</v>
      </c>
      <c r="U1204" s="5">
        <v>9.6048237305593906E-2</v>
      </c>
      <c r="V1204" s="5">
        <v>0</v>
      </c>
      <c r="W1204" s="5" t="s">
        <v>15</v>
      </c>
      <c r="X1204" s="5">
        <v>-202.28468000000001</v>
      </c>
      <c r="Y1204" s="5">
        <v>-171.77757</v>
      </c>
      <c r="Z1204" s="6">
        <v>-30.507110000000001</v>
      </c>
    </row>
    <row r="1205" spans="1:26" x14ac:dyDescent="0.25">
      <c r="A1205" s="3">
        <v>3606</v>
      </c>
      <c r="C1205" s="3">
        <v>5.9255525000000003E-2</v>
      </c>
      <c r="D1205" s="3">
        <v>1</v>
      </c>
      <c r="E1205" s="3">
        <v>1.03679516100883</v>
      </c>
      <c r="F1205" s="3">
        <v>0</v>
      </c>
      <c r="G1205" s="3">
        <v>0.1</v>
      </c>
      <c r="H1205" s="3" t="s">
        <v>16</v>
      </c>
      <c r="I1205" s="3">
        <v>-190.31876</v>
      </c>
      <c r="J1205" s="3">
        <v>-219.93364</v>
      </c>
      <c r="K1205" s="4">
        <v>-29.614882999999999</v>
      </c>
      <c r="R1205" s="3">
        <v>5.9448956999999997E-2</v>
      </c>
      <c r="S1205" s="3">
        <v>1</v>
      </c>
      <c r="T1205" s="3">
        <v>1.03704584884643</v>
      </c>
      <c r="U1205" s="3">
        <v>0</v>
      </c>
      <c r="V1205" s="3">
        <v>0.1</v>
      </c>
      <c r="W1205" s="3" t="s">
        <v>16</v>
      </c>
      <c r="X1205" s="3">
        <v>-190.31876</v>
      </c>
      <c r="Y1205" s="3">
        <v>-219.93364</v>
      </c>
      <c r="Z1205" s="4">
        <v>-29.614882999999999</v>
      </c>
    </row>
    <row r="1206" spans="1:26" x14ac:dyDescent="0.25">
      <c r="A1206" s="5">
        <v>3609</v>
      </c>
      <c r="C1206" s="5">
        <v>5.4658382999999998E-2</v>
      </c>
      <c r="D1206" s="5">
        <v>0</v>
      </c>
      <c r="E1206" s="5">
        <v>0.14399999999999999</v>
      </c>
      <c r="F1206" s="5">
        <v>6.1875300680057803E-2</v>
      </c>
      <c r="G1206" s="5">
        <v>0</v>
      </c>
      <c r="H1206" s="5" t="s">
        <v>16</v>
      </c>
      <c r="I1206" s="5">
        <v>-244.34056000000001</v>
      </c>
      <c r="J1206" s="5">
        <v>-210.32293999999999</v>
      </c>
      <c r="K1206" s="6">
        <v>-34.017623999999998</v>
      </c>
      <c r="R1206" s="5">
        <v>5.4567619999999997E-2</v>
      </c>
      <c r="S1206" s="5">
        <v>1</v>
      </c>
      <c r="T1206" s="5">
        <v>1.0307196357250199</v>
      </c>
      <c r="U1206" s="5">
        <v>0</v>
      </c>
      <c r="V1206" s="5">
        <v>0</v>
      </c>
      <c r="W1206" s="5" t="s">
        <v>16</v>
      </c>
      <c r="X1206" s="5">
        <v>-244.34056000000001</v>
      </c>
      <c r="Y1206" s="5">
        <v>-210.32293999999999</v>
      </c>
      <c r="Z1206" s="6">
        <v>-34.017623999999998</v>
      </c>
    </row>
    <row r="1207" spans="1:26" x14ac:dyDescent="0.25">
      <c r="A1207" s="3">
        <v>3612</v>
      </c>
      <c r="C1207" s="3">
        <v>3.5714983999999998E-2</v>
      </c>
      <c r="D1207" s="3">
        <v>1</v>
      </c>
      <c r="E1207" s="3">
        <v>1.0062866191863999</v>
      </c>
      <c r="F1207" s="3">
        <v>0</v>
      </c>
      <c r="G1207" s="3">
        <v>0.1</v>
      </c>
      <c r="H1207" s="3" t="s">
        <v>15</v>
      </c>
      <c r="I1207" s="3">
        <v>-201.7714</v>
      </c>
      <c r="J1207" s="3">
        <v>-226.87371999999999</v>
      </c>
      <c r="K1207" s="4">
        <v>-25.102325</v>
      </c>
      <c r="R1207" s="3">
        <v>3.5416721999999998E-2</v>
      </c>
      <c r="S1207" s="3">
        <v>0</v>
      </c>
      <c r="T1207" s="3">
        <v>0.14399999999999999</v>
      </c>
      <c r="U1207" s="3">
        <v>3.9420420197166503E-2</v>
      </c>
      <c r="V1207" s="3">
        <v>0</v>
      </c>
      <c r="W1207" s="3" t="s">
        <v>15</v>
      </c>
      <c r="X1207" s="3">
        <v>-196.87739999999999</v>
      </c>
      <c r="Y1207" s="3">
        <v>-164.71953999999999</v>
      </c>
      <c r="Z1207" s="4">
        <v>-32.157851999999998</v>
      </c>
    </row>
    <row r="1208" spans="1:26" x14ac:dyDescent="0.25">
      <c r="A1208" s="5">
        <v>3615</v>
      </c>
      <c r="C1208" s="5">
        <v>3.5169645999999999E-2</v>
      </c>
      <c r="D1208" s="5">
        <v>0</v>
      </c>
      <c r="E1208" s="5">
        <v>0.14399999999999999</v>
      </c>
      <c r="F1208" s="5">
        <v>3.9137009903068197E-2</v>
      </c>
      <c r="G1208" s="5">
        <v>0</v>
      </c>
      <c r="H1208" s="5" t="s">
        <v>15</v>
      </c>
      <c r="I1208" s="5">
        <v>-269.78250000000003</v>
      </c>
      <c r="J1208" s="5">
        <v>-218.23703</v>
      </c>
      <c r="K1208" s="6">
        <v>-51.545470000000002</v>
      </c>
      <c r="R1208" s="5">
        <v>3.5171210000000001E-2</v>
      </c>
      <c r="S1208" s="5">
        <v>1</v>
      </c>
      <c r="T1208" s="5">
        <v>1.0055818891525199</v>
      </c>
      <c r="U1208" s="5">
        <v>0</v>
      </c>
      <c r="V1208" s="5">
        <v>0.1</v>
      </c>
      <c r="W1208" s="5" t="s">
        <v>15</v>
      </c>
      <c r="X1208" s="5">
        <v>-149.41989000000001</v>
      </c>
      <c r="Y1208" s="5">
        <v>-167.6969</v>
      </c>
      <c r="Z1208" s="6">
        <v>-18.277007999999999</v>
      </c>
    </row>
    <row r="1209" spans="1:26" x14ac:dyDescent="0.25">
      <c r="A1209" s="3">
        <v>3618</v>
      </c>
      <c r="C1209" s="3">
        <v>2.6600063E-2</v>
      </c>
      <c r="D1209" s="3">
        <v>0</v>
      </c>
      <c r="E1209" s="3">
        <v>0.14399999999999999</v>
      </c>
      <c r="F1209" s="3">
        <v>2.9382276884811501E-2</v>
      </c>
      <c r="G1209" s="3">
        <v>0</v>
      </c>
      <c r="H1209" s="3" t="s">
        <v>16</v>
      </c>
      <c r="I1209" s="3">
        <v>-184.58998</v>
      </c>
      <c r="J1209" s="3">
        <v>-207.93265</v>
      </c>
      <c r="K1209" s="4">
        <v>-23.342666999999999</v>
      </c>
      <c r="R1209" s="3">
        <v>2.6514112999999999E-2</v>
      </c>
      <c r="S1209" s="3">
        <v>1</v>
      </c>
      <c r="T1209" s="3">
        <v>0.99436229038238499</v>
      </c>
      <c r="U1209" s="3">
        <v>0</v>
      </c>
      <c r="V1209" s="3">
        <v>0</v>
      </c>
      <c r="W1209" s="3" t="s">
        <v>16</v>
      </c>
      <c r="X1209" s="3">
        <v>-184.58998</v>
      </c>
      <c r="Y1209" s="3">
        <v>-207.93265</v>
      </c>
      <c r="Z1209" s="4">
        <v>-23.342666999999999</v>
      </c>
    </row>
    <row r="1210" spans="1:26" x14ac:dyDescent="0.25">
      <c r="A1210" s="5">
        <v>3621</v>
      </c>
      <c r="C1210" s="5">
        <v>3.5889834000000002E-2</v>
      </c>
      <c r="D1210" s="5">
        <v>1</v>
      </c>
      <c r="E1210" s="5">
        <v>1.00651322507858</v>
      </c>
      <c r="F1210" s="5">
        <v>0</v>
      </c>
      <c r="G1210" s="5">
        <v>0.1</v>
      </c>
      <c r="H1210" s="5" t="s">
        <v>15</v>
      </c>
      <c r="I1210" s="5">
        <v>-201.79276999999999</v>
      </c>
      <c r="J1210" s="5">
        <v>-226.92035999999999</v>
      </c>
      <c r="K1210" s="6">
        <v>-25.127593999999998</v>
      </c>
      <c r="R1210" s="5">
        <v>3.5881028000000002E-2</v>
      </c>
      <c r="S1210" s="5">
        <v>0</v>
      </c>
      <c r="T1210" s="5">
        <v>0.14399999999999999</v>
      </c>
      <c r="U1210" s="5">
        <v>3.9953335866538299E-2</v>
      </c>
      <c r="V1210" s="5">
        <v>0</v>
      </c>
      <c r="W1210" s="5" t="s">
        <v>15</v>
      </c>
      <c r="X1210" s="5">
        <v>-196.91191000000001</v>
      </c>
      <c r="Y1210" s="5">
        <v>-164.78279000000001</v>
      </c>
      <c r="Z1210" s="6">
        <v>-32.12912</v>
      </c>
    </row>
    <row r="1211" spans="1:26" x14ac:dyDescent="0.25">
      <c r="A1211" s="3">
        <v>3624</v>
      </c>
      <c r="C1211" s="3">
        <v>2.8098939999999999E-2</v>
      </c>
      <c r="D1211" s="3">
        <v>0</v>
      </c>
      <c r="E1211" s="3">
        <v>0.14399999999999999</v>
      </c>
      <c r="F1211" s="3">
        <v>3.1077995797030699E-2</v>
      </c>
      <c r="G1211" s="3">
        <v>0</v>
      </c>
      <c r="H1211" s="3" t="s">
        <v>15</v>
      </c>
      <c r="I1211" s="3">
        <v>-269.06420000000003</v>
      </c>
      <c r="J1211" s="3">
        <v>-216.91602</v>
      </c>
      <c r="K1211" s="4">
        <v>-52.148192999999999</v>
      </c>
      <c r="R1211" s="3">
        <v>2.8620824E-2</v>
      </c>
      <c r="S1211" s="3">
        <v>1</v>
      </c>
      <c r="T1211" s="3">
        <v>0.99709258818626401</v>
      </c>
      <c r="U1211" s="3">
        <v>0</v>
      </c>
      <c r="V1211" s="3">
        <v>0.1</v>
      </c>
      <c r="W1211" s="3" t="s">
        <v>15</v>
      </c>
      <c r="X1211" s="3">
        <v>-148.83761999999999</v>
      </c>
      <c r="Y1211" s="3">
        <v>-166.42277999999999</v>
      </c>
      <c r="Z1211" s="4">
        <v>-17.585159999999998</v>
      </c>
    </row>
    <row r="1212" spans="1:26" x14ac:dyDescent="0.25">
      <c r="A1212" s="5">
        <v>3627</v>
      </c>
      <c r="C1212" s="5">
        <v>4.8412009999999998E-2</v>
      </c>
      <c r="D1212" s="5">
        <v>1</v>
      </c>
      <c r="E1212" s="5">
        <v>1.0227419650554599</v>
      </c>
      <c r="F1212" s="5">
        <v>0</v>
      </c>
      <c r="G1212" s="5">
        <v>0.1</v>
      </c>
      <c r="H1212" s="5" t="s">
        <v>15</v>
      </c>
      <c r="I1212" s="5">
        <v>-203.32002</v>
      </c>
      <c r="J1212" s="5">
        <v>-230.25845000000001</v>
      </c>
      <c r="K1212" s="6">
        <v>-26.93843</v>
      </c>
      <c r="R1212" s="5">
        <v>4.8586339999999999E-2</v>
      </c>
      <c r="S1212" s="5">
        <v>0</v>
      </c>
      <c r="T1212" s="5">
        <v>0.14399999999999999</v>
      </c>
      <c r="U1212" s="5">
        <v>5.4706311421590298E-2</v>
      </c>
      <c r="V1212" s="5">
        <v>0</v>
      </c>
      <c r="W1212" s="5" t="s">
        <v>16</v>
      </c>
      <c r="X1212" s="5">
        <v>-203.32002</v>
      </c>
      <c r="Y1212" s="5">
        <v>-230.25845000000001</v>
      </c>
      <c r="Z1212" s="6">
        <v>-26.93843</v>
      </c>
    </row>
    <row r="1213" spans="1:26" x14ac:dyDescent="0.25">
      <c r="A1213" s="3">
        <v>3630</v>
      </c>
      <c r="C1213" s="3">
        <v>5.4693103E-2</v>
      </c>
      <c r="D1213" s="3">
        <v>0</v>
      </c>
      <c r="E1213" s="3">
        <v>0.14399999999999999</v>
      </c>
      <c r="F1213" s="3">
        <v>6.1916517111584898E-2</v>
      </c>
      <c r="G1213" s="3">
        <v>0</v>
      </c>
      <c r="H1213" s="3" t="s">
        <v>15</v>
      </c>
      <c r="I1213" s="3">
        <v>-272.19054999999997</v>
      </c>
      <c r="J1213" s="3">
        <v>-222.18526</v>
      </c>
      <c r="K1213" s="4">
        <v>-50.005294999999997</v>
      </c>
      <c r="R1213" s="3">
        <v>5.5065766000000002E-2</v>
      </c>
      <c r="S1213" s="3">
        <v>1</v>
      </c>
      <c r="T1213" s="3">
        <v>1.0313652327060601</v>
      </c>
      <c r="U1213" s="3">
        <v>0</v>
      </c>
      <c r="V1213" s="3">
        <v>0.1</v>
      </c>
      <c r="W1213" s="3" t="s">
        <v>15</v>
      </c>
      <c r="X1213" s="3">
        <v>-151.18836999999999</v>
      </c>
      <c r="Y1213" s="3">
        <v>-171.56656000000001</v>
      </c>
      <c r="Z1213" s="4">
        <v>-20.37819</v>
      </c>
    </row>
    <row r="1214" spans="1:26" x14ac:dyDescent="0.25">
      <c r="A1214" s="5">
        <v>3633</v>
      </c>
      <c r="C1214" s="5">
        <v>0.12640697000000001</v>
      </c>
      <c r="D1214" s="5">
        <v>1</v>
      </c>
      <c r="E1214" s="5">
        <v>1.1238234300613399</v>
      </c>
      <c r="F1214" s="5">
        <v>0</v>
      </c>
      <c r="G1214" s="5">
        <v>0.1</v>
      </c>
      <c r="H1214" s="5" t="s">
        <v>15</v>
      </c>
      <c r="I1214" s="5">
        <v>-216.66150999999999</v>
      </c>
      <c r="J1214" s="5">
        <v>-251.23509000000001</v>
      </c>
      <c r="K1214" s="6">
        <v>-34.573577999999998</v>
      </c>
      <c r="R1214" s="5">
        <v>0.1300106</v>
      </c>
      <c r="S1214" s="5">
        <v>0</v>
      </c>
      <c r="T1214" s="5">
        <v>0.14399999999999999</v>
      </c>
      <c r="U1214" s="5">
        <v>0.15789727746864701</v>
      </c>
      <c r="V1214" s="5">
        <v>0</v>
      </c>
      <c r="W1214" s="5" t="s">
        <v>15</v>
      </c>
      <c r="X1214" s="5">
        <v>-207.63184999999999</v>
      </c>
      <c r="Y1214" s="5">
        <v>-177.3322</v>
      </c>
      <c r="Z1214" s="6">
        <v>-30.299651999999998</v>
      </c>
    </row>
    <row r="1215" spans="1:26" x14ac:dyDescent="0.25">
      <c r="A1215" s="3">
        <v>3636</v>
      </c>
      <c r="C1215" s="3">
        <v>0.10469647999999999</v>
      </c>
      <c r="D1215" s="3">
        <v>1</v>
      </c>
      <c r="E1215" s="3">
        <v>1.09568664121627</v>
      </c>
      <c r="F1215" s="3">
        <v>0</v>
      </c>
      <c r="G1215" s="3">
        <v>0</v>
      </c>
      <c r="H1215" s="3" t="s">
        <v>16</v>
      </c>
      <c r="I1215" s="3">
        <v>-253.95878999999999</v>
      </c>
      <c r="J1215" s="3">
        <v>-220.54689999999999</v>
      </c>
      <c r="K1215" s="4">
        <v>-33.411879999999996</v>
      </c>
      <c r="R1215" s="3">
        <v>0.105309844</v>
      </c>
      <c r="S1215" s="3">
        <v>1</v>
      </c>
      <c r="T1215" s="3">
        <v>1.0964815578460601</v>
      </c>
      <c r="U1215" s="3">
        <v>0</v>
      </c>
      <c r="V1215" s="3">
        <v>0.1</v>
      </c>
      <c r="W1215" s="3" t="s">
        <v>15</v>
      </c>
      <c r="X1215" s="3">
        <v>-156.96727000000001</v>
      </c>
      <c r="Y1215" s="3">
        <v>-181.44883999999999</v>
      </c>
      <c r="Z1215" s="4">
        <v>-24.481566999999998</v>
      </c>
    </row>
    <row r="1216" spans="1:26" x14ac:dyDescent="0.25">
      <c r="A1216" s="5">
        <v>3639</v>
      </c>
      <c r="C1216" s="5">
        <v>9.8418384999999997E-2</v>
      </c>
      <c r="D1216" s="5">
        <v>0</v>
      </c>
      <c r="E1216" s="5">
        <v>0.14399999999999999</v>
      </c>
      <c r="F1216" s="5">
        <v>0.115961041891582</v>
      </c>
      <c r="G1216" s="5">
        <v>0</v>
      </c>
      <c r="H1216" s="5" t="s">
        <v>15</v>
      </c>
      <c r="I1216" s="5">
        <v>-279.81522000000001</v>
      </c>
      <c r="J1216" s="5">
        <v>-230.19484</v>
      </c>
      <c r="K1216" s="6">
        <v>-49.620376999999998</v>
      </c>
      <c r="R1216" s="5">
        <v>9.853162E-2</v>
      </c>
      <c r="S1216" s="5">
        <v>0</v>
      </c>
      <c r="T1216" s="5">
        <v>0.14399999999999999</v>
      </c>
      <c r="U1216" s="5">
        <v>0.11610681417648799</v>
      </c>
      <c r="V1216" s="5">
        <v>0</v>
      </c>
      <c r="W1216" s="5" t="s">
        <v>15</v>
      </c>
      <c r="X1216" s="5">
        <v>-204.10642999999999</v>
      </c>
      <c r="Y1216" s="5">
        <v>-173.52503999999999</v>
      </c>
      <c r="Z1216" s="6">
        <v>-30.581389999999999</v>
      </c>
    </row>
    <row r="1217" spans="1:26" x14ac:dyDescent="0.25">
      <c r="A1217" s="3">
        <v>3642</v>
      </c>
      <c r="C1217" s="3">
        <v>0.17358127000000001</v>
      </c>
      <c r="D1217" s="3">
        <v>1</v>
      </c>
      <c r="E1217" s="3">
        <v>1.1849613289833001</v>
      </c>
      <c r="F1217" s="3">
        <v>0</v>
      </c>
      <c r="G1217" s="3">
        <v>0.1</v>
      </c>
      <c r="H1217" s="3" t="s">
        <v>15</v>
      </c>
      <c r="I1217" s="3">
        <v>-224.75072</v>
      </c>
      <c r="J1217" s="3">
        <v>-260.26929999999999</v>
      </c>
      <c r="K1217" s="4">
        <v>-35.518569999999997</v>
      </c>
      <c r="R1217" s="3">
        <v>0.1740401</v>
      </c>
      <c r="S1217" s="3">
        <v>0</v>
      </c>
      <c r="T1217" s="3">
        <v>0.14399999999999999</v>
      </c>
      <c r="U1217" s="3">
        <v>0.220968485805354</v>
      </c>
      <c r="V1217" s="3">
        <v>0</v>
      </c>
      <c r="W1217" s="3" t="s">
        <v>17</v>
      </c>
      <c r="X1217" s="3">
        <v>-1.3894816999999999</v>
      </c>
      <c r="Y1217" s="3">
        <v>-1.3439430999999999</v>
      </c>
      <c r="Z1217" s="4">
        <v>-4.5538545E-2</v>
      </c>
    </row>
    <row r="1218" spans="1:26" x14ac:dyDescent="0.25">
      <c r="A1218" s="5">
        <v>3645</v>
      </c>
      <c r="C1218" s="5">
        <v>0.108213186</v>
      </c>
      <c r="D1218" s="5">
        <v>0</v>
      </c>
      <c r="E1218" s="5">
        <v>0.14399999999999999</v>
      </c>
      <c r="F1218" s="5">
        <v>0.12868818257329001</v>
      </c>
      <c r="G1218" s="5">
        <v>0</v>
      </c>
      <c r="H1218" s="5" t="s">
        <v>15</v>
      </c>
      <c r="I1218" s="5">
        <v>-281.26224000000002</v>
      </c>
      <c r="J1218" s="5">
        <v>-231.61985999999999</v>
      </c>
      <c r="K1218" s="6">
        <v>-49.642380000000003</v>
      </c>
      <c r="R1218" s="5">
        <v>0.10872722</v>
      </c>
      <c r="S1218" s="5">
        <v>1</v>
      </c>
      <c r="T1218" s="5">
        <v>1.10091047286987</v>
      </c>
      <c r="U1218" s="5">
        <v>0</v>
      </c>
      <c r="V1218" s="5">
        <v>0.1</v>
      </c>
      <c r="W1218" s="5" t="s">
        <v>15</v>
      </c>
      <c r="X1218" s="5">
        <v>-209.64478</v>
      </c>
      <c r="Y1218" s="5">
        <v>-243.27699999999999</v>
      </c>
      <c r="Z1218" s="6">
        <v>-33.632216999999997</v>
      </c>
    </row>
    <row r="1219" spans="1:26" x14ac:dyDescent="0.25">
      <c r="A1219" s="3">
        <v>3648</v>
      </c>
      <c r="C1219" s="3">
        <v>0.10252206</v>
      </c>
      <c r="D1219" s="3">
        <v>1</v>
      </c>
      <c r="E1219" s="3">
        <v>1.0928685901165001</v>
      </c>
      <c r="F1219" s="3">
        <v>0</v>
      </c>
      <c r="G1219" s="3">
        <v>0.1</v>
      </c>
      <c r="H1219" s="3" t="s">
        <v>15</v>
      </c>
      <c r="I1219" s="3">
        <v>-211.67542</v>
      </c>
      <c r="J1219" s="3">
        <v>-244.79044999999999</v>
      </c>
      <c r="K1219" s="4">
        <v>-33.115036000000003</v>
      </c>
      <c r="R1219" s="3">
        <v>0.102855235</v>
      </c>
      <c r="S1219" s="3">
        <v>0</v>
      </c>
      <c r="T1219" s="3">
        <v>0.14399999999999999</v>
      </c>
      <c r="U1219" s="3">
        <v>0.121696522754452</v>
      </c>
      <c r="V1219" s="3">
        <v>0</v>
      </c>
      <c r="W1219" s="3" t="s">
        <v>15</v>
      </c>
      <c r="X1219" s="3">
        <v>-272.55948000000001</v>
      </c>
      <c r="Y1219" s="3">
        <v>-232.33674999999999</v>
      </c>
      <c r="Z1219" s="4">
        <v>-40.222732999999998</v>
      </c>
    </row>
    <row r="1220" spans="1:26" x14ac:dyDescent="0.25">
      <c r="A1220" s="5">
        <v>3651</v>
      </c>
      <c r="C1220" s="5">
        <v>8.9680579999999996E-2</v>
      </c>
      <c r="D1220" s="5">
        <v>0</v>
      </c>
      <c r="E1220" s="5">
        <v>0.14399999999999999</v>
      </c>
      <c r="F1220" s="5">
        <v>0.10480646439046901</v>
      </c>
      <c r="G1220" s="5">
        <v>0</v>
      </c>
      <c r="H1220" s="5" t="s">
        <v>15</v>
      </c>
      <c r="I1220" s="5">
        <v>-278.49567000000002</v>
      </c>
      <c r="J1220" s="5">
        <v>-228.90342999999999</v>
      </c>
      <c r="K1220" s="6">
        <v>-49.592239999999997</v>
      </c>
      <c r="R1220" s="5">
        <v>9.0409500000000004E-2</v>
      </c>
      <c r="S1220" s="5">
        <v>1</v>
      </c>
      <c r="T1220" s="5">
        <v>1.0771707150936101</v>
      </c>
      <c r="U1220" s="5">
        <v>0</v>
      </c>
      <c r="V1220" s="5">
        <v>0.1</v>
      </c>
      <c r="W1220" s="5" t="s">
        <v>15</v>
      </c>
      <c r="X1220" s="5">
        <v>-205.80500000000001</v>
      </c>
      <c r="Y1220" s="5">
        <v>-238.21758</v>
      </c>
      <c r="Z1220" s="6">
        <v>-32.412582</v>
      </c>
    </row>
    <row r="1221" spans="1:26" x14ac:dyDescent="0.25">
      <c r="A1221" s="3">
        <v>3654</v>
      </c>
      <c r="C1221" s="3">
        <v>0.13579358</v>
      </c>
      <c r="D1221" s="3">
        <v>1</v>
      </c>
      <c r="E1221" s="3">
        <v>1.1359884817600201</v>
      </c>
      <c r="F1221" s="3">
        <v>0</v>
      </c>
      <c r="G1221" s="3">
        <v>0.1</v>
      </c>
      <c r="H1221" s="3" t="s">
        <v>15</v>
      </c>
      <c r="I1221" s="3">
        <v>-218.46111999999999</v>
      </c>
      <c r="J1221" s="3">
        <v>-253.46172000000001</v>
      </c>
      <c r="K1221" s="4">
        <v>-35.000594999999997</v>
      </c>
      <c r="R1221" s="3">
        <v>0.13664061999999999</v>
      </c>
      <c r="S1221" s="3">
        <v>1</v>
      </c>
      <c r="T1221" s="3">
        <v>1.1370862476825701</v>
      </c>
      <c r="U1221" s="3">
        <v>0</v>
      </c>
      <c r="V1221" s="3">
        <v>0</v>
      </c>
      <c r="W1221" s="3" t="s">
        <v>16</v>
      </c>
      <c r="X1221" s="3">
        <v>-218.46111999999999</v>
      </c>
      <c r="Y1221" s="3">
        <v>-253.46172000000001</v>
      </c>
      <c r="Z1221" s="4">
        <v>-35.000594999999997</v>
      </c>
    </row>
    <row r="1222" spans="1:26" x14ac:dyDescent="0.25">
      <c r="A1222" s="5">
        <v>3657</v>
      </c>
      <c r="C1222" s="5">
        <v>0.12926689999999999</v>
      </c>
      <c r="D1222" s="5">
        <v>0</v>
      </c>
      <c r="E1222" s="5">
        <v>0.14399999999999999</v>
      </c>
      <c r="F1222" s="5">
        <v>0.15687983801208399</v>
      </c>
      <c r="G1222" s="5">
        <v>0</v>
      </c>
      <c r="H1222" s="5" t="s">
        <v>15</v>
      </c>
      <c r="I1222" s="5">
        <v>-284.47237999999999</v>
      </c>
      <c r="J1222" s="5">
        <v>-235.18617</v>
      </c>
      <c r="K1222" s="6">
        <v>-49.286209999999997</v>
      </c>
      <c r="R1222" s="5">
        <v>0.13072701</v>
      </c>
      <c r="S1222" s="5">
        <v>0</v>
      </c>
      <c r="T1222" s="5">
        <v>0.14399999999999999</v>
      </c>
      <c r="U1222" s="5">
        <v>0.158878799619425</v>
      </c>
      <c r="V1222" s="5">
        <v>0</v>
      </c>
      <c r="W1222" s="5" t="s">
        <v>16</v>
      </c>
      <c r="X1222" s="5">
        <v>-284.47237999999999</v>
      </c>
      <c r="Y1222" s="5">
        <v>-235.18617</v>
      </c>
      <c r="Z1222" s="6">
        <v>-49.286209999999997</v>
      </c>
    </row>
    <row r="1223" spans="1:26" x14ac:dyDescent="0.25">
      <c r="A1223" s="3">
        <v>3660</v>
      </c>
      <c r="C1223" s="3">
        <v>0.1046648</v>
      </c>
      <c r="D1223" s="3">
        <v>1</v>
      </c>
      <c r="E1223" s="3">
        <v>1.0956455841064401</v>
      </c>
      <c r="F1223" s="3">
        <v>0</v>
      </c>
      <c r="G1223" s="3">
        <v>0.1</v>
      </c>
      <c r="H1223" s="3" t="s">
        <v>16</v>
      </c>
      <c r="I1223" s="3">
        <v>-161.31818000000001</v>
      </c>
      <c r="J1223" s="3">
        <v>-184.61401000000001</v>
      </c>
      <c r="K1223" s="4">
        <v>-23.295836999999999</v>
      </c>
      <c r="R1223" s="3">
        <v>0.106148064</v>
      </c>
      <c r="S1223" s="3">
        <v>1</v>
      </c>
      <c r="T1223" s="3">
        <v>1.0975678911209099</v>
      </c>
      <c r="U1223" s="3">
        <v>0</v>
      </c>
      <c r="V1223" s="3">
        <v>0.1</v>
      </c>
      <c r="W1223" s="3" t="s">
        <v>15</v>
      </c>
      <c r="X1223" s="3">
        <v>-209.11716000000001</v>
      </c>
      <c r="Y1223" s="3">
        <v>-242.55977999999999</v>
      </c>
      <c r="Z1223" s="4">
        <v>-33.442627000000002</v>
      </c>
    </row>
    <row r="1224" spans="1:26" x14ac:dyDescent="0.25">
      <c r="A1224" s="5">
        <v>3663</v>
      </c>
      <c r="C1224" s="5">
        <v>0.10307863</v>
      </c>
      <c r="D1224" s="5">
        <v>0</v>
      </c>
      <c r="E1224" s="5">
        <v>0.14399999999999999</v>
      </c>
      <c r="F1224" s="5">
        <v>0.121986599358584</v>
      </c>
      <c r="G1224" s="5">
        <v>0</v>
      </c>
      <c r="H1224" s="5" t="s">
        <v>15</v>
      </c>
      <c r="I1224" s="5">
        <v>-280.51907</v>
      </c>
      <c r="J1224" s="5">
        <v>-230.88353000000001</v>
      </c>
      <c r="K1224" s="6">
        <v>-49.635544000000003</v>
      </c>
      <c r="R1224" s="5">
        <v>0.10420841</v>
      </c>
      <c r="S1224" s="5">
        <v>1</v>
      </c>
      <c r="T1224" s="5">
        <v>1.09505409908294</v>
      </c>
      <c r="U1224" s="5">
        <v>0</v>
      </c>
      <c r="V1224" s="5">
        <v>0</v>
      </c>
      <c r="W1224" s="5" t="s">
        <v>16</v>
      </c>
      <c r="X1224" s="5">
        <v>-280.51907</v>
      </c>
      <c r="Y1224" s="5">
        <v>-230.88353000000001</v>
      </c>
      <c r="Z1224" s="6">
        <v>-49.635544000000003</v>
      </c>
    </row>
    <row r="1225" spans="1:26" x14ac:dyDescent="0.25">
      <c r="A1225" s="3">
        <v>3666</v>
      </c>
      <c r="C1225" s="3">
        <v>0.12690699</v>
      </c>
      <c r="D1225" s="3">
        <v>1</v>
      </c>
      <c r="E1225" s="3">
        <v>1.1244714603424</v>
      </c>
      <c r="F1225" s="3">
        <v>0</v>
      </c>
      <c r="G1225" s="3">
        <v>0.1</v>
      </c>
      <c r="H1225" s="3" t="s">
        <v>16</v>
      </c>
      <c r="I1225" s="3">
        <v>-157.58167</v>
      </c>
      <c r="J1225" s="3">
        <v>-179.53899000000001</v>
      </c>
      <c r="K1225" s="4">
        <v>-21.957321</v>
      </c>
      <c r="R1225" s="3">
        <v>0.12829728000000001</v>
      </c>
      <c r="S1225" s="3">
        <v>0</v>
      </c>
      <c r="T1225" s="3">
        <v>0.14399999999999999</v>
      </c>
      <c r="U1225" s="3">
        <v>0.155555592254526</v>
      </c>
      <c r="V1225" s="3">
        <v>0</v>
      </c>
      <c r="W1225" s="3" t="s">
        <v>15</v>
      </c>
      <c r="X1225" s="3">
        <v>-276.36736999999999</v>
      </c>
      <c r="Y1225" s="3">
        <v>-236.49393000000001</v>
      </c>
      <c r="Z1225" s="4">
        <v>-39.873443999999999</v>
      </c>
    </row>
    <row r="1226" spans="1:26" x14ac:dyDescent="0.25">
      <c r="A1226" s="5">
        <v>3669</v>
      </c>
      <c r="C1226" s="5">
        <v>0.15244617999999999</v>
      </c>
      <c r="D1226" s="5">
        <v>0</v>
      </c>
      <c r="E1226" s="5">
        <v>0.14399999999999999</v>
      </c>
      <c r="F1226" s="5">
        <v>0.18931978184402901</v>
      </c>
      <c r="G1226" s="5">
        <v>0</v>
      </c>
      <c r="H1226" s="5" t="s">
        <v>15</v>
      </c>
      <c r="I1226" s="5">
        <v>-288.7149</v>
      </c>
      <c r="J1226" s="5">
        <v>-239.42891</v>
      </c>
      <c r="K1226" s="6">
        <v>-49.285995</v>
      </c>
      <c r="R1226" s="5">
        <v>0.15355967000000001</v>
      </c>
      <c r="S1226" s="5">
        <v>1</v>
      </c>
      <c r="T1226" s="5">
        <v>1.1590133321285201</v>
      </c>
      <c r="U1226" s="5">
        <v>0</v>
      </c>
      <c r="V1226" s="5">
        <v>0.1</v>
      </c>
      <c r="W1226" s="5" t="s">
        <v>15</v>
      </c>
      <c r="X1226" s="5">
        <v>-217.73419000000001</v>
      </c>
      <c r="Y1226" s="5">
        <v>-253.18501000000001</v>
      </c>
      <c r="Z1226" s="6">
        <v>-35.45082</v>
      </c>
    </row>
    <row r="1227" spans="1:26" x14ac:dyDescent="0.25">
      <c r="A1227" s="3">
        <v>3672</v>
      </c>
      <c r="C1227" s="3">
        <v>0.15856197</v>
      </c>
      <c r="D1227" s="3">
        <v>1</v>
      </c>
      <c r="E1227" s="3">
        <v>1.16549631929397</v>
      </c>
      <c r="F1227" s="3">
        <v>0</v>
      </c>
      <c r="G1227" s="3">
        <v>0.1</v>
      </c>
      <c r="H1227" s="3" t="s">
        <v>15</v>
      </c>
      <c r="I1227" s="3">
        <v>-222.32857000000001</v>
      </c>
      <c r="J1227" s="3">
        <v>-257.56594999999999</v>
      </c>
      <c r="K1227" s="4">
        <v>-35.237380000000002</v>
      </c>
      <c r="R1227" s="3">
        <v>0.16058997999999999</v>
      </c>
      <c r="S1227" s="3">
        <v>0</v>
      </c>
      <c r="T1227" s="3">
        <v>0.14399999999999999</v>
      </c>
      <c r="U1227" s="3">
        <v>0.201087819481403</v>
      </c>
      <c r="V1227" s="3">
        <v>0</v>
      </c>
      <c r="W1227" s="3" t="s">
        <v>15</v>
      </c>
      <c r="X1227" s="3">
        <v>-282.45807000000002</v>
      </c>
      <c r="Y1227" s="3">
        <v>-242.36113</v>
      </c>
      <c r="Z1227" s="4">
        <v>-40.096939999999996</v>
      </c>
    </row>
    <row r="1228" spans="1:26" x14ac:dyDescent="0.25">
      <c r="A1228" s="5">
        <v>3675</v>
      </c>
      <c r="C1228" s="5">
        <v>0.15268576</v>
      </c>
      <c r="D1228" s="5">
        <v>0</v>
      </c>
      <c r="E1228" s="5">
        <v>0.14399999999999999</v>
      </c>
      <c r="F1228" s="5">
        <v>0.189663156290375</v>
      </c>
      <c r="G1228" s="5">
        <v>0</v>
      </c>
      <c r="H1228" s="5" t="s">
        <v>15</v>
      </c>
      <c r="I1228" s="5">
        <v>-289.37704000000002</v>
      </c>
      <c r="J1228" s="5">
        <v>-244.45659000000001</v>
      </c>
      <c r="K1228" s="6">
        <v>-44.920456000000001</v>
      </c>
      <c r="R1228" s="5">
        <v>0.15359144</v>
      </c>
      <c r="S1228" s="5">
        <v>1</v>
      </c>
      <c r="T1228" s="5">
        <v>1.15905450510978</v>
      </c>
      <c r="U1228" s="5">
        <v>0</v>
      </c>
      <c r="V1228" s="5">
        <v>0.1</v>
      </c>
      <c r="W1228" s="5" t="s">
        <v>16</v>
      </c>
      <c r="X1228" s="5">
        <v>-289.37704000000002</v>
      </c>
      <c r="Y1228" s="5">
        <v>-244.45659000000001</v>
      </c>
      <c r="Z1228" s="6">
        <v>-44.920456000000001</v>
      </c>
    </row>
    <row r="1229" spans="1:26" x14ac:dyDescent="0.25">
      <c r="A1229" s="3">
        <v>3678</v>
      </c>
      <c r="C1229" s="3">
        <v>0.16197553000000001</v>
      </c>
      <c r="D1229" s="3">
        <v>1</v>
      </c>
      <c r="E1229" s="3">
        <v>1.16992029047012</v>
      </c>
      <c r="F1229" s="3">
        <v>0</v>
      </c>
      <c r="G1229" s="3">
        <v>0.1</v>
      </c>
      <c r="H1229" s="3" t="s">
        <v>16</v>
      </c>
      <c r="I1229" s="3">
        <v>-206.8408</v>
      </c>
      <c r="J1229" s="3">
        <v>-239.27933999999999</v>
      </c>
      <c r="K1229" s="4">
        <v>-32.438538000000001</v>
      </c>
      <c r="R1229" s="3">
        <v>0.16295836999999999</v>
      </c>
      <c r="S1229" s="3">
        <v>0</v>
      </c>
      <c r="T1229" s="3">
        <v>0.14399999999999999</v>
      </c>
      <c r="U1229" s="3">
        <v>0.204547843686776</v>
      </c>
      <c r="V1229" s="3">
        <v>0</v>
      </c>
      <c r="W1229" s="3" t="s">
        <v>15</v>
      </c>
      <c r="X1229" s="3">
        <v>-284.47066999999998</v>
      </c>
      <c r="Y1229" s="3">
        <v>-245.81183999999999</v>
      </c>
      <c r="Z1229" s="4">
        <v>-38.658830000000002</v>
      </c>
    </row>
    <row r="1230" spans="1:26" x14ac:dyDescent="0.25">
      <c r="A1230" s="5">
        <v>3681</v>
      </c>
      <c r="C1230" s="5">
        <v>0.11162171</v>
      </c>
      <c r="D1230" s="5">
        <v>0</v>
      </c>
      <c r="E1230" s="5">
        <v>0.14399999999999999</v>
      </c>
      <c r="F1230" s="5">
        <v>0.133173843059956</v>
      </c>
      <c r="G1230" s="5">
        <v>0</v>
      </c>
      <c r="H1230" s="5" t="s">
        <v>15</v>
      </c>
      <c r="I1230" s="5">
        <v>-282.34485000000001</v>
      </c>
      <c r="J1230" s="5">
        <v>-237.13234</v>
      </c>
      <c r="K1230" s="6">
        <v>-45.212510000000002</v>
      </c>
      <c r="R1230" s="5">
        <v>0.11213866</v>
      </c>
      <c r="S1230" s="5">
        <v>1</v>
      </c>
      <c r="T1230" s="5">
        <v>1.10533170175552</v>
      </c>
      <c r="U1230" s="5">
        <v>0</v>
      </c>
      <c r="V1230" s="5">
        <v>0.1</v>
      </c>
      <c r="W1230" s="5" t="s">
        <v>15</v>
      </c>
      <c r="X1230" s="5">
        <v>-212.6833</v>
      </c>
      <c r="Y1230" s="5">
        <v>-245.51035999999999</v>
      </c>
      <c r="Z1230" s="6">
        <v>-32.827057000000003</v>
      </c>
    </row>
    <row r="1231" spans="1:26" x14ac:dyDescent="0.25">
      <c r="A1231" s="3">
        <v>3684</v>
      </c>
      <c r="C1231" s="3">
        <v>0.10999595</v>
      </c>
      <c r="D1231" s="3">
        <v>1</v>
      </c>
      <c r="E1231" s="3">
        <v>1.1025547463893799</v>
      </c>
      <c r="F1231" s="3">
        <v>0</v>
      </c>
      <c r="G1231" s="3">
        <v>0.1</v>
      </c>
      <c r="H1231" s="3" t="s">
        <v>15</v>
      </c>
      <c r="I1231" s="3">
        <v>-215.37723</v>
      </c>
      <c r="J1231" s="3">
        <v>-249.16313</v>
      </c>
      <c r="K1231" s="4">
        <v>-33.785904000000002</v>
      </c>
      <c r="R1231" s="3">
        <v>0.11042920000000001</v>
      </c>
      <c r="S1231" s="3">
        <v>0</v>
      </c>
      <c r="T1231" s="3">
        <v>0.14399999999999999</v>
      </c>
      <c r="U1231" s="3">
        <v>0.13160110881617201</v>
      </c>
      <c r="V1231" s="3">
        <v>0</v>
      </c>
      <c r="W1231" s="3" t="s">
        <v>15</v>
      </c>
      <c r="X1231" s="3">
        <v>-275.11095999999998</v>
      </c>
      <c r="Y1231" s="3">
        <v>-236.47717</v>
      </c>
      <c r="Z1231" s="4">
        <v>-38.633789999999998</v>
      </c>
    </row>
    <row r="1232" spans="1:26" x14ac:dyDescent="0.25">
      <c r="A1232" s="5">
        <v>3687</v>
      </c>
      <c r="C1232" s="5">
        <v>0.17311515999999999</v>
      </c>
      <c r="D1232" s="5">
        <v>0</v>
      </c>
      <c r="E1232" s="5">
        <v>0.14399999999999999</v>
      </c>
      <c r="F1232" s="5">
        <v>0.21958315652332899</v>
      </c>
      <c r="G1232" s="5">
        <v>0</v>
      </c>
      <c r="H1232" s="5" t="s">
        <v>15</v>
      </c>
      <c r="I1232" s="5">
        <v>-293.79946999999999</v>
      </c>
      <c r="J1232" s="5">
        <v>-248.82256000000001</v>
      </c>
      <c r="K1232" s="6">
        <v>-44.976913000000003</v>
      </c>
      <c r="R1232" s="5">
        <v>0.17333423000000001</v>
      </c>
      <c r="S1232" s="5">
        <v>1</v>
      </c>
      <c r="T1232" s="5">
        <v>1.18464115691185</v>
      </c>
      <c r="U1232" s="5">
        <v>0</v>
      </c>
      <c r="V1232" s="5">
        <v>0.1</v>
      </c>
      <c r="W1232" s="5" t="s">
        <v>16</v>
      </c>
      <c r="X1232" s="5">
        <v>-293.79946999999999</v>
      </c>
      <c r="Y1232" s="5">
        <v>-248.82256000000001</v>
      </c>
      <c r="Z1232" s="6">
        <v>-44.976913000000003</v>
      </c>
    </row>
    <row r="1233" spans="1:26" x14ac:dyDescent="0.25">
      <c r="A1233" s="3">
        <v>3690</v>
      </c>
      <c r="C1233" s="3">
        <v>0.20658531999999999</v>
      </c>
      <c r="D1233" s="3">
        <v>1</v>
      </c>
      <c r="E1233" s="3">
        <v>1.22773457193374</v>
      </c>
      <c r="F1233" s="3">
        <v>0</v>
      </c>
      <c r="G1233" s="3">
        <v>0.1</v>
      </c>
      <c r="H1233" s="3" t="s">
        <v>15</v>
      </c>
      <c r="I1233" s="3">
        <v>-232.80533</v>
      </c>
      <c r="J1233" s="3">
        <v>-269.65989999999999</v>
      </c>
      <c r="K1233" s="4">
        <v>-36.854584000000003</v>
      </c>
      <c r="R1233" s="3">
        <v>0.20777283999999999</v>
      </c>
      <c r="S1233" s="3">
        <v>0</v>
      </c>
      <c r="T1233" s="3">
        <v>0.14399999999999999</v>
      </c>
      <c r="U1233" s="3">
        <v>0.273436904955285</v>
      </c>
      <c r="V1233" s="3">
        <v>0</v>
      </c>
      <c r="W1233" s="3" t="s">
        <v>15</v>
      </c>
      <c r="X1233" s="3">
        <v>-292.00362999999999</v>
      </c>
      <c r="Y1233" s="3">
        <v>-255.07323</v>
      </c>
      <c r="Z1233" s="4">
        <v>-36.930405</v>
      </c>
    </row>
    <row r="1234" spans="1:26" x14ac:dyDescent="0.25">
      <c r="A1234" s="5">
        <v>3693</v>
      </c>
      <c r="C1234" s="5">
        <v>0.12890304999999999</v>
      </c>
      <c r="D1234" s="5">
        <v>1</v>
      </c>
      <c r="E1234" s="5">
        <v>1.1270583479404399</v>
      </c>
      <c r="F1234" s="5">
        <v>0</v>
      </c>
      <c r="G1234" s="5">
        <v>0</v>
      </c>
      <c r="H1234" s="5" t="s">
        <v>16</v>
      </c>
      <c r="I1234" s="5">
        <v>-269.96814000000001</v>
      </c>
      <c r="J1234" s="5">
        <v>-243.6986</v>
      </c>
      <c r="K1234" s="6">
        <v>-26.269546999999999</v>
      </c>
      <c r="R1234" s="5">
        <v>0.13030994000000001</v>
      </c>
      <c r="S1234" s="5">
        <v>1</v>
      </c>
      <c r="T1234" s="5">
        <v>1.12888168144226</v>
      </c>
      <c r="U1234" s="5">
        <v>0</v>
      </c>
      <c r="V1234" s="5">
        <v>0.1</v>
      </c>
      <c r="W1234" s="5" t="s">
        <v>15</v>
      </c>
      <c r="X1234" s="5">
        <v>-216.14654999999999</v>
      </c>
      <c r="Y1234" s="5">
        <v>-250.10397</v>
      </c>
      <c r="Z1234" s="6">
        <v>-33.957428</v>
      </c>
    </row>
    <row r="1235" spans="1:26" x14ac:dyDescent="0.25">
      <c r="A1235" s="3">
        <v>3696</v>
      </c>
      <c r="C1235" s="3">
        <v>0.24261963</v>
      </c>
      <c r="D1235" s="3">
        <v>0</v>
      </c>
      <c r="E1235" s="3">
        <v>0.14399999999999999</v>
      </c>
      <c r="F1235" s="3">
        <v>0.331978017851837</v>
      </c>
      <c r="G1235" s="3">
        <v>0</v>
      </c>
      <c r="H1235" s="3" t="s">
        <v>16</v>
      </c>
      <c r="I1235" s="3">
        <v>-232.43239</v>
      </c>
      <c r="J1235" s="3">
        <v>-187.47371999999999</v>
      </c>
      <c r="K1235" s="4">
        <v>-44.958663999999999</v>
      </c>
      <c r="R1235" s="3">
        <v>0.24421312000000001</v>
      </c>
      <c r="S1235" s="3">
        <v>0</v>
      </c>
      <c r="T1235" s="3">
        <v>0.14399999999999999</v>
      </c>
      <c r="U1235" s="3">
        <v>0.33477024612374701</v>
      </c>
      <c r="V1235" s="3">
        <v>0</v>
      </c>
      <c r="W1235" s="3" t="s">
        <v>15</v>
      </c>
      <c r="X1235" s="3">
        <v>-297.07979999999998</v>
      </c>
      <c r="Y1235" s="3">
        <v>-261.70443999999998</v>
      </c>
      <c r="Z1235" s="4">
        <v>-35.375366</v>
      </c>
    </row>
    <row r="1236" spans="1:26" x14ac:dyDescent="0.25">
      <c r="A1236" s="5">
        <v>3699</v>
      </c>
      <c r="C1236" s="5">
        <v>0.26870048000000002</v>
      </c>
      <c r="D1236" s="5">
        <v>1</v>
      </c>
      <c r="E1236" s="5">
        <v>1.3082358226776101</v>
      </c>
      <c r="F1236" s="5">
        <v>0</v>
      </c>
      <c r="G1236" s="5">
        <v>0.1</v>
      </c>
      <c r="H1236" s="5" t="s">
        <v>15</v>
      </c>
      <c r="I1236" s="5">
        <v>-246.36670000000001</v>
      </c>
      <c r="J1236" s="5">
        <v>-284.53802000000002</v>
      </c>
      <c r="K1236" s="6">
        <v>-38.171326000000001</v>
      </c>
      <c r="R1236" s="5">
        <v>0.27037280000000002</v>
      </c>
      <c r="S1236" s="5">
        <v>1</v>
      </c>
      <c r="T1236" s="5">
        <v>1.3104031591415399</v>
      </c>
      <c r="U1236" s="5">
        <v>0</v>
      </c>
      <c r="V1236" s="5">
        <v>0.1</v>
      </c>
      <c r="W1236" s="5" t="s">
        <v>15</v>
      </c>
      <c r="X1236" s="5">
        <v>-242.84206</v>
      </c>
      <c r="Y1236" s="5">
        <v>-279.85946999999999</v>
      </c>
      <c r="Z1236" s="6">
        <v>-37.017409999999998</v>
      </c>
    </row>
    <row r="1237" spans="1:26" x14ac:dyDescent="0.25">
      <c r="A1237" s="3">
        <v>3702</v>
      </c>
      <c r="C1237" s="3">
        <v>0.20112392000000001</v>
      </c>
      <c r="D1237" s="3">
        <v>0</v>
      </c>
      <c r="E1237" s="3">
        <v>0.14399999999999999</v>
      </c>
      <c r="F1237" s="3">
        <v>0.26278504655718099</v>
      </c>
      <c r="G1237" s="3">
        <v>0</v>
      </c>
      <c r="H1237" s="3" t="s">
        <v>16</v>
      </c>
      <c r="I1237" s="3">
        <v>-184.33702</v>
      </c>
      <c r="J1237" s="3">
        <v>-209.21957</v>
      </c>
      <c r="K1237" s="4">
        <v>-24.882553000000001</v>
      </c>
      <c r="R1237" s="3">
        <v>0.20175417000000001</v>
      </c>
      <c r="S1237" s="3">
        <v>0</v>
      </c>
      <c r="T1237" s="3">
        <v>0.14399999999999999</v>
      </c>
      <c r="U1237" s="3">
        <v>0.26378796933466803</v>
      </c>
      <c r="V1237" s="3">
        <v>0</v>
      </c>
      <c r="W1237" s="3" t="s">
        <v>15</v>
      </c>
      <c r="X1237" s="3">
        <v>-291.05779999999999</v>
      </c>
      <c r="Y1237" s="3">
        <v>-253.87163000000001</v>
      </c>
      <c r="Z1237" s="4">
        <v>-37.186171999999999</v>
      </c>
    </row>
    <row r="1238" spans="1:26" x14ac:dyDescent="0.25">
      <c r="A1238" s="5">
        <v>3705</v>
      </c>
      <c r="C1238" s="5">
        <v>0.22634773999999999</v>
      </c>
      <c r="D1238" s="5">
        <v>1</v>
      </c>
      <c r="E1238" s="5">
        <v>1.2533466768264701</v>
      </c>
      <c r="F1238" s="5">
        <v>0</v>
      </c>
      <c r="G1238" s="5">
        <v>0.1</v>
      </c>
      <c r="H1238" s="5" t="s">
        <v>16</v>
      </c>
      <c r="I1238" s="5">
        <v>-214.88829999999999</v>
      </c>
      <c r="J1238" s="5">
        <v>-248.72266999999999</v>
      </c>
      <c r="K1238" s="6">
        <v>-33.834366000000003</v>
      </c>
      <c r="R1238" s="5">
        <v>0.22773747</v>
      </c>
      <c r="S1238" s="5">
        <v>0</v>
      </c>
      <c r="T1238" s="5">
        <v>0.14399999999999999</v>
      </c>
      <c r="U1238" s="5">
        <v>0.30639954208651599</v>
      </c>
      <c r="V1238" s="5">
        <v>0</v>
      </c>
      <c r="W1238" s="5" t="s">
        <v>16</v>
      </c>
      <c r="X1238" s="5">
        <v>-214.88829999999999</v>
      </c>
      <c r="Y1238" s="5">
        <v>-248.72266999999999</v>
      </c>
      <c r="Z1238" s="6">
        <v>-33.834366000000003</v>
      </c>
    </row>
    <row r="1239" spans="1:26" x14ac:dyDescent="0.25">
      <c r="A1239" s="3">
        <v>3708</v>
      </c>
      <c r="C1239" s="3">
        <v>0.25072645999999998</v>
      </c>
      <c r="D1239" s="3">
        <v>0</v>
      </c>
      <c r="E1239" s="3">
        <v>0.14399999999999999</v>
      </c>
      <c r="F1239" s="3">
        <v>0.34629422826083001</v>
      </c>
      <c r="G1239" s="3">
        <v>0</v>
      </c>
      <c r="H1239" s="3" t="s">
        <v>15</v>
      </c>
      <c r="I1239" s="3">
        <v>-305.28410000000002</v>
      </c>
      <c r="J1239" s="3">
        <v>-264.06441999999998</v>
      </c>
      <c r="K1239" s="4">
        <v>-41.219665999999997</v>
      </c>
      <c r="R1239" s="3">
        <v>0.25266397000000002</v>
      </c>
      <c r="S1239" s="3">
        <v>1</v>
      </c>
      <c r="T1239" s="3">
        <v>1.2874525051116901</v>
      </c>
      <c r="U1239" s="3">
        <v>0</v>
      </c>
      <c r="V1239" s="3">
        <v>0.1</v>
      </c>
      <c r="W1239" s="3" t="s">
        <v>16</v>
      </c>
      <c r="X1239" s="3">
        <v>-305.28410000000002</v>
      </c>
      <c r="Y1239" s="3">
        <v>-264.06441999999998</v>
      </c>
      <c r="Z1239" s="4">
        <v>-41.219665999999997</v>
      </c>
    </row>
    <row r="1240" spans="1:26" x14ac:dyDescent="0.25">
      <c r="A1240" s="5">
        <v>3711</v>
      </c>
      <c r="C1240" s="5">
        <v>0.24477261</v>
      </c>
      <c r="D1240" s="5">
        <v>1</v>
      </c>
      <c r="E1240" s="5">
        <v>1.27722530651092</v>
      </c>
      <c r="F1240" s="5">
        <v>0</v>
      </c>
      <c r="G1240" s="5">
        <v>0.1</v>
      </c>
      <c r="H1240" s="5" t="s">
        <v>16</v>
      </c>
      <c r="I1240" s="5">
        <v>-223.84451000000001</v>
      </c>
      <c r="J1240" s="5">
        <v>-258.65910000000002</v>
      </c>
      <c r="K1240" s="6">
        <v>-34.814574999999998</v>
      </c>
      <c r="R1240" s="5">
        <v>0.24653301999999999</v>
      </c>
      <c r="S1240" s="5">
        <v>1</v>
      </c>
      <c r="T1240" s="5">
        <v>1.2795067956447601</v>
      </c>
      <c r="U1240" s="5">
        <v>0</v>
      </c>
      <c r="V1240" s="5">
        <v>0</v>
      </c>
      <c r="W1240" s="5" t="s">
        <v>16</v>
      </c>
      <c r="X1240" s="5">
        <v>-223.84451000000001</v>
      </c>
      <c r="Y1240" s="5">
        <v>-258.65910000000002</v>
      </c>
      <c r="Z1240" s="6">
        <v>-34.814574999999998</v>
      </c>
    </row>
    <row r="1241" spans="1:26" x14ac:dyDescent="0.25">
      <c r="A1241" s="3">
        <v>3714</v>
      </c>
      <c r="C1241" s="3">
        <v>0.24467765999999999</v>
      </c>
      <c r="D1241" s="3">
        <v>0</v>
      </c>
      <c r="E1241" s="3">
        <v>0.14399999999999999</v>
      </c>
      <c r="F1241" s="3">
        <v>0.33558624555983102</v>
      </c>
      <c r="G1241" s="3">
        <v>0</v>
      </c>
      <c r="H1241" s="3" t="s">
        <v>15</v>
      </c>
      <c r="I1241" s="3">
        <v>-304.59912000000003</v>
      </c>
      <c r="J1241" s="3">
        <v>-262.94662</v>
      </c>
      <c r="K1241" s="4">
        <v>-41.652495999999999</v>
      </c>
      <c r="R1241" s="3">
        <v>0.24525530000000001</v>
      </c>
      <c r="S1241" s="3">
        <v>0</v>
      </c>
      <c r="T1241" s="3">
        <v>0.14399999999999999</v>
      </c>
      <c r="U1241" s="3">
        <v>0.33660216926349001</v>
      </c>
      <c r="V1241" s="3">
        <v>0</v>
      </c>
      <c r="W1241" s="3" t="s">
        <v>15</v>
      </c>
      <c r="X1241" s="3">
        <v>-297.18664999999999</v>
      </c>
      <c r="Y1241" s="3">
        <v>-261.87880000000001</v>
      </c>
      <c r="Z1241" s="4">
        <v>-35.307830000000003</v>
      </c>
    </row>
    <row r="1242" spans="1:26" x14ac:dyDescent="0.25">
      <c r="A1242" s="5">
        <v>3717</v>
      </c>
      <c r="C1242" s="5">
        <v>0.27302852</v>
      </c>
      <c r="D1242" s="5">
        <v>1</v>
      </c>
      <c r="E1242" s="5">
        <v>1.3138449654579101</v>
      </c>
      <c r="F1242" s="5">
        <v>0</v>
      </c>
      <c r="G1242" s="5">
        <v>0.1</v>
      </c>
      <c r="H1242" s="5" t="s">
        <v>15</v>
      </c>
      <c r="I1242" s="5">
        <v>-247.36161999999999</v>
      </c>
      <c r="J1242" s="5">
        <v>-285.69745</v>
      </c>
      <c r="K1242" s="6">
        <v>-38.335830000000001</v>
      </c>
      <c r="R1242" s="5">
        <v>0.27315915000000002</v>
      </c>
      <c r="S1242" s="5">
        <v>1</v>
      </c>
      <c r="T1242" s="5">
        <v>1.31401425361633</v>
      </c>
      <c r="U1242" s="5">
        <v>0</v>
      </c>
      <c r="V1242" s="5">
        <v>0.1</v>
      </c>
      <c r="W1242" s="5" t="s">
        <v>16</v>
      </c>
      <c r="X1242" s="5">
        <v>-247.36161999999999</v>
      </c>
      <c r="Y1242" s="5">
        <v>-285.69745</v>
      </c>
      <c r="Z1242" s="6">
        <v>-38.335830000000001</v>
      </c>
    </row>
    <row r="1243" spans="1:26" x14ac:dyDescent="0.25">
      <c r="A1243" s="3">
        <v>3720</v>
      </c>
      <c r="C1243" s="3">
        <v>0.3165772</v>
      </c>
      <c r="D1243" s="3">
        <v>0</v>
      </c>
      <c r="E1243" s="3">
        <v>0.14399999999999999</v>
      </c>
      <c r="F1243" s="3">
        <v>0.473884640919357</v>
      </c>
      <c r="G1243" s="3">
        <v>0</v>
      </c>
      <c r="H1243" s="3" t="s">
        <v>16</v>
      </c>
      <c r="I1243" s="3">
        <v>-278.08746000000002</v>
      </c>
      <c r="J1243" s="3">
        <v>-254.69429</v>
      </c>
      <c r="K1243" s="4">
        <v>-23.393173000000001</v>
      </c>
      <c r="R1243" s="3">
        <v>0.31443304</v>
      </c>
      <c r="S1243" s="3">
        <v>0</v>
      </c>
      <c r="T1243" s="3">
        <v>0.14399999999999999</v>
      </c>
      <c r="U1243" s="3">
        <v>0.46937999472562603</v>
      </c>
      <c r="V1243" s="3">
        <v>0</v>
      </c>
      <c r="W1243" s="3" t="s">
        <v>15</v>
      </c>
      <c r="X1243" s="3">
        <v>-305.08697999999998</v>
      </c>
      <c r="Y1243" s="3">
        <v>-272.60135000000002</v>
      </c>
      <c r="Z1243" s="4">
        <v>-32.485626000000003</v>
      </c>
    </row>
    <row r="1244" spans="1:26" x14ac:dyDescent="0.25">
      <c r="A1244" s="5">
        <v>3723</v>
      </c>
      <c r="C1244" s="5">
        <v>0.31442611999999998</v>
      </c>
      <c r="D1244" s="5">
        <v>1</v>
      </c>
      <c r="E1244" s="5">
        <v>1.3674962568283</v>
      </c>
      <c r="F1244" s="5">
        <v>0</v>
      </c>
      <c r="G1244" s="5">
        <v>0.1</v>
      </c>
      <c r="H1244" s="5" t="s">
        <v>15</v>
      </c>
      <c r="I1244" s="5">
        <v>-254.58487</v>
      </c>
      <c r="J1244" s="5">
        <v>-297.9468</v>
      </c>
      <c r="K1244" s="6">
        <v>-43.361939999999997</v>
      </c>
      <c r="R1244" s="5">
        <v>0.31516123000000001</v>
      </c>
      <c r="S1244" s="5">
        <v>0</v>
      </c>
      <c r="T1244" s="5">
        <v>0.14399999999999999</v>
      </c>
      <c r="U1244" s="5">
        <v>0.47090695175248898</v>
      </c>
      <c r="V1244" s="5">
        <v>0</v>
      </c>
      <c r="W1244" s="5" t="s">
        <v>16</v>
      </c>
      <c r="X1244" s="5">
        <v>-254.58487</v>
      </c>
      <c r="Y1244" s="5">
        <v>-297.9468</v>
      </c>
      <c r="Z1244" s="6">
        <v>-43.361939999999997</v>
      </c>
    </row>
    <row r="1245" spans="1:26" x14ac:dyDescent="0.25">
      <c r="A1245" s="3">
        <v>3726</v>
      </c>
      <c r="C1245" s="3">
        <v>0.24768507000000001</v>
      </c>
      <c r="D1245" s="3">
        <v>0</v>
      </c>
      <c r="E1245" s="3">
        <v>0.14399999999999999</v>
      </c>
      <c r="F1245" s="3">
        <v>0.34089083025161698</v>
      </c>
      <c r="G1245" s="3">
        <v>0</v>
      </c>
      <c r="H1245" s="3" t="s">
        <v>15</v>
      </c>
      <c r="I1245" s="3">
        <v>-304.93725999999998</v>
      </c>
      <c r="J1245" s="3">
        <v>-263.49874999999997</v>
      </c>
      <c r="K1245" s="4">
        <v>-41.438507000000001</v>
      </c>
      <c r="R1245" s="3">
        <v>0.24853407</v>
      </c>
      <c r="S1245" s="3">
        <v>1</v>
      </c>
      <c r="T1245" s="3">
        <v>1.2821001527309399</v>
      </c>
      <c r="U1245" s="3">
        <v>0</v>
      </c>
      <c r="V1245" s="3">
        <v>0.1</v>
      </c>
      <c r="W1245" s="3" t="s">
        <v>15</v>
      </c>
      <c r="X1245" s="3">
        <v>-237.79734999999999</v>
      </c>
      <c r="Y1245" s="3">
        <v>-274.5247</v>
      </c>
      <c r="Z1245" s="4">
        <v>-36.727339999999998</v>
      </c>
    </row>
    <row r="1246" spans="1:26" x14ac:dyDescent="0.25">
      <c r="A1246" s="5">
        <v>3729</v>
      </c>
      <c r="C1246" s="5">
        <v>0.30683786000000002</v>
      </c>
      <c r="D1246" s="5">
        <v>1</v>
      </c>
      <c r="E1246" s="5">
        <v>1.3576618623733501</v>
      </c>
      <c r="F1246" s="5">
        <v>0</v>
      </c>
      <c r="G1246" s="5">
        <v>0.1</v>
      </c>
      <c r="H1246" s="5" t="s">
        <v>16</v>
      </c>
      <c r="I1246" s="5">
        <v>-275.10091999999997</v>
      </c>
      <c r="J1246" s="5">
        <v>-250.71733</v>
      </c>
      <c r="K1246" s="6">
        <v>-24.383590000000002</v>
      </c>
      <c r="R1246" s="5">
        <v>0.30706572999999998</v>
      </c>
      <c r="S1246" s="5">
        <v>0</v>
      </c>
      <c r="T1246" s="5">
        <v>0.14399999999999999</v>
      </c>
      <c r="U1246" s="5">
        <v>0.45409631203519901</v>
      </c>
      <c r="V1246" s="5">
        <v>0</v>
      </c>
      <c r="W1246" s="5" t="s">
        <v>15</v>
      </c>
      <c r="X1246" s="5">
        <v>-304.49907999999999</v>
      </c>
      <c r="Y1246" s="5">
        <v>-271.55669999999998</v>
      </c>
      <c r="Z1246" s="6">
        <v>-32.942383</v>
      </c>
    </row>
    <row r="1247" spans="1:26" x14ac:dyDescent="0.25">
      <c r="A1247" s="3">
        <v>3732</v>
      </c>
      <c r="C1247" s="3">
        <v>0.22775412</v>
      </c>
      <c r="D1247" s="3">
        <v>0</v>
      </c>
      <c r="E1247" s="3">
        <v>0.14399999999999999</v>
      </c>
      <c r="F1247" s="3">
        <v>0.30642765670243899</v>
      </c>
      <c r="G1247" s="3">
        <v>0</v>
      </c>
      <c r="H1247" s="3" t="s">
        <v>15</v>
      </c>
      <c r="I1247" s="3">
        <v>-302.4119</v>
      </c>
      <c r="J1247" s="3">
        <v>-259.87401999999997</v>
      </c>
      <c r="K1247" s="4">
        <v>-42.537872</v>
      </c>
      <c r="R1247" s="3">
        <v>0.22830597999999999</v>
      </c>
      <c r="S1247" s="3">
        <v>1</v>
      </c>
      <c r="T1247" s="3">
        <v>1.2558845508098599</v>
      </c>
      <c r="U1247" s="3">
        <v>0</v>
      </c>
      <c r="V1247" s="3">
        <v>0.1</v>
      </c>
      <c r="W1247" s="3" t="s">
        <v>16</v>
      </c>
      <c r="X1247" s="3">
        <v>-302.4119</v>
      </c>
      <c r="Y1247" s="3">
        <v>-259.87401999999997</v>
      </c>
      <c r="Z1247" s="4">
        <v>-42.537872</v>
      </c>
    </row>
    <row r="1248" spans="1:26" x14ac:dyDescent="0.25">
      <c r="A1248" s="5">
        <v>3735</v>
      </c>
      <c r="C1248" s="5">
        <v>0.16965604000000001</v>
      </c>
      <c r="D1248" s="5">
        <v>1</v>
      </c>
      <c r="E1248" s="5">
        <v>1.1798742256164501</v>
      </c>
      <c r="F1248" s="5">
        <v>0</v>
      </c>
      <c r="G1248" s="5">
        <v>0.1</v>
      </c>
      <c r="H1248" s="5" t="s">
        <v>16</v>
      </c>
      <c r="I1248" s="5">
        <v>-191.53711999999999</v>
      </c>
      <c r="J1248" s="5">
        <v>-219.20276000000001</v>
      </c>
      <c r="K1248" s="6">
        <v>-27.665634000000001</v>
      </c>
      <c r="R1248" s="5">
        <v>0.16984372</v>
      </c>
      <c r="S1248" s="5">
        <v>1</v>
      </c>
      <c r="T1248" s="5">
        <v>1.18011745905876</v>
      </c>
      <c r="U1248" s="5">
        <v>0</v>
      </c>
      <c r="V1248" s="5">
        <v>0</v>
      </c>
      <c r="W1248" s="5" t="s">
        <v>16</v>
      </c>
      <c r="X1248" s="5">
        <v>-191.53711999999999</v>
      </c>
      <c r="Y1248" s="5">
        <v>-219.20276000000001</v>
      </c>
      <c r="Z1248" s="6">
        <v>-27.665634000000001</v>
      </c>
    </row>
    <row r="1249" spans="1:26" x14ac:dyDescent="0.25">
      <c r="A1249" s="3">
        <v>3738</v>
      </c>
      <c r="C1249" s="3">
        <v>0.16425418999999999</v>
      </c>
      <c r="D1249" s="3">
        <v>0</v>
      </c>
      <c r="E1249" s="3">
        <v>0.14399999999999999</v>
      </c>
      <c r="F1249" s="3">
        <v>0.20644820749661799</v>
      </c>
      <c r="G1249" s="3">
        <v>0</v>
      </c>
      <c r="H1249" s="3" t="s">
        <v>15</v>
      </c>
      <c r="I1249" s="3">
        <v>-291.92619999999999</v>
      </c>
      <c r="J1249" s="3">
        <v>-246.86002999999999</v>
      </c>
      <c r="K1249" s="4">
        <v>-45.066177000000003</v>
      </c>
      <c r="R1249" s="3">
        <v>0.16495757</v>
      </c>
      <c r="S1249" s="3">
        <v>0</v>
      </c>
      <c r="T1249" s="3">
        <v>0.14399999999999999</v>
      </c>
      <c r="U1249" s="3">
        <v>0.207481903910507</v>
      </c>
      <c r="V1249" s="3">
        <v>0</v>
      </c>
      <c r="W1249" s="3" t="s">
        <v>15</v>
      </c>
      <c r="X1249" s="3">
        <v>-284.8974</v>
      </c>
      <c r="Y1249" s="3">
        <v>-246.23320000000001</v>
      </c>
      <c r="Z1249" s="4">
        <v>-38.664200000000001</v>
      </c>
    </row>
    <row r="1250" spans="1:26" x14ac:dyDescent="0.25">
      <c r="A1250" s="5">
        <v>3741</v>
      </c>
      <c r="C1250" s="5">
        <v>0.110909835</v>
      </c>
      <c r="D1250" s="5">
        <v>1</v>
      </c>
      <c r="E1250" s="5">
        <v>1.10373914551734</v>
      </c>
      <c r="F1250" s="5">
        <v>0</v>
      </c>
      <c r="G1250" s="5">
        <v>0.1</v>
      </c>
      <c r="H1250" s="5" t="s">
        <v>15</v>
      </c>
      <c r="I1250" s="5">
        <v>-215.57357999999999</v>
      </c>
      <c r="J1250" s="5">
        <v>-249.41578999999999</v>
      </c>
      <c r="K1250" s="6">
        <v>-33.842210000000001</v>
      </c>
      <c r="R1250" s="5">
        <v>0.11088542999999999</v>
      </c>
      <c r="S1250" s="5">
        <v>1</v>
      </c>
      <c r="T1250" s="5">
        <v>1.1037075126171101</v>
      </c>
      <c r="U1250" s="5">
        <v>0</v>
      </c>
      <c r="V1250" s="5">
        <v>0.1</v>
      </c>
      <c r="W1250" s="5" t="s">
        <v>16</v>
      </c>
      <c r="X1250" s="5">
        <v>-215.57357999999999</v>
      </c>
      <c r="Y1250" s="5">
        <v>-249.41578999999999</v>
      </c>
      <c r="Z1250" s="6">
        <v>-33.842210000000001</v>
      </c>
    </row>
    <row r="1251" spans="1:26" x14ac:dyDescent="0.25">
      <c r="A1251" s="3">
        <v>3744</v>
      </c>
      <c r="C1251" s="3">
        <v>9.1818079999999996E-2</v>
      </c>
      <c r="D1251" s="3">
        <v>0</v>
      </c>
      <c r="E1251" s="3">
        <v>0.14399999999999999</v>
      </c>
      <c r="F1251" s="3">
        <v>0.10751813346566599</v>
      </c>
      <c r="G1251" s="3">
        <v>0</v>
      </c>
      <c r="H1251" s="3" t="s">
        <v>15</v>
      </c>
      <c r="I1251" s="3">
        <v>-279.36090000000002</v>
      </c>
      <c r="J1251" s="3">
        <v>-234.17035999999999</v>
      </c>
      <c r="K1251" s="4">
        <v>-45.190536000000002</v>
      </c>
      <c r="R1251" s="3">
        <v>9.1997040000000002E-2</v>
      </c>
      <c r="S1251" s="3">
        <v>0</v>
      </c>
      <c r="T1251" s="3">
        <v>0.14399999999999999</v>
      </c>
      <c r="U1251" s="3">
        <v>0.10774566625567</v>
      </c>
      <c r="V1251" s="3">
        <v>0</v>
      </c>
      <c r="W1251" s="3" t="s">
        <v>15</v>
      </c>
      <c r="X1251" s="3">
        <v>-272.35863999999998</v>
      </c>
      <c r="Y1251" s="3">
        <v>-233.74095</v>
      </c>
      <c r="Z1251" s="4">
        <v>-38.617690000000003</v>
      </c>
    </row>
    <row r="1252" spans="1:26" x14ac:dyDescent="0.25">
      <c r="A1252" s="5">
        <v>3747</v>
      </c>
      <c r="C1252" s="5">
        <v>4.8245772999999999E-2</v>
      </c>
      <c r="D1252" s="5">
        <v>1</v>
      </c>
      <c r="E1252" s="5">
        <v>1.02252652144432</v>
      </c>
      <c r="F1252" s="5">
        <v>0</v>
      </c>
      <c r="G1252" s="5">
        <v>0.1</v>
      </c>
      <c r="H1252" s="5" t="s">
        <v>16</v>
      </c>
      <c r="I1252" s="5">
        <v>-195.85051999999999</v>
      </c>
      <c r="J1252" s="5">
        <v>-225.36604</v>
      </c>
      <c r="K1252" s="6">
        <v>-29.515518</v>
      </c>
      <c r="R1252" s="5">
        <v>4.8377067000000003E-2</v>
      </c>
      <c r="S1252" s="5">
        <v>1</v>
      </c>
      <c r="T1252" s="5">
        <v>1.0226966786384499</v>
      </c>
      <c r="U1252" s="5">
        <v>0</v>
      </c>
      <c r="V1252" s="5">
        <v>0.1</v>
      </c>
      <c r="W1252" s="5" t="s">
        <v>16</v>
      </c>
      <c r="X1252" s="5">
        <v>-195.85051999999999</v>
      </c>
      <c r="Y1252" s="5">
        <v>-225.36604</v>
      </c>
      <c r="Z1252" s="6">
        <v>-29.515518</v>
      </c>
    </row>
    <row r="1253" spans="1:26" x14ac:dyDescent="0.25">
      <c r="A1253" s="3">
        <v>3750</v>
      </c>
      <c r="C1253" s="3">
        <v>0.102116555</v>
      </c>
      <c r="D1253" s="3">
        <v>0</v>
      </c>
      <c r="E1253" s="3">
        <v>0.14399999999999999</v>
      </c>
      <c r="F1253" s="3">
        <v>0.120738251306751</v>
      </c>
      <c r="G1253" s="3">
        <v>0</v>
      </c>
      <c r="H1253" s="3" t="s">
        <v>16</v>
      </c>
      <c r="I1253" s="3">
        <v>-185.64957999999999</v>
      </c>
      <c r="J1253" s="3">
        <v>-207.39912000000001</v>
      </c>
      <c r="K1253" s="4">
        <v>-21.749542000000002</v>
      </c>
      <c r="R1253" s="3">
        <v>0.101777434</v>
      </c>
      <c r="S1253" s="3">
        <v>0</v>
      </c>
      <c r="T1253" s="3">
        <v>0.14399999999999999</v>
      </c>
      <c r="U1253" s="3">
        <v>0.120298773292336</v>
      </c>
      <c r="V1253" s="3">
        <v>0</v>
      </c>
      <c r="W1253" s="3" t="s">
        <v>15</v>
      </c>
      <c r="X1253" s="3">
        <v>-248.6671</v>
      </c>
      <c r="Y1253" s="3">
        <v>-214.29105000000001</v>
      </c>
      <c r="Z1253" s="4">
        <v>-34.376052999999999</v>
      </c>
    </row>
    <row r="1254" spans="1:26" x14ac:dyDescent="0.25">
      <c r="A1254" s="5">
        <v>3753</v>
      </c>
      <c r="C1254" s="5">
        <v>7.0047470000000001E-2</v>
      </c>
      <c r="D1254" s="5">
        <v>1</v>
      </c>
      <c r="E1254" s="5">
        <v>1.0507815184593201</v>
      </c>
      <c r="F1254" s="5">
        <v>0</v>
      </c>
      <c r="G1254" s="5">
        <v>0.1</v>
      </c>
      <c r="H1254" s="5" t="s">
        <v>15</v>
      </c>
      <c r="I1254" s="5">
        <v>-187.92453</v>
      </c>
      <c r="J1254" s="5">
        <v>-212.3605</v>
      </c>
      <c r="K1254" s="6">
        <v>-24.435974000000002</v>
      </c>
      <c r="R1254" s="5">
        <v>6.9787084999999999E-2</v>
      </c>
      <c r="S1254" s="5">
        <v>1</v>
      </c>
      <c r="T1254" s="5">
        <v>1.05044406223297</v>
      </c>
      <c r="U1254" s="5">
        <v>0</v>
      </c>
      <c r="V1254" s="5">
        <v>0.1</v>
      </c>
      <c r="W1254" s="5" t="s">
        <v>15</v>
      </c>
      <c r="X1254" s="5">
        <v>-187.89662000000001</v>
      </c>
      <c r="Y1254" s="5">
        <v>-212.29956000000001</v>
      </c>
      <c r="Z1254" s="6">
        <v>-24.402939</v>
      </c>
    </row>
    <row r="1255" spans="1:26" x14ac:dyDescent="0.25">
      <c r="A1255" s="3">
        <v>3756</v>
      </c>
      <c r="C1255" s="3">
        <v>6.9639279999999998E-2</v>
      </c>
      <c r="D1255" s="3">
        <v>0</v>
      </c>
      <c r="E1255" s="3">
        <v>0.14399999999999999</v>
      </c>
      <c r="F1255" s="3">
        <v>7.9901792952018796E-2</v>
      </c>
      <c r="G1255" s="3">
        <v>0</v>
      </c>
      <c r="H1255" s="3" t="s">
        <v>15</v>
      </c>
      <c r="I1255" s="3">
        <v>-243.89049</v>
      </c>
      <c r="J1255" s="3">
        <v>-209.59305000000001</v>
      </c>
      <c r="K1255" s="4">
        <v>-34.297440000000002</v>
      </c>
      <c r="R1255" s="3">
        <v>6.9806545999999997E-2</v>
      </c>
      <c r="S1255" s="3">
        <v>0</v>
      </c>
      <c r="T1255" s="3">
        <v>0.14399999999999999</v>
      </c>
      <c r="U1255" s="3">
        <v>8.0105850705712398E-2</v>
      </c>
      <c r="V1255" s="3">
        <v>0</v>
      </c>
      <c r="W1255" s="3" t="s">
        <v>15</v>
      </c>
      <c r="X1255" s="3">
        <v>-243.91776999999999</v>
      </c>
      <c r="Y1255" s="3">
        <v>-209.62267</v>
      </c>
      <c r="Z1255" s="4">
        <v>-34.295105</v>
      </c>
    </row>
    <row r="1256" spans="1:26" x14ac:dyDescent="0.25">
      <c r="A1256" s="5">
        <v>3759</v>
      </c>
      <c r="C1256" s="5">
        <v>3.7767812999999997E-2</v>
      </c>
      <c r="D1256" s="5">
        <v>0</v>
      </c>
      <c r="E1256" s="5">
        <v>0.14399999999999999</v>
      </c>
      <c r="F1256" s="5">
        <v>4.2123392637588901E-2</v>
      </c>
      <c r="G1256" s="5">
        <v>0</v>
      </c>
      <c r="H1256" s="5" t="s">
        <v>17</v>
      </c>
      <c r="I1256" s="5">
        <v>-5.7919153999999997</v>
      </c>
      <c r="J1256" s="5">
        <v>-5.7892460000000003</v>
      </c>
      <c r="K1256" s="6">
        <v>-2.6693343999999999E-3</v>
      </c>
      <c r="R1256" s="5">
        <v>3.8023964E-2</v>
      </c>
      <c r="S1256" s="5">
        <v>0</v>
      </c>
      <c r="T1256" s="5">
        <v>0.14399999999999999</v>
      </c>
      <c r="U1256" s="5">
        <v>4.2418554294440199E-2</v>
      </c>
      <c r="V1256" s="5">
        <v>0</v>
      </c>
      <c r="W1256" s="5" t="s">
        <v>17</v>
      </c>
      <c r="X1256" s="5">
        <v>-2.2285460999999999E-2</v>
      </c>
      <c r="Y1256" s="5">
        <v>1.9476457999999999E-2</v>
      </c>
      <c r="Z1256" s="6">
        <v>-2.809003E-3</v>
      </c>
    </row>
    <row r="1257" spans="1:26" x14ac:dyDescent="0.25">
      <c r="A1257" s="3">
        <v>3762</v>
      </c>
      <c r="C1257" s="3">
        <v>6.4014269999999998E-2</v>
      </c>
      <c r="D1257" s="3">
        <v>1</v>
      </c>
      <c r="E1257" s="3">
        <v>1.0429624950885701</v>
      </c>
      <c r="F1257" s="3">
        <v>0</v>
      </c>
      <c r="G1257" s="3">
        <v>0.1</v>
      </c>
      <c r="H1257" s="3" t="s">
        <v>15</v>
      </c>
      <c r="I1257" s="3">
        <v>-288.755</v>
      </c>
      <c r="J1257" s="3">
        <v>-326.9547</v>
      </c>
      <c r="K1257" s="4">
        <v>-38.199706999999997</v>
      </c>
      <c r="R1257" s="3">
        <v>6.4431189999999999E-2</v>
      </c>
      <c r="S1257" s="3">
        <v>1</v>
      </c>
      <c r="T1257" s="3">
        <v>1.04350282287597</v>
      </c>
      <c r="U1257" s="3">
        <v>0</v>
      </c>
      <c r="V1257" s="3">
        <v>0.1</v>
      </c>
      <c r="W1257" s="3" t="s">
        <v>15</v>
      </c>
      <c r="X1257" s="3">
        <v>-200.59012000000001</v>
      </c>
      <c r="Y1257" s="3">
        <v>-226.24438000000001</v>
      </c>
      <c r="Z1257" s="4">
        <v>-25.654266</v>
      </c>
    </row>
    <row r="1258" spans="1:26" x14ac:dyDescent="0.25">
      <c r="A1258" s="5">
        <v>3765</v>
      </c>
      <c r="C1258" s="5">
        <v>5.8538659999999999E-2</v>
      </c>
      <c r="D1258" s="5">
        <v>1</v>
      </c>
      <c r="E1258" s="5">
        <v>1.0358661038875501</v>
      </c>
      <c r="F1258" s="5">
        <v>0</v>
      </c>
      <c r="G1258" s="5">
        <v>0</v>
      </c>
      <c r="H1258" s="5" t="s">
        <v>16</v>
      </c>
      <c r="I1258" s="5">
        <v>-187.25596999999999</v>
      </c>
      <c r="J1258" s="5">
        <v>-210.90242000000001</v>
      </c>
      <c r="K1258" s="6">
        <v>-23.646453999999999</v>
      </c>
      <c r="R1258" s="5">
        <v>5.9238776999999999E-2</v>
      </c>
      <c r="S1258" s="5">
        <v>0</v>
      </c>
      <c r="T1258" s="5">
        <v>0.14399999999999999</v>
      </c>
      <c r="U1258" s="5">
        <v>6.7335063600566195E-2</v>
      </c>
      <c r="V1258" s="5">
        <v>0</v>
      </c>
      <c r="W1258" s="5" t="s">
        <v>15</v>
      </c>
      <c r="X1258" s="5">
        <v>-259.54140000000001</v>
      </c>
      <c r="Y1258" s="5">
        <v>-222.52933999999999</v>
      </c>
      <c r="Z1258" s="6">
        <v>-37.012070000000001</v>
      </c>
    </row>
    <row r="1259" spans="1:26" x14ac:dyDescent="0.25">
      <c r="A1259" s="3">
        <v>3768</v>
      </c>
      <c r="C1259" s="3">
        <v>4.0847241999999999E-2</v>
      </c>
      <c r="D1259" s="3">
        <v>0</v>
      </c>
      <c r="E1259" s="3">
        <v>0.14399999999999999</v>
      </c>
      <c r="F1259" s="3">
        <v>4.56806190331632E-2</v>
      </c>
      <c r="G1259" s="3">
        <v>0</v>
      </c>
      <c r="H1259" s="3" t="s">
        <v>15</v>
      </c>
      <c r="I1259" s="3">
        <v>-370.61252000000002</v>
      </c>
      <c r="J1259" s="3">
        <v>-316.21809999999999</v>
      </c>
      <c r="K1259" s="4">
        <v>-54.394410000000001</v>
      </c>
      <c r="R1259" s="3">
        <v>4.1516497999999999E-2</v>
      </c>
      <c r="S1259" s="3">
        <v>1</v>
      </c>
      <c r="T1259" s="3">
        <v>1.0138053810596399</v>
      </c>
      <c r="U1259" s="3">
        <v>0</v>
      </c>
      <c r="V1259" s="3">
        <v>0.1</v>
      </c>
      <c r="W1259" s="3" t="s">
        <v>16</v>
      </c>
      <c r="X1259" s="3">
        <v>-370.61252000000002</v>
      </c>
      <c r="Y1259" s="3">
        <v>-316.21809999999999</v>
      </c>
      <c r="Z1259" s="4">
        <v>-54.394410000000001</v>
      </c>
    </row>
    <row r="1260" spans="1:26" x14ac:dyDescent="0.25">
      <c r="A1260" s="5">
        <v>3771</v>
      </c>
      <c r="C1260" s="5">
        <v>4.5075490000000003E-2</v>
      </c>
      <c r="D1260" s="5">
        <v>0</v>
      </c>
      <c r="E1260" s="5">
        <v>0.14399999999999999</v>
      </c>
      <c r="F1260" s="5">
        <v>5.0596466970394098E-2</v>
      </c>
      <c r="G1260" s="5">
        <v>0</v>
      </c>
      <c r="H1260" s="5" t="s">
        <v>16</v>
      </c>
      <c r="I1260" s="5">
        <v>-184.86797999999999</v>
      </c>
      <c r="J1260" s="5">
        <v>-205.69452999999999</v>
      </c>
      <c r="K1260" s="6">
        <v>-20.826553000000001</v>
      </c>
      <c r="R1260" s="5">
        <v>4.5388683999999999E-2</v>
      </c>
      <c r="S1260" s="5">
        <v>0</v>
      </c>
      <c r="T1260" s="5">
        <v>0.14399999999999999</v>
      </c>
      <c r="U1260" s="5">
        <v>5.0962055100255303E-2</v>
      </c>
      <c r="V1260" s="5">
        <v>0</v>
      </c>
      <c r="W1260" s="5" t="s">
        <v>15</v>
      </c>
      <c r="X1260" s="5">
        <v>-257.68936000000002</v>
      </c>
      <c r="Y1260" s="5">
        <v>-219.66050000000001</v>
      </c>
      <c r="Z1260" s="6">
        <v>-38.028854000000003</v>
      </c>
    </row>
    <row r="1261" spans="1:26" x14ac:dyDescent="0.25">
      <c r="A1261" s="3">
        <v>3774</v>
      </c>
      <c r="C1261" s="3">
        <v>7.3416400000000007E-2</v>
      </c>
      <c r="D1261" s="3">
        <v>0</v>
      </c>
      <c r="E1261" s="3">
        <v>0.14399999999999999</v>
      </c>
      <c r="F1261" s="3">
        <v>8.4525038383841497E-2</v>
      </c>
      <c r="G1261" s="3">
        <v>0</v>
      </c>
      <c r="H1261" s="3" t="s">
        <v>16</v>
      </c>
      <c r="I1261" s="3">
        <v>-185.25333000000001</v>
      </c>
      <c r="J1261" s="3">
        <v>-206.53482</v>
      </c>
      <c r="K1261" s="4">
        <v>-21.281493999999999</v>
      </c>
      <c r="R1261" s="3">
        <v>7.3428704999999997E-2</v>
      </c>
      <c r="S1261" s="3">
        <v>1</v>
      </c>
      <c r="T1261" s="3">
        <v>1.0551636021137201</v>
      </c>
      <c r="U1261" s="3">
        <v>0</v>
      </c>
      <c r="V1261" s="3">
        <v>0.1</v>
      </c>
      <c r="W1261" s="3" t="s">
        <v>16</v>
      </c>
      <c r="X1261" s="3">
        <v>-185.25333000000001</v>
      </c>
      <c r="Y1261" s="3">
        <v>-206.53482</v>
      </c>
      <c r="Z1261" s="4">
        <v>-21.281493999999999</v>
      </c>
    </row>
    <row r="1262" spans="1:26" x14ac:dyDescent="0.25">
      <c r="A1262" s="5">
        <v>3777</v>
      </c>
      <c r="C1262" s="5">
        <v>7.1623000000000006E-2</v>
      </c>
      <c r="D1262" s="5">
        <v>1</v>
      </c>
      <c r="E1262" s="5">
        <v>1.05282340478897</v>
      </c>
      <c r="F1262" s="5">
        <v>0</v>
      </c>
      <c r="G1262" s="5">
        <v>0.1</v>
      </c>
      <c r="H1262" s="5" t="s">
        <v>16</v>
      </c>
      <c r="I1262" s="5">
        <v>-244.65715</v>
      </c>
      <c r="J1262" s="5">
        <v>-210.42421999999999</v>
      </c>
      <c r="K1262" s="6">
        <v>-34.232925000000002</v>
      </c>
      <c r="R1262" s="5">
        <v>7.2215959999999996E-2</v>
      </c>
      <c r="S1262" s="5">
        <v>0</v>
      </c>
      <c r="T1262" s="5">
        <v>0.14399999999999999</v>
      </c>
      <c r="U1262" s="5">
        <v>8.3052204771074098E-2</v>
      </c>
      <c r="V1262" s="5">
        <v>0</v>
      </c>
      <c r="W1262" s="5" t="s">
        <v>15</v>
      </c>
      <c r="X1262" s="5">
        <v>-261.73680000000002</v>
      </c>
      <c r="Y1262" s="5">
        <v>-225.13075000000001</v>
      </c>
      <c r="Z1262" s="6">
        <v>-36.606032999999996</v>
      </c>
    </row>
    <row r="1263" spans="1:26" x14ac:dyDescent="0.25">
      <c r="A1263" s="3">
        <v>3780</v>
      </c>
      <c r="C1263" s="3">
        <v>0.124367714</v>
      </c>
      <c r="D1263" s="3">
        <v>0</v>
      </c>
      <c r="E1263" s="3">
        <v>0.14399999999999999</v>
      </c>
      <c r="F1263" s="3">
        <v>0.150214895049571</v>
      </c>
      <c r="G1263" s="3">
        <v>0</v>
      </c>
      <c r="H1263" s="3" t="s">
        <v>15</v>
      </c>
      <c r="I1263" s="3">
        <v>-388.77676000000002</v>
      </c>
      <c r="J1263" s="3">
        <v>-337.1284</v>
      </c>
      <c r="K1263" s="4">
        <v>-51.648375999999999</v>
      </c>
      <c r="R1263" s="3">
        <v>0.12498017</v>
      </c>
      <c r="S1263" s="3">
        <v>0</v>
      </c>
      <c r="T1263" s="3">
        <v>0.14399999999999999</v>
      </c>
      <c r="U1263" s="3">
        <v>0.151044544662055</v>
      </c>
      <c r="V1263" s="3">
        <v>0</v>
      </c>
      <c r="W1263" s="3" t="s">
        <v>16</v>
      </c>
      <c r="X1263" s="3">
        <v>-388.77676000000002</v>
      </c>
      <c r="Y1263" s="3">
        <v>-337.1284</v>
      </c>
      <c r="Z1263" s="4">
        <v>-51.648375999999999</v>
      </c>
    </row>
    <row r="1264" spans="1:26" x14ac:dyDescent="0.25">
      <c r="A1264" s="5">
        <v>3783</v>
      </c>
      <c r="C1264" s="5">
        <v>0.14281070000000001</v>
      </c>
      <c r="D1264" s="5">
        <v>1</v>
      </c>
      <c r="E1264" s="5">
        <v>1.14508267021179</v>
      </c>
      <c r="F1264" s="5">
        <v>0</v>
      </c>
      <c r="G1264" s="5">
        <v>0.1</v>
      </c>
      <c r="H1264" s="5" t="s">
        <v>15</v>
      </c>
      <c r="I1264" s="5">
        <v>-308.13922000000002</v>
      </c>
      <c r="J1264" s="5">
        <v>-354.55761999999999</v>
      </c>
      <c r="K1264" s="6">
        <v>-46.418396000000001</v>
      </c>
      <c r="R1264" s="5">
        <v>0.14341076</v>
      </c>
      <c r="S1264" s="5">
        <v>1</v>
      </c>
      <c r="T1264" s="5">
        <v>1.1458603413105</v>
      </c>
      <c r="U1264" s="5">
        <v>0</v>
      </c>
      <c r="V1264" s="5">
        <v>0.1</v>
      </c>
      <c r="W1264" s="5" t="s">
        <v>15</v>
      </c>
      <c r="X1264" s="5">
        <v>-213.93724</v>
      </c>
      <c r="Y1264" s="5">
        <v>-245.41718</v>
      </c>
      <c r="Z1264" s="6">
        <v>-31.479935000000001</v>
      </c>
    </row>
    <row r="1265" spans="1:26" x14ac:dyDescent="0.25">
      <c r="A1265" s="3">
        <v>3786</v>
      </c>
      <c r="C1265" s="3">
        <v>0.16034973</v>
      </c>
      <c r="D1265" s="3">
        <v>0</v>
      </c>
      <c r="E1265" s="3">
        <v>0.14399999999999999</v>
      </c>
      <c r="F1265" s="3">
        <v>0.20073778797434999</v>
      </c>
      <c r="G1265" s="3">
        <v>0</v>
      </c>
      <c r="H1265" s="3" t="s">
        <v>15</v>
      </c>
      <c r="I1265" s="3">
        <v>-398.20830000000001</v>
      </c>
      <c r="J1265" s="3">
        <v>-346.05972000000003</v>
      </c>
      <c r="K1265" s="4">
        <v>-52.148589999999999</v>
      </c>
      <c r="R1265" s="3">
        <v>0.1612489</v>
      </c>
      <c r="S1265" s="3">
        <v>0</v>
      </c>
      <c r="T1265" s="3">
        <v>0.14399999999999999</v>
      </c>
      <c r="U1265" s="3">
        <v>0.20204874094321101</v>
      </c>
      <c r="V1265" s="3">
        <v>0</v>
      </c>
      <c r="W1265" s="3" t="s">
        <v>15</v>
      </c>
      <c r="X1265" s="3">
        <v>-276.40546000000001</v>
      </c>
      <c r="Y1265" s="3">
        <v>-239.61150000000001</v>
      </c>
      <c r="Z1265" s="4">
        <v>-36.793959999999998</v>
      </c>
    </row>
    <row r="1266" spans="1:26" x14ac:dyDescent="0.25">
      <c r="A1266" s="5">
        <v>3789</v>
      </c>
      <c r="C1266" s="5">
        <v>9.8707630000000005E-2</v>
      </c>
      <c r="D1266" s="5">
        <v>0</v>
      </c>
      <c r="E1266" s="5">
        <v>0.14399999999999999</v>
      </c>
      <c r="F1266" s="5">
        <v>0.116333467361489</v>
      </c>
      <c r="G1266" s="5">
        <v>0</v>
      </c>
      <c r="H1266" s="5" t="s">
        <v>16</v>
      </c>
      <c r="I1266" s="5">
        <v>-259.03640000000001</v>
      </c>
      <c r="J1266" s="5">
        <v>-224.59753000000001</v>
      </c>
      <c r="K1266" s="6">
        <v>-34.438873000000001</v>
      </c>
      <c r="R1266" s="5">
        <v>9.9517435000000001E-2</v>
      </c>
      <c r="S1266" s="5">
        <v>0</v>
      </c>
      <c r="T1266" s="5">
        <v>0.14399999999999999</v>
      </c>
      <c r="U1266" s="5">
        <v>0.11737724209288999</v>
      </c>
      <c r="V1266" s="5">
        <v>0</v>
      </c>
      <c r="W1266" s="5" t="s">
        <v>17</v>
      </c>
      <c r="X1266" s="5">
        <v>-0.5606641</v>
      </c>
      <c r="Y1266" s="5">
        <v>-0.44892149999999997</v>
      </c>
      <c r="Z1266" s="6">
        <v>-0.111742616</v>
      </c>
    </row>
    <row r="1267" spans="1:26" x14ac:dyDescent="0.25">
      <c r="A1267" s="3">
        <v>3792</v>
      </c>
      <c r="C1267" s="3">
        <v>9.7238439999999995E-2</v>
      </c>
      <c r="D1267" s="3">
        <v>1</v>
      </c>
      <c r="E1267" s="3">
        <v>1.0860210134982999</v>
      </c>
      <c r="F1267" s="3">
        <v>0</v>
      </c>
      <c r="G1267" s="3">
        <v>0.1</v>
      </c>
      <c r="H1267" s="3" t="s">
        <v>15</v>
      </c>
      <c r="I1267" s="3">
        <v>-295.64830000000001</v>
      </c>
      <c r="J1267" s="3">
        <v>-338.78629999999998</v>
      </c>
      <c r="K1267" s="4">
        <v>-43.137999999999998</v>
      </c>
      <c r="R1267" s="3">
        <v>9.7316769999999997E-2</v>
      </c>
      <c r="S1267" s="3">
        <v>1</v>
      </c>
      <c r="T1267" s="3">
        <v>1.0861225361824001</v>
      </c>
      <c r="U1267" s="3">
        <v>0</v>
      </c>
      <c r="V1267" s="3">
        <v>0.1</v>
      </c>
      <c r="W1267" s="3" t="s">
        <v>15</v>
      </c>
      <c r="X1267" s="3">
        <v>-250.20310000000001</v>
      </c>
      <c r="Y1267" s="3">
        <v>-286.24047999999999</v>
      </c>
      <c r="Z1267" s="4">
        <v>-36.037384000000003</v>
      </c>
    </row>
    <row r="1268" spans="1:26" x14ac:dyDescent="0.25">
      <c r="A1268" s="5">
        <v>3795</v>
      </c>
      <c r="C1268" s="5">
        <v>0.11523722</v>
      </c>
      <c r="D1268" s="5">
        <v>0</v>
      </c>
      <c r="E1268" s="5">
        <v>0.14399999999999999</v>
      </c>
      <c r="F1268" s="5">
        <v>0.13796451505629601</v>
      </c>
      <c r="G1268" s="5">
        <v>0</v>
      </c>
      <c r="H1268" s="5" t="s">
        <v>15</v>
      </c>
      <c r="I1268" s="5">
        <v>-386.91631999999998</v>
      </c>
      <c r="J1268" s="5">
        <v>-335.00565</v>
      </c>
      <c r="K1268" s="6">
        <v>-51.910674999999998</v>
      </c>
      <c r="R1268" s="5">
        <v>0.11565994</v>
      </c>
      <c r="S1268" s="5">
        <v>0</v>
      </c>
      <c r="T1268" s="5">
        <v>0.14399999999999999</v>
      </c>
      <c r="U1268" s="5">
        <v>0.13852683781910999</v>
      </c>
      <c r="V1268" s="5">
        <v>0</v>
      </c>
      <c r="W1268" s="5" t="s">
        <v>15</v>
      </c>
      <c r="X1268" s="5">
        <v>-327.36905000000002</v>
      </c>
      <c r="Y1268" s="5">
        <v>-283.11856</v>
      </c>
      <c r="Z1268" s="6">
        <v>-44.250489999999999</v>
      </c>
    </row>
    <row r="1269" spans="1:26" x14ac:dyDescent="0.25">
      <c r="A1269" s="3">
        <v>3798</v>
      </c>
      <c r="C1269" s="3">
        <v>0.14197083999999999</v>
      </c>
      <c r="D1269" s="3">
        <v>1</v>
      </c>
      <c r="E1269" s="3">
        <v>1.1439942126274101</v>
      </c>
      <c r="F1269" s="3">
        <v>0</v>
      </c>
      <c r="G1269" s="3">
        <v>0.1</v>
      </c>
      <c r="H1269" s="3" t="s">
        <v>15</v>
      </c>
      <c r="I1269" s="3">
        <v>-307.94164999999998</v>
      </c>
      <c r="J1269" s="3">
        <v>-354.37331999999998</v>
      </c>
      <c r="K1269" s="4">
        <v>-46.431669999999997</v>
      </c>
      <c r="R1269" s="3">
        <v>0.14242403000000001</v>
      </c>
      <c r="S1269" s="3">
        <v>1</v>
      </c>
      <c r="T1269" s="3">
        <v>1.1445815455913499</v>
      </c>
      <c r="U1269" s="3">
        <v>0</v>
      </c>
      <c r="V1269" s="3">
        <v>0.1</v>
      </c>
      <c r="W1269" s="3" t="s">
        <v>15</v>
      </c>
      <c r="X1269" s="3">
        <v>-260.61239999999998</v>
      </c>
      <c r="Y1269" s="3">
        <v>-299.51555999999999</v>
      </c>
      <c r="Z1269" s="4">
        <v>-38.903168000000001</v>
      </c>
    </row>
    <row r="1270" spans="1:26" x14ac:dyDescent="0.25">
      <c r="A1270" s="5">
        <v>3801</v>
      </c>
      <c r="C1270" s="5">
        <v>0.13200782</v>
      </c>
      <c r="D1270" s="5">
        <v>1</v>
      </c>
      <c r="E1270" s="5">
        <v>1.1310821378231</v>
      </c>
      <c r="F1270" s="5">
        <v>0</v>
      </c>
      <c r="G1270" s="5">
        <v>0</v>
      </c>
      <c r="H1270" s="5" t="s">
        <v>16</v>
      </c>
      <c r="I1270" s="5">
        <v>-199.48204000000001</v>
      </c>
      <c r="J1270" s="5">
        <v>-228.67529999999999</v>
      </c>
      <c r="K1270" s="6">
        <v>-29.193252999999999</v>
      </c>
      <c r="R1270" s="5">
        <v>0.13276341999999999</v>
      </c>
      <c r="S1270" s="5">
        <v>0</v>
      </c>
      <c r="T1270" s="5">
        <v>0.14399999999999999</v>
      </c>
      <c r="U1270" s="5">
        <v>0.16167651241474201</v>
      </c>
      <c r="V1270" s="5">
        <v>0</v>
      </c>
      <c r="W1270" s="5" t="s">
        <v>15</v>
      </c>
      <c r="X1270" s="5">
        <v>-330.30939999999998</v>
      </c>
      <c r="Y1270" s="5">
        <v>-286.49362000000002</v>
      </c>
      <c r="Z1270" s="6">
        <v>-43.815764999999999</v>
      </c>
    </row>
    <row r="1271" spans="1:26" x14ac:dyDescent="0.25">
      <c r="A1271" s="3">
        <v>3804</v>
      </c>
      <c r="C1271" s="3">
        <v>0.12173152</v>
      </c>
      <c r="D1271" s="3">
        <v>0</v>
      </c>
      <c r="E1271" s="3">
        <v>0.14399999999999999</v>
      </c>
      <c r="F1271" s="3">
        <v>0.14665526868390999</v>
      </c>
      <c r="G1271" s="3">
        <v>0</v>
      </c>
      <c r="H1271" s="3" t="s">
        <v>15</v>
      </c>
      <c r="I1271" s="3">
        <v>-388.25439999999998</v>
      </c>
      <c r="J1271" s="3">
        <v>-336.52157999999997</v>
      </c>
      <c r="K1271" s="4">
        <v>-51.732819999999997</v>
      </c>
      <c r="R1271" s="3">
        <v>0.122764766</v>
      </c>
      <c r="S1271" s="3">
        <v>1</v>
      </c>
      <c r="T1271" s="3">
        <v>1.1191031370162901</v>
      </c>
      <c r="U1271" s="3">
        <v>0</v>
      </c>
      <c r="V1271" s="3">
        <v>0.1</v>
      </c>
      <c r="W1271" s="3" t="s">
        <v>15</v>
      </c>
      <c r="X1271" s="3">
        <v>-256.44567999999998</v>
      </c>
      <c r="Y1271" s="3">
        <v>-294.50650000000002</v>
      </c>
      <c r="Z1271" s="4">
        <v>-38.06082</v>
      </c>
    </row>
    <row r="1272" spans="1:26" x14ac:dyDescent="0.25">
      <c r="A1272" s="5">
        <v>3807</v>
      </c>
      <c r="C1272" s="5">
        <v>7.3170139999999995E-2</v>
      </c>
      <c r="D1272" s="5">
        <v>1</v>
      </c>
      <c r="E1272" s="5">
        <v>1.0548285019397701</v>
      </c>
      <c r="F1272" s="5">
        <v>0</v>
      </c>
      <c r="G1272" s="5">
        <v>0.1</v>
      </c>
      <c r="H1272" s="5" t="s">
        <v>15</v>
      </c>
      <c r="I1272" s="5">
        <v>-290.27222</v>
      </c>
      <c r="J1272" s="5">
        <v>-330.26366999999999</v>
      </c>
      <c r="K1272" s="6">
        <v>-39.991455000000002</v>
      </c>
      <c r="R1272" s="5">
        <v>7.4347525999999997E-2</v>
      </c>
      <c r="S1272" s="5">
        <v>0</v>
      </c>
      <c r="T1272" s="5">
        <v>0.14399999999999999</v>
      </c>
      <c r="U1272" s="5">
        <v>8.5669698172389203E-2</v>
      </c>
      <c r="V1272" s="5">
        <v>0</v>
      </c>
      <c r="W1272" s="5" t="s">
        <v>15</v>
      </c>
      <c r="X1272" s="5">
        <v>-319.63312000000002</v>
      </c>
      <c r="Y1272" s="5">
        <v>-275.42725000000002</v>
      </c>
      <c r="Z1272" s="6">
        <v>-44.205869999999997</v>
      </c>
    </row>
    <row r="1273" spans="1:26" x14ac:dyDescent="0.25">
      <c r="A1273" s="3">
        <v>3810</v>
      </c>
      <c r="C1273" s="3">
        <v>0.39196530000000002</v>
      </c>
      <c r="D1273" s="3">
        <v>0</v>
      </c>
      <c r="E1273" s="3">
        <v>0.14399999999999999</v>
      </c>
      <c r="F1273" s="3">
        <v>0.65073243418584703</v>
      </c>
      <c r="G1273" s="3">
        <v>0</v>
      </c>
      <c r="H1273" s="3" t="s">
        <v>16</v>
      </c>
      <c r="I1273" s="3">
        <v>-244.49117000000001</v>
      </c>
      <c r="J1273" s="3">
        <v>-210.24424999999999</v>
      </c>
      <c r="K1273" s="4">
        <v>-34.246918000000001</v>
      </c>
      <c r="R1273" s="3">
        <v>0.39264196000000001</v>
      </c>
      <c r="S1273" s="3">
        <v>1</v>
      </c>
      <c r="T1273" s="3">
        <v>1.46886398220062</v>
      </c>
      <c r="U1273" s="3">
        <v>0</v>
      </c>
      <c r="V1273" s="3">
        <v>0.1</v>
      </c>
      <c r="W1273" s="3" t="s">
        <v>15</v>
      </c>
      <c r="X1273" s="3">
        <v>-311.13956000000002</v>
      </c>
      <c r="Y1273" s="3">
        <v>-376.85016000000002</v>
      </c>
      <c r="Z1273" s="4">
        <v>-65.710599999999999</v>
      </c>
    </row>
    <row r="1274" spans="1:26" x14ac:dyDescent="0.25">
      <c r="A1274" s="5">
        <v>3813</v>
      </c>
      <c r="C1274" s="5">
        <v>0.24284074</v>
      </c>
      <c r="D1274" s="5">
        <v>1</v>
      </c>
      <c r="E1274" s="5">
        <v>1.2747215952873201</v>
      </c>
      <c r="F1274" s="5">
        <v>0</v>
      </c>
      <c r="G1274" s="5">
        <v>0.1</v>
      </c>
      <c r="H1274" s="5" t="s">
        <v>15</v>
      </c>
      <c r="I1274" s="5">
        <v>-333.47214000000002</v>
      </c>
      <c r="J1274" s="5">
        <v>-383.39733999999999</v>
      </c>
      <c r="K1274" s="6">
        <v>-49.925199999999997</v>
      </c>
      <c r="R1274" s="5">
        <v>0.24381137999999999</v>
      </c>
      <c r="S1274" s="5">
        <v>0</v>
      </c>
      <c r="T1274" s="5">
        <v>0.14399999999999999</v>
      </c>
      <c r="U1274" s="5">
        <v>0.33406529904450699</v>
      </c>
      <c r="V1274" s="5">
        <v>0</v>
      </c>
      <c r="W1274" s="5" t="s">
        <v>15</v>
      </c>
      <c r="X1274" s="5">
        <v>-352.33127000000002</v>
      </c>
      <c r="Y1274" s="5">
        <v>-311.79973999999999</v>
      </c>
      <c r="Z1274" s="6">
        <v>-40.531525000000002</v>
      </c>
    </row>
    <row r="1275" spans="1:26" x14ac:dyDescent="0.25">
      <c r="A1275" s="3">
        <v>3816</v>
      </c>
      <c r="C1275" s="3">
        <v>0.11715585000000001</v>
      </c>
      <c r="D1275" s="3">
        <v>0</v>
      </c>
      <c r="E1275" s="3">
        <v>0.14399999999999999</v>
      </c>
      <c r="F1275" s="3">
        <v>0.14052053145249499</v>
      </c>
      <c r="G1275" s="3">
        <v>0</v>
      </c>
      <c r="H1275" s="3" t="s">
        <v>15</v>
      </c>
      <c r="I1275" s="3">
        <v>-387.31903</v>
      </c>
      <c r="J1275" s="3">
        <v>-335.45645000000002</v>
      </c>
      <c r="K1275" s="4">
        <v>-51.862580000000001</v>
      </c>
      <c r="R1275" s="3">
        <v>0.11801815</v>
      </c>
      <c r="S1275" s="3">
        <v>1</v>
      </c>
      <c r="T1275" s="3">
        <v>1.11295152282714</v>
      </c>
      <c r="U1275" s="3">
        <v>0</v>
      </c>
      <c r="V1275" s="3">
        <v>0.1</v>
      </c>
      <c r="W1275" s="3" t="s">
        <v>15</v>
      </c>
      <c r="X1275" s="3">
        <v>-255.38022000000001</v>
      </c>
      <c r="Y1275" s="3">
        <v>-293.05234000000002</v>
      </c>
      <c r="Z1275" s="4">
        <v>-37.67212</v>
      </c>
    </row>
    <row r="1276" spans="1:26" x14ac:dyDescent="0.25">
      <c r="A1276" s="5">
        <v>3819</v>
      </c>
      <c r="C1276" s="5">
        <v>0.1613115</v>
      </c>
      <c r="D1276" s="5">
        <v>1</v>
      </c>
      <c r="E1276" s="5">
        <v>1.16905971336364</v>
      </c>
      <c r="F1276" s="5">
        <v>0</v>
      </c>
      <c r="G1276" s="5">
        <v>0.1</v>
      </c>
      <c r="H1276" s="5" t="s">
        <v>15</v>
      </c>
      <c r="I1276" s="5">
        <v>-309.48424999999997</v>
      </c>
      <c r="J1276" s="5">
        <v>-359.58206000000001</v>
      </c>
      <c r="K1276" s="6">
        <v>-50.097810000000003</v>
      </c>
      <c r="R1276" s="5">
        <v>0.16288142</v>
      </c>
      <c r="S1276" s="5">
        <v>0</v>
      </c>
      <c r="T1276" s="5">
        <v>0.14399999999999999</v>
      </c>
      <c r="U1276" s="5">
        <v>0.20443515683803801</v>
      </c>
      <c r="V1276" s="5">
        <v>0</v>
      </c>
      <c r="W1276" s="5" t="s">
        <v>16</v>
      </c>
      <c r="X1276" s="5">
        <v>-309.48424999999997</v>
      </c>
      <c r="Y1276" s="5">
        <v>-359.58206000000001</v>
      </c>
      <c r="Z1276" s="6">
        <v>-50.097810000000003</v>
      </c>
    </row>
    <row r="1277" spans="1:26" x14ac:dyDescent="0.25">
      <c r="A1277" s="3">
        <v>3822</v>
      </c>
      <c r="C1277" s="3">
        <v>0.16293466000000001</v>
      </c>
      <c r="D1277" s="3">
        <v>0</v>
      </c>
      <c r="E1277" s="3">
        <v>0.14399999999999999</v>
      </c>
      <c r="F1277" s="3">
        <v>0.204513123551579</v>
      </c>
      <c r="G1277" s="3">
        <v>0</v>
      </c>
      <c r="H1277" s="3" t="s">
        <v>15</v>
      </c>
      <c r="I1277" s="3">
        <v>-395.71010000000001</v>
      </c>
      <c r="J1277" s="3">
        <v>-347.78753999999998</v>
      </c>
      <c r="K1277" s="4">
        <v>-47.922576999999997</v>
      </c>
      <c r="R1277" s="3">
        <v>0.16373826999999999</v>
      </c>
      <c r="S1277" s="3">
        <v>1</v>
      </c>
      <c r="T1277" s="3">
        <v>1.1722047922611201</v>
      </c>
      <c r="U1277" s="3">
        <v>0</v>
      </c>
      <c r="V1277" s="3">
        <v>0.1</v>
      </c>
      <c r="W1277" s="3" t="s">
        <v>15</v>
      </c>
      <c r="X1277" s="3">
        <v>-264.41162000000003</v>
      </c>
      <c r="Y1277" s="3">
        <v>-303.86270000000002</v>
      </c>
      <c r="Z1277" s="4">
        <v>-39.451079999999997</v>
      </c>
    </row>
    <row r="1278" spans="1:26" x14ac:dyDescent="0.25">
      <c r="A1278" s="5">
        <v>3825</v>
      </c>
      <c r="C1278" s="5">
        <v>0.14113468000000001</v>
      </c>
      <c r="D1278" s="5">
        <v>1</v>
      </c>
      <c r="E1278" s="5">
        <v>1.1429105443954399</v>
      </c>
      <c r="F1278" s="5">
        <v>0</v>
      </c>
      <c r="G1278" s="5">
        <v>0.1</v>
      </c>
      <c r="H1278" s="5" t="s">
        <v>16</v>
      </c>
      <c r="I1278" s="5">
        <v>-207.70708999999999</v>
      </c>
      <c r="J1278" s="5">
        <v>-236.13176000000001</v>
      </c>
      <c r="K1278" s="6">
        <v>-28.424666999999999</v>
      </c>
      <c r="R1278" s="5">
        <v>0.14242070000000001</v>
      </c>
      <c r="S1278" s="5">
        <v>0</v>
      </c>
      <c r="T1278" s="5">
        <v>0.14399999999999999</v>
      </c>
      <c r="U1278" s="5">
        <v>0.17510134749563699</v>
      </c>
      <c r="V1278" s="5">
        <v>0</v>
      </c>
      <c r="W1278" s="5" t="s">
        <v>15</v>
      </c>
      <c r="X1278" s="5">
        <v>-332.14837999999997</v>
      </c>
      <c r="Y1278" s="5">
        <v>-288.47091999999998</v>
      </c>
      <c r="Z1278" s="6">
        <v>-43.677460000000004</v>
      </c>
    </row>
    <row r="1279" spans="1:26" x14ac:dyDescent="0.25">
      <c r="A1279" s="3">
        <v>3828</v>
      </c>
      <c r="C1279" s="3">
        <v>0.12383189999999999</v>
      </c>
      <c r="D1279" s="3">
        <v>0</v>
      </c>
      <c r="E1279" s="3">
        <v>0.14399999999999999</v>
      </c>
      <c r="F1279" s="3">
        <v>0.14948988498556201</v>
      </c>
      <c r="G1279" s="3">
        <v>0</v>
      </c>
      <c r="H1279" s="3" t="s">
        <v>15</v>
      </c>
      <c r="I1279" s="3">
        <v>-385.47903000000002</v>
      </c>
      <c r="J1279" s="3">
        <v>-337.98610000000002</v>
      </c>
      <c r="K1279" s="4">
        <v>-47.492919999999998</v>
      </c>
      <c r="R1279" s="3">
        <v>0.12411471</v>
      </c>
      <c r="S1279" s="3">
        <v>1</v>
      </c>
      <c r="T1279" s="3">
        <v>1.1208526604175499</v>
      </c>
      <c r="U1279" s="3">
        <v>0</v>
      </c>
      <c r="V1279" s="3">
        <v>0.1</v>
      </c>
      <c r="W1279" s="3" t="s">
        <v>15</v>
      </c>
      <c r="X1279" s="3">
        <v>-256.27713</v>
      </c>
      <c r="Y1279" s="3">
        <v>-294.85595999999998</v>
      </c>
      <c r="Z1279" s="4">
        <v>-38.578826999999997</v>
      </c>
    </row>
    <row r="1280" spans="1:26" x14ac:dyDescent="0.25">
      <c r="A1280" s="5">
        <v>3831</v>
      </c>
      <c r="C1280" s="5">
        <v>0.10817516000000001</v>
      </c>
      <c r="D1280" s="5">
        <v>1</v>
      </c>
      <c r="E1280" s="5">
        <v>1.1001950054168701</v>
      </c>
      <c r="F1280" s="5">
        <v>0</v>
      </c>
      <c r="G1280" s="5">
        <v>0.1</v>
      </c>
      <c r="H1280" s="5" t="s">
        <v>15</v>
      </c>
      <c r="I1280" s="5">
        <v>-296.00360000000001</v>
      </c>
      <c r="J1280" s="5">
        <v>-343.64255000000003</v>
      </c>
      <c r="K1280" s="6">
        <v>-47.638947000000002</v>
      </c>
      <c r="R1280" s="5">
        <v>0.109364584</v>
      </c>
      <c r="S1280" s="5">
        <v>0</v>
      </c>
      <c r="T1280" s="5">
        <v>0.14399999999999999</v>
      </c>
      <c r="U1280" s="5">
        <v>0.130200122898981</v>
      </c>
      <c r="V1280" s="5">
        <v>0</v>
      </c>
      <c r="W1280" s="5" t="s">
        <v>15</v>
      </c>
      <c r="X1280" s="5">
        <v>-325.89420000000001</v>
      </c>
      <c r="Y1280" s="5">
        <v>-281.78521999999998</v>
      </c>
      <c r="Z1280" s="6">
        <v>-44.108980000000003</v>
      </c>
    </row>
    <row r="1281" spans="1:26" x14ac:dyDescent="0.25">
      <c r="A1281" s="3">
        <v>3834</v>
      </c>
      <c r="C1281" s="3">
        <v>0.17114832999999999</v>
      </c>
      <c r="D1281" s="3">
        <v>0</v>
      </c>
      <c r="E1281" s="3">
        <v>0.14399999999999999</v>
      </c>
      <c r="F1281" s="3">
        <v>0.21664634060736601</v>
      </c>
      <c r="G1281" s="3">
        <v>0</v>
      </c>
      <c r="H1281" s="3" t="s">
        <v>15</v>
      </c>
      <c r="I1281" s="3">
        <v>-398.1173</v>
      </c>
      <c r="J1281" s="3">
        <v>-350.23358000000002</v>
      </c>
      <c r="K1281" s="4">
        <v>-47.883727999999998</v>
      </c>
      <c r="R1281" s="3">
        <v>0.17258634</v>
      </c>
      <c r="S1281" s="3">
        <v>1</v>
      </c>
      <c r="T1281" s="3">
        <v>1.18367189240455</v>
      </c>
      <c r="U1281" s="3">
        <v>0</v>
      </c>
      <c r="V1281" s="3">
        <v>0.1</v>
      </c>
      <c r="W1281" s="3" t="s">
        <v>15</v>
      </c>
      <c r="X1281" s="3">
        <v>-266.08353</v>
      </c>
      <c r="Y1281" s="3">
        <v>-305.75630000000001</v>
      </c>
      <c r="Z1281" s="4">
        <v>-39.672759999999997</v>
      </c>
    </row>
    <row r="1282" spans="1:26" x14ac:dyDescent="0.25">
      <c r="A1282" s="5">
        <v>3837</v>
      </c>
      <c r="C1282" s="5">
        <v>0.16655117</v>
      </c>
      <c r="D1282" s="5">
        <v>1</v>
      </c>
      <c r="E1282" s="5">
        <v>1.17585031986236</v>
      </c>
      <c r="F1282" s="5">
        <v>0</v>
      </c>
      <c r="G1282" s="5">
        <v>0.1</v>
      </c>
      <c r="H1282" s="5" t="s">
        <v>16</v>
      </c>
      <c r="I1282" s="5">
        <v>-205.4716</v>
      </c>
      <c r="J1282" s="5">
        <v>-234.01195000000001</v>
      </c>
      <c r="K1282" s="6">
        <v>-28.540344000000001</v>
      </c>
      <c r="R1282" s="5">
        <v>0.16770498</v>
      </c>
      <c r="S1282" s="5">
        <v>1</v>
      </c>
      <c r="T1282" s="5">
        <v>1.17734565997123</v>
      </c>
      <c r="U1282" s="5">
        <v>0</v>
      </c>
      <c r="V1282" s="5">
        <v>0</v>
      </c>
      <c r="W1282" s="5" t="s">
        <v>16</v>
      </c>
      <c r="X1282" s="5">
        <v>-205.4716</v>
      </c>
      <c r="Y1282" s="5">
        <v>-234.01195000000001</v>
      </c>
      <c r="Z1282" s="6">
        <v>-28.540344000000001</v>
      </c>
    </row>
    <row r="1283" spans="1:26" x14ac:dyDescent="0.25">
      <c r="A1283" s="3">
        <v>3840</v>
      </c>
      <c r="C1283" s="3">
        <v>0.16275029999999999</v>
      </c>
      <c r="D1283" s="3">
        <v>0</v>
      </c>
      <c r="E1283" s="3">
        <v>0.14399999999999999</v>
      </c>
      <c r="F1283" s="3">
        <v>0.20424319024943799</v>
      </c>
      <c r="G1283" s="3">
        <v>0</v>
      </c>
      <c r="H1283" s="3" t="s">
        <v>15</v>
      </c>
      <c r="I1283" s="3">
        <v>-395.65526999999997</v>
      </c>
      <c r="J1283" s="3">
        <v>-347.73327999999998</v>
      </c>
      <c r="K1283" s="4">
        <v>-47.921996999999998</v>
      </c>
      <c r="R1283" s="3">
        <v>0.16389390000000001</v>
      </c>
      <c r="S1283" s="3">
        <v>0</v>
      </c>
      <c r="T1283" s="3">
        <v>0.14399999999999999</v>
      </c>
      <c r="U1283" s="3">
        <v>0.20591930374902001</v>
      </c>
      <c r="V1283" s="3">
        <v>0</v>
      </c>
      <c r="W1283" s="3" t="s">
        <v>15</v>
      </c>
      <c r="X1283" s="3">
        <v>-337.40890000000002</v>
      </c>
      <c r="Y1283" s="3">
        <v>-293.18347</v>
      </c>
      <c r="Z1283" s="4">
        <v>-44.225433000000002</v>
      </c>
    </row>
    <row r="1284" spans="1:26" x14ac:dyDescent="0.25">
      <c r="A1284" s="5">
        <v>3843</v>
      </c>
      <c r="C1284" s="5">
        <v>0.18757810999999999</v>
      </c>
      <c r="D1284" s="5">
        <v>1</v>
      </c>
      <c r="E1284" s="5">
        <v>1.20310123300552</v>
      </c>
      <c r="F1284" s="5">
        <v>0</v>
      </c>
      <c r="G1284" s="5">
        <v>0.1</v>
      </c>
      <c r="H1284" s="5" t="s">
        <v>15</v>
      </c>
      <c r="I1284" s="5">
        <v>-315.52917000000002</v>
      </c>
      <c r="J1284" s="5">
        <v>-366.33785999999998</v>
      </c>
      <c r="K1284" s="6">
        <v>-50.808684999999997</v>
      </c>
      <c r="R1284" s="5">
        <v>0.18817948000000001</v>
      </c>
      <c r="S1284" s="5">
        <v>0</v>
      </c>
      <c r="T1284" s="5">
        <v>0.14399999999999999</v>
      </c>
      <c r="U1284" s="5">
        <v>0.24249173074312599</v>
      </c>
      <c r="V1284" s="5">
        <v>0</v>
      </c>
      <c r="W1284" s="5" t="s">
        <v>16</v>
      </c>
      <c r="X1284" s="5">
        <v>-315.52917000000002</v>
      </c>
      <c r="Y1284" s="5">
        <v>-366.33785999999998</v>
      </c>
      <c r="Z1284" s="6">
        <v>-50.808684999999997</v>
      </c>
    </row>
    <row r="1285" spans="1:26" x14ac:dyDescent="0.25">
      <c r="A1285" s="3">
        <v>3846</v>
      </c>
      <c r="C1285" s="3">
        <v>0.22581032000000001</v>
      </c>
      <c r="D1285" s="3">
        <v>0</v>
      </c>
      <c r="E1285" s="3">
        <v>0.14399999999999999</v>
      </c>
      <c r="F1285" s="3">
        <v>0.30315166488397</v>
      </c>
      <c r="G1285" s="3">
        <v>0</v>
      </c>
      <c r="H1285" s="3" t="s">
        <v>15</v>
      </c>
      <c r="I1285" s="3">
        <v>-409.83100000000002</v>
      </c>
      <c r="J1285" s="3">
        <v>-365.39737000000002</v>
      </c>
      <c r="K1285" s="4">
        <v>-44.433624000000002</v>
      </c>
      <c r="R1285" s="3">
        <v>0.22646482000000001</v>
      </c>
      <c r="S1285" s="3">
        <v>1</v>
      </c>
      <c r="T1285" s="3">
        <v>1.25349841046333</v>
      </c>
      <c r="U1285" s="3">
        <v>0</v>
      </c>
      <c r="V1285" s="3">
        <v>0.1</v>
      </c>
      <c r="W1285" s="3" t="s">
        <v>16</v>
      </c>
      <c r="X1285" s="3">
        <v>-409.83100000000002</v>
      </c>
      <c r="Y1285" s="3">
        <v>-365.39737000000002</v>
      </c>
      <c r="Z1285" s="4">
        <v>-44.433624000000002</v>
      </c>
    </row>
    <row r="1286" spans="1:26" x14ac:dyDescent="0.25">
      <c r="A1286" s="5">
        <v>3849</v>
      </c>
      <c r="C1286" s="5">
        <v>0.22793820000000001</v>
      </c>
      <c r="D1286" s="5">
        <v>0</v>
      </c>
      <c r="E1286" s="5">
        <v>0.14399999999999999</v>
      </c>
      <c r="F1286" s="5">
        <v>0.30673867608113597</v>
      </c>
      <c r="G1286" s="5">
        <v>0</v>
      </c>
      <c r="H1286" s="5" t="s">
        <v>16</v>
      </c>
      <c r="I1286" s="5">
        <v>-270.22629999999998</v>
      </c>
      <c r="J1286" s="5">
        <v>-242.70904999999999</v>
      </c>
      <c r="K1286" s="6">
        <v>-27.517242</v>
      </c>
      <c r="R1286" s="5">
        <v>0.22898705</v>
      </c>
      <c r="S1286" s="5">
        <v>1</v>
      </c>
      <c r="T1286" s="5">
        <v>1.25676722073554</v>
      </c>
      <c r="U1286" s="5">
        <v>0</v>
      </c>
      <c r="V1286" s="5">
        <v>0</v>
      </c>
      <c r="W1286" s="5" t="s">
        <v>16</v>
      </c>
      <c r="X1286" s="5">
        <v>-270.22629999999998</v>
      </c>
      <c r="Y1286" s="5">
        <v>-242.70904999999999</v>
      </c>
      <c r="Z1286" s="6">
        <v>-27.517242</v>
      </c>
    </row>
    <row r="1287" spans="1:26" x14ac:dyDescent="0.25">
      <c r="A1287" s="3">
        <v>3852</v>
      </c>
      <c r="C1287" s="3">
        <v>0.25595042000000001</v>
      </c>
      <c r="D1287" s="3">
        <v>1</v>
      </c>
      <c r="E1287" s="3">
        <v>1.29171174573898</v>
      </c>
      <c r="F1287" s="3">
        <v>0</v>
      </c>
      <c r="G1287" s="3">
        <v>0.1</v>
      </c>
      <c r="H1287" s="3" t="s">
        <v>15</v>
      </c>
      <c r="I1287" s="3">
        <v>-334.77163999999999</v>
      </c>
      <c r="J1287" s="3">
        <v>-387.89060000000001</v>
      </c>
      <c r="K1287" s="4">
        <v>-53.118957999999999</v>
      </c>
      <c r="R1287" s="3">
        <v>0.25574952000000001</v>
      </c>
      <c r="S1287" s="3">
        <v>0</v>
      </c>
      <c r="T1287" s="3">
        <v>0.14399999999999999</v>
      </c>
      <c r="U1287" s="3">
        <v>0.35530521852334401</v>
      </c>
      <c r="V1287" s="3">
        <v>0</v>
      </c>
      <c r="W1287" s="3" t="s">
        <v>15</v>
      </c>
      <c r="X1287" s="3">
        <v>-353.58145000000002</v>
      </c>
      <c r="Y1287" s="3">
        <v>-314.21566999999999</v>
      </c>
      <c r="Z1287" s="4">
        <v>-39.365783999999998</v>
      </c>
    </row>
    <row r="1288" spans="1:26" x14ac:dyDescent="0.25">
      <c r="A1288" s="5">
        <v>3855</v>
      </c>
      <c r="C1288" s="5">
        <v>0.21346894</v>
      </c>
      <c r="D1288" s="5">
        <v>0</v>
      </c>
      <c r="E1288" s="5">
        <v>0.14399999999999999</v>
      </c>
      <c r="F1288" s="5">
        <v>0.28268945424340702</v>
      </c>
      <c r="G1288" s="5">
        <v>0</v>
      </c>
      <c r="H1288" s="5" t="s">
        <v>15</v>
      </c>
      <c r="I1288" s="5">
        <v>-407.41174000000001</v>
      </c>
      <c r="J1288" s="5">
        <v>-362.24007999999998</v>
      </c>
      <c r="K1288" s="6">
        <v>-45.171660000000003</v>
      </c>
      <c r="R1288" s="5">
        <v>0.21394096000000001</v>
      </c>
      <c r="S1288" s="5">
        <v>1</v>
      </c>
      <c r="T1288" s="5">
        <v>1.23726748824119</v>
      </c>
      <c r="U1288" s="5">
        <v>0</v>
      </c>
      <c r="V1288" s="5">
        <v>0.1</v>
      </c>
      <c r="W1288" s="5" t="s">
        <v>15</v>
      </c>
      <c r="X1288" s="5">
        <v>-274.77548000000002</v>
      </c>
      <c r="Y1288" s="5">
        <v>-316.04962</v>
      </c>
      <c r="Z1288" s="6">
        <v>-41.274140000000003</v>
      </c>
    </row>
    <row r="1289" spans="1:26" x14ac:dyDescent="0.25">
      <c r="A1289" s="3">
        <v>3858</v>
      </c>
      <c r="C1289" s="3">
        <v>0.24511897999999999</v>
      </c>
      <c r="D1289" s="3">
        <v>1</v>
      </c>
      <c r="E1289" s="3">
        <v>1.2776741924285799</v>
      </c>
      <c r="F1289" s="3">
        <v>0</v>
      </c>
      <c r="G1289" s="3">
        <v>0.1</v>
      </c>
      <c r="H1289" s="3" t="s">
        <v>15</v>
      </c>
      <c r="I1289" s="3">
        <v>-331.23680000000002</v>
      </c>
      <c r="J1289" s="3">
        <v>-384.60613999999998</v>
      </c>
      <c r="K1289" s="4">
        <v>-53.369354000000001</v>
      </c>
      <c r="R1289" s="3">
        <v>0.24532680000000001</v>
      </c>
      <c r="S1289" s="3">
        <v>0</v>
      </c>
      <c r="T1289" s="3">
        <v>0.14399999999999999</v>
      </c>
      <c r="U1289" s="3">
        <v>0.33672800869545499</v>
      </c>
      <c r="V1289" s="3">
        <v>0</v>
      </c>
      <c r="W1289" s="3" t="s">
        <v>15</v>
      </c>
      <c r="X1289" s="3">
        <v>-352.21005000000002</v>
      </c>
      <c r="Y1289" s="3">
        <v>-311.99713000000003</v>
      </c>
      <c r="Z1289" s="4">
        <v>-40.212919999999997</v>
      </c>
    </row>
    <row r="1290" spans="1:26" x14ac:dyDescent="0.25">
      <c r="A1290" s="5">
        <v>3861</v>
      </c>
      <c r="C1290" s="5">
        <v>0.31072864</v>
      </c>
      <c r="D1290" s="5">
        <v>0</v>
      </c>
      <c r="E1290" s="5">
        <v>0.14399999999999999</v>
      </c>
      <c r="F1290" s="5">
        <v>0.461657827335335</v>
      </c>
      <c r="G1290" s="5">
        <v>0</v>
      </c>
      <c r="H1290" s="5" t="s">
        <v>15</v>
      </c>
      <c r="I1290" s="5">
        <v>-424.18506000000002</v>
      </c>
      <c r="J1290" s="5">
        <v>-384.59809999999999</v>
      </c>
      <c r="K1290" s="6">
        <v>-39.586945</v>
      </c>
      <c r="R1290" s="5">
        <v>0.31156242000000001</v>
      </c>
      <c r="S1290" s="5">
        <v>1</v>
      </c>
      <c r="T1290" s="5">
        <v>1.3637848949432301</v>
      </c>
      <c r="U1290" s="5">
        <v>0</v>
      </c>
      <c r="V1290" s="5">
        <v>0.1</v>
      </c>
      <c r="W1290" s="5" t="s">
        <v>15</v>
      </c>
      <c r="X1290" s="5">
        <v>-297.70907999999997</v>
      </c>
      <c r="Y1290" s="5">
        <v>-345.53847999999999</v>
      </c>
      <c r="Z1290" s="6">
        <v>-47.829407000000003</v>
      </c>
    </row>
    <row r="1291" spans="1:26" x14ac:dyDescent="0.25">
      <c r="A1291" s="3">
        <v>3864</v>
      </c>
      <c r="C1291" s="3">
        <v>0.3932388</v>
      </c>
      <c r="D1291" s="3">
        <v>0</v>
      </c>
      <c r="E1291" s="3">
        <v>0.14399999999999999</v>
      </c>
      <c r="F1291" s="3">
        <v>0.65406836909204802</v>
      </c>
      <c r="G1291" s="3">
        <v>0</v>
      </c>
      <c r="H1291" s="3" t="s">
        <v>16</v>
      </c>
      <c r="I1291" s="3">
        <v>-300.33282000000003</v>
      </c>
      <c r="J1291" s="3">
        <v>-345.58501999999999</v>
      </c>
      <c r="K1291" s="4">
        <v>-45.252197000000002</v>
      </c>
      <c r="R1291" s="3">
        <v>0.39420539999999998</v>
      </c>
      <c r="S1291" s="3">
        <v>1</v>
      </c>
      <c r="T1291" s="3">
        <v>1.4708901872634801</v>
      </c>
      <c r="U1291" s="3">
        <v>0</v>
      </c>
      <c r="V1291" s="3">
        <v>0</v>
      </c>
      <c r="W1291" s="3" t="s">
        <v>16</v>
      </c>
      <c r="X1291" s="3">
        <v>-300.33282000000003</v>
      </c>
      <c r="Y1291" s="3">
        <v>-345.58501999999999</v>
      </c>
      <c r="Z1291" s="4">
        <v>-45.252197000000002</v>
      </c>
    </row>
    <row r="1292" spans="1:26" x14ac:dyDescent="0.25">
      <c r="A1292" s="5">
        <v>3867</v>
      </c>
      <c r="C1292" s="5">
        <v>0.2772558</v>
      </c>
      <c r="D1292" s="5">
        <v>0</v>
      </c>
      <c r="E1292" s="5">
        <v>0.14399999999999999</v>
      </c>
      <c r="F1292" s="5">
        <v>0.395159903668172</v>
      </c>
      <c r="G1292" s="5">
        <v>0</v>
      </c>
      <c r="H1292" s="5" t="s">
        <v>17</v>
      </c>
      <c r="I1292" s="5">
        <v>-3.1060385999999999E-2</v>
      </c>
      <c r="J1292" s="5">
        <v>1.3791233E-2</v>
      </c>
      <c r="K1292" s="6">
        <v>-1.7269152999999999E-2</v>
      </c>
      <c r="R1292" s="5">
        <v>0.278221</v>
      </c>
      <c r="S1292" s="5">
        <v>0</v>
      </c>
      <c r="T1292" s="5">
        <v>0.14399999999999999</v>
      </c>
      <c r="U1292" s="5">
        <v>0.39699887208775902</v>
      </c>
      <c r="V1292" s="5">
        <v>0</v>
      </c>
      <c r="W1292" s="5" t="s">
        <v>16</v>
      </c>
      <c r="X1292" s="5">
        <v>-3.1060385999999999E-2</v>
      </c>
      <c r="Y1292" s="5">
        <v>1.3791233E-2</v>
      </c>
      <c r="Z1292" s="6">
        <v>-1.7269152999999999E-2</v>
      </c>
    </row>
    <row r="1293" spans="1:26" x14ac:dyDescent="0.25">
      <c r="A1293" s="3">
        <v>3870</v>
      </c>
      <c r="C1293" s="3">
        <v>0.25045373999999998</v>
      </c>
      <c r="D1293" s="3">
        <v>1</v>
      </c>
      <c r="E1293" s="3">
        <v>1.28458804750442</v>
      </c>
      <c r="F1293" s="3">
        <v>0</v>
      </c>
      <c r="G1293" s="3">
        <v>0.1</v>
      </c>
      <c r="H1293" s="3" t="s">
        <v>15</v>
      </c>
      <c r="I1293" s="3">
        <v>-354.58983999999998</v>
      </c>
      <c r="J1293" s="3">
        <v>-411.46597000000003</v>
      </c>
      <c r="K1293" s="4">
        <v>-56.876130000000003</v>
      </c>
      <c r="R1293" s="3">
        <v>0.25090604999999999</v>
      </c>
      <c r="S1293" s="3">
        <v>1</v>
      </c>
      <c r="T1293" s="3">
        <v>1.2851742410659699</v>
      </c>
      <c r="U1293" s="3">
        <v>0</v>
      </c>
      <c r="V1293" s="3">
        <v>0.1</v>
      </c>
      <c r="W1293" s="3" t="s">
        <v>16</v>
      </c>
      <c r="X1293" s="3">
        <v>-354.58983999999998</v>
      </c>
      <c r="Y1293" s="3">
        <v>-411.46597000000003</v>
      </c>
      <c r="Z1293" s="4">
        <v>-56.876130000000003</v>
      </c>
    </row>
    <row r="1294" spans="1:26" x14ac:dyDescent="0.25">
      <c r="A1294" s="5">
        <v>3873</v>
      </c>
      <c r="C1294" s="5">
        <v>0.28760722</v>
      </c>
      <c r="D1294" s="5">
        <v>0</v>
      </c>
      <c r="E1294" s="5">
        <v>0.14399999999999999</v>
      </c>
      <c r="F1294" s="5">
        <v>0.41511731372521199</v>
      </c>
      <c r="G1294" s="5">
        <v>0</v>
      </c>
      <c r="H1294" s="5" t="s">
        <v>15</v>
      </c>
      <c r="I1294" s="5">
        <v>-447.79469999999998</v>
      </c>
      <c r="J1294" s="5">
        <v>-404.69130000000001</v>
      </c>
      <c r="K1294" s="6">
        <v>-43.103394000000002</v>
      </c>
      <c r="R1294" s="5">
        <v>0.28781992000000001</v>
      </c>
      <c r="S1294" s="5">
        <v>0</v>
      </c>
      <c r="T1294" s="5">
        <v>0.14399999999999999</v>
      </c>
      <c r="U1294" s="5">
        <v>0.41553291015918897</v>
      </c>
      <c r="V1294" s="5">
        <v>0</v>
      </c>
      <c r="W1294" s="5" t="s">
        <v>15</v>
      </c>
      <c r="X1294" s="5">
        <v>-358.11880000000002</v>
      </c>
      <c r="Y1294" s="5">
        <v>-320.06396000000001</v>
      </c>
      <c r="Z1294" s="6">
        <v>-38.054839999999999</v>
      </c>
    </row>
    <row r="1295" spans="1:26" x14ac:dyDescent="0.25">
      <c r="A1295" s="3">
        <v>3876</v>
      </c>
      <c r="C1295" s="3">
        <v>0.18839422</v>
      </c>
      <c r="D1295" s="3">
        <v>0</v>
      </c>
      <c r="E1295" s="3">
        <v>0.14399999999999999</v>
      </c>
      <c r="F1295" s="3">
        <v>0.24282371074806</v>
      </c>
      <c r="G1295" s="3">
        <v>0</v>
      </c>
      <c r="H1295" s="3" t="s">
        <v>16</v>
      </c>
      <c r="I1295" s="3">
        <v>-358.11880000000002</v>
      </c>
      <c r="J1295" s="3">
        <v>-320.06396000000001</v>
      </c>
      <c r="K1295" s="4">
        <v>-38.054839999999999</v>
      </c>
      <c r="R1295" s="3">
        <v>0.18897726000000001</v>
      </c>
      <c r="S1295" s="3">
        <v>1</v>
      </c>
      <c r="T1295" s="3">
        <v>1.20491452431678</v>
      </c>
      <c r="U1295" s="3">
        <v>0</v>
      </c>
      <c r="V1295" s="3">
        <v>0.1</v>
      </c>
      <c r="W1295" s="3" t="s">
        <v>15</v>
      </c>
      <c r="X1295" s="3">
        <v>-269.37714</v>
      </c>
      <c r="Y1295" s="3">
        <v>-309.43810000000002</v>
      </c>
      <c r="Z1295" s="4">
        <v>-40.060974000000002</v>
      </c>
    </row>
    <row r="1296" spans="1:26" x14ac:dyDescent="0.25">
      <c r="A1296" s="5">
        <v>3879</v>
      </c>
      <c r="C1296" s="5">
        <v>0.19987494</v>
      </c>
      <c r="D1296" s="5">
        <v>0</v>
      </c>
      <c r="E1296" s="5">
        <v>0.14399999999999999</v>
      </c>
      <c r="F1296" s="5">
        <v>0.26080164715281501</v>
      </c>
      <c r="G1296" s="5">
        <v>0</v>
      </c>
      <c r="H1296" s="5" t="s">
        <v>16</v>
      </c>
      <c r="I1296" s="5">
        <v>-211.25233</v>
      </c>
      <c r="J1296" s="5">
        <v>-240.16256999999999</v>
      </c>
      <c r="K1296" s="6">
        <v>-28.910233000000002</v>
      </c>
      <c r="R1296" s="5">
        <v>0.2000267</v>
      </c>
      <c r="S1296" s="5">
        <v>0</v>
      </c>
      <c r="T1296" s="5">
        <v>0.14399999999999999</v>
      </c>
      <c r="U1296" s="5">
        <v>0.261042363425875</v>
      </c>
      <c r="V1296" s="5">
        <v>0</v>
      </c>
      <c r="W1296" s="5" t="s">
        <v>16</v>
      </c>
      <c r="X1296" s="5">
        <v>-211.25233</v>
      </c>
      <c r="Y1296" s="5">
        <v>-240.16256999999999</v>
      </c>
      <c r="Z1296" s="6">
        <v>-28.910233000000002</v>
      </c>
    </row>
    <row r="1297" spans="1:26" x14ac:dyDescent="0.25">
      <c r="A1297" s="3">
        <v>3882</v>
      </c>
      <c r="C1297" s="3">
        <v>0.16050049999999999</v>
      </c>
      <c r="D1297" s="3">
        <v>0</v>
      </c>
      <c r="E1297" s="3">
        <v>0.14399999999999999</v>
      </c>
      <c r="F1297" s="3">
        <v>0.20095742997206401</v>
      </c>
      <c r="G1297" s="3">
        <v>0</v>
      </c>
      <c r="H1297" s="3" t="s">
        <v>16</v>
      </c>
      <c r="I1297" s="3">
        <v>-266.55153999999999</v>
      </c>
      <c r="J1297" s="3">
        <v>-237.89359999999999</v>
      </c>
      <c r="K1297" s="4">
        <v>-28.657944000000001</v>
      </c>
      <c r="R1297" s="3">
        <v>0.16072587999999999</v>
      </c>
      <c r="S1297" s="3">
        <v>1</v>
      </c>
      <c r="T1297" s="3">
        <v>1.16830073618888</v>
      </c>
      <c r="U1297" s="3">
        <v>0</v>
      </c>
      <c r="V1297" s="3">
        <v>0.1</v>
      </c>
      <c r="W1297" s="3" t="s">
        <v>15</v>
      </c>
      <c r="X1297" s="3">
        <v>-263.8152</v>
      </c>
      <c r="Y1297" s="3">
        <v>-303.21420000000001</v>
      </c>
      <c r="Z1297" s="4">
        <v>-39.399017000000001</v>
      </c>
    </row>
    <row r="1298" spans="1:26" x14ac:dyDescent="0.25">
      <c r="A1298" s="5">
        <v>3885</v>
      </c>
      <c r="C1298" s="5">
        <v>0.14449838000000001</v>
      </c>
      <c r="D1298" s="5">
        <v>1</v>
      </c>
      <c r="E1298" s="5">
        <v>1.14726989793777</v>
      </c>
      <c r="F1298" s="5">
        <v>0</v>
      </c>
      <c r="G1298" s="5">
        <v>0.1</v>
      </c>
      <c r="H1298" s="5" t="s">
        <v>15</v>
      </c>
      <c r="I1298" s="5">
        <v>-325.26504999999997</v>
      </c>
      <c r="J1298" s="5">
        <v>-378.76260000000002</v>
      </c>
      <c r="K1298" s="6">
        <v>-53.49756</v>
      </c>
      <c r="R1298" s="5">
        <v>0.14435707</v>
      </c>
      <c r="S1298" s="5">
        <v>0</v>
      </c>
      <c r="T1298" s="5">
        <v>0.14399999999999999</v>
      </c>
      <c r="U1298" s="5">
        <v>0.17782490475958501</v>
      </c>
      <c r="V1298" s="5">
        <v>0</v>
      </c>
      <c r="W1298" s="5" t="s">
        <v>15</v>
      </c>
      <c r="X1298" s="5">
        <v>-332.58316000000002</v>
      </c>
      <c r="Y1298" s="5">
        <v>-288.88107000000002</v>
      </c>
      <c r="Z1298" s="6">
        <v>-43.702086999999999</v>
      </c>
    </row>
    <row r="1299" spans="1:26" x14ac:dyDescent="0.25">
      <c r="A1299" s="3">
        <v>3888</v>
      </c>
      <c r="C1299" s="3">
        <v>0.12021946999999999</v>
      </c>
      <c r="D1299" s="3">
        <v>0</v>
      </c>
      <c r="E1299" s="3">
        <v>0.14399999999999999</v>
      </c>
      <c r="F1299" s="3">
        <v>0.144621905565232</v>
      </c>
      <c r="G1299" s="3">
        <v>0</v>
      </c>
      <c r="H1299" s="3" t="s">
        <v>15</v>
      </c>
      <c r="I1299" s="3">
        <v>-409.80160000000001</v>
      </c>
      <c r="J1299" s="3">
        <v>-359.23419999999999</v>
      </c>
      <c r="K1299" s="4">
        <v>-50.567413000000002</v>
      </c>
      <c r="R1299" s="3">
        <v>0.11997989000000001</v>
      </c>
      <c r="S1299" s="3">
        <v>1</v>
      </c>
      <c r="T1299" s="3">
        <v>1.1154939351081801</v>
      </c>
      <c r="U1299" s="3">
        <v>0</v>
      </c>
      <c r="V1299" s="3">
        <v>0.1</v>
      </c>
      <c r="W1299" s="3" t="s">
        <v>15</v>
      </c>
      <c r="X1299" s="3">
        <v>-255.37224000000001</v>
      </c>
      <c r="Y1299" s="3">
        <v>-293.64605999999998</v>
      </c>
      <c r="Z1299" s="4">
        <v>-38.273820000000001</v>
      </c>
    </row>
    <row r="1300" spans="1:26" x14ac:dyDescent="0.25">
      <c r="A1300" s="5">
        <v>3891</v>
      </c>
      <c r="C1300" s="5">
        <v>9.5899254000000003E-2</v>
      </c>
      <c r="D1300" s="5">
        <v>0</v>
      </c>
      <c r="E1300" s="5">
        <v>0.14399999999999999</v>
      </c>
      <c r="F1300" s="5">
        <v>0.112726147857495</v>
      </c>
      <c r="G1300" s="5">
        <v>0</v>
      </c>
      <c r="H1300" s="5" t="s">
        <v>16</v>
      </c>
      <c r="I1300" s="5">
        <v>-200.47767999999999</v>
      </c>
      <c r="J1300" s="5">
        <v>-227.78795</v>
      </c>
      <c r="K1300" s="6">
        <v>-27.310272000000001</v>
      </c>
      <c r="R1300" s="5">
        <v>9.5740469999999994E-2</v>
      </c>
      <c r="S1300" s="5">
        <v>1</v>
      </c>
      <c r="T1300" s="5">
        <v>1.0840796456336901</v>
      </c>
      <c r="U1300" s="5">
        <v>0</v>
      </c>
      <c r="V1300" s="5">
        <v>0</v>
      </c>
      <c r="W1300" s="5" t="s">
        <v>16</v>
      </c>
      <c r="X1300" s="5">
        <v>-200.47767999999999</v>
      </c>
      <c r="Y1300" s="5">
        <v>-227.78795</v>
      </c>
      <c r="Z1300" s="6">
        <v>-27.310272000000001</v>
      </c>
    </row>
    <row r="1301" spans="1:26" x14ac:dyDescent="0.25">
      <c r="A1301" s="3">
        <v>3894</v>
      </c>
      <c r="C1301" s="3">
        <v>4.1610046999999997E-2</v>
      </c>
      <c r="D1301" s="3">
        <v>1</v>
      </c>
      <c r="E1301" s="3">
        <v>1.01392662119865</v>
      </c>
      <c r="F1301" s="3">
        <v>0</v>
      </c>
      <c r="G1301" s="3">
        <v>0.1</v>
      </c>
      <c r="H1301" s="3" t="s">
        <v>15</v>
      </c>
      <c r="I1301" s="3">
        <v>-292.42309999999998</v>
      </c>
      <c r="J1301" s="3">
        <v>-336.86624</v>
      </c>
      <c r="K1301" s="4">
        <v>-44.443145999999999</v>
      </c>
      <c r="R1301" s="3">
        <v>4.1697339999999999E-2</v>
      </c>
      <c r="S1301" s="3">
        <v>0</v>
      </c>
      <c r="T1301" s="3">
        <v>0.14399999999999999</v>
      </c>
      <c r="U1301" s="3">
        <v>4.6666013590887699E-2</v>
      </c>
      <c r="V1301" s="3">
        <v>0</v>
      </c>
      <c r="W1301" s="3" t="s">
        <v>16</v>
      </c>
      <c r="X1301" s="3">
        <v>-292.42309999999998</v>
      </c>
      <c r="Y1301" s="3">
        <v>-336.86624</v>
      </c>
      <c r="Z1301" s="4">
        <v>-44.443145999999999</v>
      </c>
    </row>
    <row r="1302" spans="1:26" x14ac:dyDescent="0.25">
      <c r="A1302" s="5">
        <v>3897</v>
      </c>
      <c r="C1302" s="5">
        <v>4.6256736E-2</v>
      </c>
      <c r="D1302" s="5">
        <v>0</v>
      </c>
      <c r="E1302" s="5">
        <v>0.14399999999999999</v>
      </c>
      <c r="F1302" s="5">
        <v>5.1976389506869801E-2</v>
      </c>
      <c r="G1302" s="5">
        <v>0</v>
      </c>
      <c r="H1302" s="5" t="s">
        <v>15</v>
      </c>
      <c r="I1302" s="5">
        <v>-387.17273</v>
      </c>
      <c r="J1302" s="5">
        <v>-332.20337000000001</v>
      </c>
      <c r="K1302" s="6">
        <v>-54.969360000000002</v>
      </c>
      <c r="R1302" s="5">
        <v>4.621227E-2</v>
      </c>
      <c r="S1302" s="5">
        <v>0</v>
      </c>
      <c r="T1302" s="5">
        <v>0.14399999999999999</v>
      </c>
      <c r="U1302" s="5">
        <v>5.1924393337330399E-2</v>
      </c>
      <c r="V1302" s="5">
        <v>0</v>
      </c>
      <c r="W1302" s="5" t="s">
        <v>16</v>
      </c>
      <c r="X1302" s="5">
        <v>-387.17273</v>
      </c>
      <c r="Y1302" s="5">
        <v>-332.20337000000001</v>
      </c>
      <c r="Z1302" s="6">
        <v>-54.969360000000002</v>
      </c>
    </row>
    <row r="1303" spans="1:26" x14ac:dyDescent="0.25">
      <c r="A1303" s="3">
        <v>3900</v>
      </c>
      <c r="C1303" s="3">
        <v>1.9340650000000001E-2</v>
      </c>
      <c r="D1303" s="3">
        <v>1</v>
      </c>
      <c r="E1303" s="3">
        <v>0.98506548142433104</v>
      </c>
      <c r="F1303" s="3">
        <v>0</v>
      </c>
      <c r="G1303" s="3">
        <v>0.1</v>
      </c>
      <c r="H1303" s="3" t="s">
        <v>15</v>
      </c>
      <c r="I1303" s="3">
        <v>-288.51575000000003</v>
      </c>
      <c r="J1303" s="3">
        <v>-328.24707000000001</v>
      </c>
      <c r="K1303" s="4">
        <v>-39.731323000000003</v>
      </c>
      <c r="R1303" s="3">
        <v>1.9174263E-2</v>
      </c>
      <c r="S1303" s="3">
        <v>1</v>
      </c>
      <c r="T1303" s="3">
        <v>0.98484984469413706</v>
      </c>
      <c r="U1303" s="3">
        <v>0</v>
      </c>
      <c r="V1303" s="3">
        <v>0.1</v>
      </c>
      <c r="W1303" s="3" t="s">
        <v>15</v>
      </c>
      <c r="X1303" s="3">
        <v>-237.01907</v>
      </c>
      <c r="Y1303" s="3">
        <v>-262.33978000000002</v>
      </c>
      <c r="Z1303" s="4">
        <v>-25.320709999999998</v>
      </c>
    </row>
    <row r="1304" spans="1:26" x14ac:dyDescent="0.25">
      <c r="A1304" s="5">
        <v>3903</v>
      </c>
      <c r="C1304" s="5">
        <v>3.6776259999999998E-2</v>
      </c>
      <c r="D1304" s="5">
        <v>1</v>
      </c>
      <c r="E1304" s="5">
        <v>1.0076620323657901</v>
      </c>
      <c r="F1304" s="5">
        <v>0</v>
      </c>
      <c r="G1304" s="5">
        <v>0</v>
      </c>
      <c r="H1304" s="5" t="s">
        <v>16</v>
      </c>
      <c r="I1304" s="5">
        <v>-242.89118999999999</v>
      </c>
      <c r="J1304" s="5">
        <v>-213.74862999999999</v>
      </c>
      <c r="K1304" s="6">
        <v>-29.142562999999999</v>
      </c>
      <c r="R1304" s="5">
        <v>3.680013E-2</v>
      </c>
      <c r="S1304" s="5">
        <v>0</v>
      </c>
      <c r="T1304" s="5">
        <v>0.14399999999999999</v>
      </c>
      <c r="U1304" s="5">
        <v>4.10095329529091E-2</v>
      </c>
      <c r="V1304" s="5">
        <v>0</v>
      </c>
      <c r="W1304" s="5" t="s">
        <v>15</v>
      </c>
      <c r="X1304" s="5">
        <v>-312.28784000000002</v>
      </c>
      <c r="Y1304" s="5">
        <v>-265.96251999999998</v>
      </c>
      <c r="Z1304" s="6">
        <v>-46.325316999999998</v>
      </c>
    </row>
    <row r="1305" spans="1:26" x14ac:dyDescent="0.25">
      <c r="A1305" s="3">
        <v>3906</v>
      </c>
      <c r="C1305" s="3">
        <v>1.3821073E-2</v>
      </c>
      <c r="D1305" s="3">
        <v>0</v>
      </c>
      <c r="E1305" s="3">
        <v>0.14399999999999999</v>
      </c>
      <c r="F1305" s="3">
        <v>1.5101087973989701E-2</v>
      </c>
      <c r="G1305" s="3">
        <v>0</v>
      </c>
      <c r="H1305" s="3" t="s">
        <v>15</v>
      </c>
      <c r="I1305" s="3">
        <v>-382.00155999999998</v>
      </c>
      <c r="J1305" s="3">
        <v>-323.0376</v>
      </c>
      <c r="K1305" s="4">
        <v>-58.96396</v>
      </c>
      <c r="R1305" s="3">
        <v>1.32669285E-2</v>
      </c>
      <c r="S1305" s="3">
        <v>1</v>
      </c>
      <c r="T1305" s="3">
        <v>0.97719393932819298</v>
      </c>
      <c r="U1305" s="3">
        <v>0</v>
      </c>
      <c r="V1305" s="3">
        <v>0.1</v>
      </c>
      <c r="W1305" s="3" t="s">
        <v>15</v>
      </c>
      <c r="X1305" s="3">
        <v>-236.19423</v>
      </c>
      <c r="Y1305" s="3">
        <v>-260.51702999999998</v>
      </c>
      <c r="Z1305" s="4">
        <v>-24.322800000000001</v>
      </c>
    </row>
    <row r="1306" spans="1:26" x14ac:dyDescent="0.25">
      <c r="A1306" s="5">
        <v>3909</v>
      </c>
      <c r="C1306" s="5">
        <v>2.4339660999999999E-2</v>
      </c>
      <c r="D1306" s="5">
        <v>1</v>
      </c>
      <c r="E1306" s="5">
        <v>0.991544200658798</v>
      </c>
      <c r="F1306" s="5">
        <v>0</v>
      </c>
      <c r="G1306" s="5">
        <v>0.1</v>
      </c>
      <c r="H1306" s="5" t="s">
        <v>16</v>
      </c>
      <c r="I1306" s="5">
        <v>-239.90010000000001</v>
      </c>
      <c r="J1306" s="5">
        <v>-263.42849999999999</v>
      </c>
      <c r="K1306" s="6">
        <v>-23.528396999999998</v>
      </c>
      <c r="R1306" s="5">
        <v>2.3835301E-2</v>
      </c>
      <c r="S1306" s="5">
        <v>0</v>
      </c>
      <c r="T1306" s="5">
        <v>0.14399999999999999</v>
      </c>
      <c r="U1306" s="5">
        <v>2.6265919737948801E-2</v>
      </c>
      <c r="V1306" s="5">
        <v>0</v>
      </c>
      <c r="W1306" s="5" t="s">
        <v>15</v>
      </c>
      <c r="X1306" s="5">
        <v>-310.75650000000002</v>
      </c>
      <c r="Y1306" s="5">
        <v>-263.19263000000001</v>
      </c>
      <c r="Z1306" s="6">
        <v>-47.563873000000001</v>
      </c>
    </row>
    <row r="1307" spans="1:26" x14ac:dyDescent="0.25">
      <c r="A1307" s="3">
        <v>3912</v>
      </c>
      <c r="C1307" s="3">
        <v>4.8848584E-2</v>
      </c>
      <c r="D1307" s="3">
        <v>0</v>
      </c>
      <c r="E1307" s="3">
        <v>0.14399999999999999</v>
      </c>
      <c r="F1307" s="3">
        <v>5.5014330021557499E-2</v>
      </c>
      <c r="G1307" s="3">
        <v>0</v>
      </c>
      <c r="H1307" s="3" t="s">
        <v>15</v>
      </c>
      <c r="I1307" s="3">
        <v>-387.72089999999997</v>
      </c>
      <c r="J1307" s="3">
        <v>-333.02535999999998</v>
      </c>
      <c r="K1307" s="4">
        <v>-54.695526000000001</v>
      </c>
      <c r="R1307" s="3">
        <v>4.8864200000000003E-2</v>
      </c>
      <c r="S1307" s="3">
        <v>1</v>
      </c>
      <c r="T1307" s="3">
        <v>1.02332800412178</v>
      </c>
      <c r="U1307" s="3">
        <v>0</v>
      </c>
      <c r="V1307" s="3">
        <v>0.1</v>
      </c>
      <c r="W1307" s="3" t="s">
        <v>15</v>
      </c>
      <c r="X1307" s="3">
        <v>-241.18199999999999</v>
      </c>
      <c r="Y1307" s="3">
        <v>-271.45190000000002</v>
      </c>
      <c r="Z1307" s="4">
        <v>-30.269897</v>
      </c>
    </row>
    <row r="1308" spans="1:26" x14ac:dyDescent="0.25">
      <c r="A1308" s="5">
        <v>3915</v>
      </c>
      <c r="C1308" s="5">
        <v>4.7093898000000002E-2</v>
      </c>
      <c r="D1308" s="5">
        <v>1</v>
      </c>
      <c r="E1308" s="5">
        <v>1.02103369188308</v>
      </c>
      <c r="F1308" s="5">
        <v>0</v>
      </c>
      <c r="G1308" s="5">
        <v>0.1</v>
      </c>
      <c r="H1308" s="5" t="s">
        <v>15</v>
      </c>
      <c r="I1308" s="5">
        <v>-293.39373999999998</v>
      </c>
      <c r="J1308" s="5">
        <v>-338.97512999999998</v>
      </c>
      <c r="K1308" s="6">
        <v>-45.581389999999999</v>
      </c>
      <c r="R1308" s="5">
        <v>4.6661064000000002E-2</v>
      </c>
      <c r="S1308" s="5">
        <v>0</v>
      </c>
      <c r="T1308" s="5">
        <v>0.14399999999999999</v>
      </c>
      <c r="U1308" s="5">
        <v>5.2449387498019397E-2</v>
      </c>
      <c r="V1308" s="5">
        <v>0</v>
      </c>
      <c r="W1308" s="5" t="s">
        <v>15</v>
      </c>
      <c r="X1308" s="5">
        <v>-313.65352999999999</v>
      </c>
      <c r="Y1308" s="5">
        <v>-268.34518000000003</v>
      </c>
      <c r="Z1308" s="6">
        <v>-45.308349999999997</v>
      </c>
    </row>
    <row r="1309" spans="1:26" x14ac:dyDescent="0.25">
      <c r="A1309" s="3">
        <v>3918</v>
      </c>
      <c r="C1309" s="3">
        <v>8.0952079999999996E-2</v>
      </c>
      <c r="D1309" s="3">
        <v>1</v>
      </c>
      <c r="E1309" s="3">
        <v>1.0649138932227999</v>
      </c>
      <c r="F1309" s="3">
        <v>0</v>
      </c>
      <c r="G1309" s="3">
        <v>0</v>
      </c>
      <c r="H1309" s="3" t="s">
        <v>16</v>
      </c>
      <c r="I1309" s="3">
        <v>-245.58875</v>
      </c>
      <c r="J1309" s="3">
        <v>-218.41300000000001</v>
      </c>
      <c r="K1309" s="4">
        <v>-27.175750000000001</v>
      </c>
      <c r="R1309" s="3">
        <v>8.0554249999999994E-2</v>
      </c>
      <c r="S1309" s="3">
        <v>1</v>
      </c>
      <c r="T1309" s="3">
        <v>1.06439830398559</v>
      </c>
      <c r="U1309" s="3">
        <v>0</v>
      </c>
      <c r="V1309" s="3">
        <v>0.1</v>
      </c>
      <c r="W1309" s="3" t="s">
        <v>15</v>
      </c>
      <c r="X1309" s="3">
        <v>-245.80716000000001</v>
      </c>
      <c r="Y1309" s="3">
        <v>-281.029</v>
      </c>
      <c r="Z1309" s="4">
        <v>-35.221831999999999</v>
      </c>
    </row>
    <row r="1310" spans="1:26" x14ac:dyDescent="0.25">
      <c r="A1310" s="5">
        <v>3921</v>
      </c>
      <c r="C1310" s="5">
        <v>9.2046100000000006E-2</v>
      </c>
      <c r="D1310" s="5">
        <v>0</v>
      </c>
      <c r="E1310" s="5">
        <v>0.14399999999999999</v>
      </c>
      <c r="F1310" s="5">
        <v>0.107808047556369</v>
      </c>
      <c r="G1310" s="5">
        <v>0</v>
      </c>
      <c r="H1310" s="5" t="s">
        <v>15</v>
      </c>
      <c r="I1310" s="5">
        <v>-398.62759999999997</v>
      </c>
      <c r="J1310" s="5">
        <v>-345.12759999999997</v>
      </c>
      <c r="K1310" s="6">
        <v>-53.5</v>
      </c>
      <c r="R1310" s="5">
        <v>9.175788E-2</v>
      </c>
      <c r="S1310" s="5">
        <v>1</v>
      </c>
      <c r="T1310" s="5">
        <v>1.0789182107448501</v>
      </c>
      <c r="U1310" s="5">
        <v>0</v>
      </c>
      <c r="V1310" s="5">
        <v>0</v>
      </c>
      <c r="W1310" s="5" t="s">
        <v>16</v>
      </c>
      <c r="X1310" s="5">
        <v>-398.62759999999997</v>
      </c>
      <c r="Y1310" s="5">
        <v>-345.12759999999997</v>
      </c>
      <c r="Z1310" s="6">
        <v>-53.5</v>
      </c>
    </row>
    <row r="1311" spans="1:26" x14ac:dyDescent="0.25">
      <c r="A1311" s="3">
        <v>3924</v>
      </c>
      <c r="C1311" s="3">
        <v>0.11087845</v>
      </c>
      <c r="D1311" s="3">
        <v>1</v>
      </c>
      <c r="E1311" s="3">
        <v>1.10369847464561</v>
      </c>
      <c r="F1311" s="3">
        <v>0</v>
      </c>
      <c r="G1311" s="3">
        <v>0.1</v>
      </c>
      <c r="H1311" s="3" t="s">
        <v>15</v>
      </c>
      <c r="I1311" s="3">
        <v>-308.49639999999999</v>
      </c>
      <c r="J1311" s="3">
        <v>-363.89557000000002</v>
      </c>
      <c r="K1311" s="4">
        <v>-55.399169999999998</v>
      </c>
      <c r="R1311" s="3">
        <v>0.11088695</v>
      </c>
      <c r="S1311" s="3">
        <v>0</v>
      </c>
      <c r="T1311" s="3">
        <v>0.14399999999999999</v>
      </c>
      <c r="U1311" s="3">
        <v>0.132204377007133</v>
      </c>
      <c r="V1311" s="3">
        <v>0</v>
      </c>
      <c r="W1311" s="3" t="s">
        <v>15</v>
      </c>
      <c r="X1311" s="3">
        <v>-325.87625000000003</v>
      </c>
      <c r="Y1311" s="3">
        <v>-281.86739999999998</v>
      </c>
      <c r="Z1311" s="4">
        <v>-44.008850000000002</v>
      </c>
    </row>
    <row r="1312" spans="1:26" x14ac:dyDescent="0.25">
      <c r="A1312" s="5">
        <v>3927</v>
      </c>
      <c r="C1312" s="5">
        <v>0.11871029399999999</v>
      </c>
      <c r="D1312" s="5">
        <v>1</v>
      </c>
      <c r="E1312" s="5">
        <v>1.11384854149818</v>
      </c>
      <c r="F1312" s="5">
        <v>0</v>
      </c>
      <c r="G1312" s="5">
        <v>0</v>
      </c>
      <c r="H1312" s="5" t="s">
        <v>16</v>
      </c>
      <c r="I1312" s="5">
        <v>-356.90625</v>
      </c>
      <c r="J1312" s="5">
        <v>-321.67358000000002</v>
      </c>
      <c r="K1312" s="6">
        <v>-35.232666000000002</v>
      </c>
      <c r="R1312" s="5">
        <v>0.119160846</v>
      </c>
      <c r="S1312" s="5">
        <v>1</v>
      </c>
      <c r="T1312" s="5">
        <v>1.1144324562549499</v>
      </c>
      <c r="U1312" s="5">
        <v>0</v>
      </c>
      <c r="V1312" s="5">
        <v>0.1</v>
      </c>
      <c r="W1312" s="5" t="s">
        <v>15</v>
      </c>
      <c r="X1312" s="5">
        <v>-254.70383000000001</v>
      </c>
      <c r="Y1312" s="5">
        <v>-293.26882999999998</v>
      </c>
      <c r="Z1312" s="6">
        <v>-38.565002</v>
      </c>
    </row>
    <row r="1313" spans="1:26" x14ac:dyDescent="0.25">
      <c r="A1313" s="3">
        <v>3930</v>
      </c>
      <c r="C1313" s="3">
        <v>0.1708971</v>
      </c>
      <c r="D1313" s="3">
        <v>0</v>
      </c>
      <c r="E1313" s="3">
        <v>0.14399999999999999</v>
      </c>
      <c r="F1313" s="3">
        <v>0.21627208898608799</v>
      </c>
      <c r="G1313" s="3">
        <v>0</v>
      </c>
      <c r="H1313" s="3" t="s">
        <v>16</v>
      </c>
      <c r="I1313" s="3">
        <v>-257.54140000000001</v>
      </c>
      <c r="J1313" s="3">
        <v>-294.76934999999997</v>
      </c>
      <c r="K1313" s="4">
        <v>-37.227936</v>
      </c>
      <c r="R1313" s="3">
        <v>0.17096312</v>
      </c>
      <c r="S1313" s="3">
        <v>1</v>
      </c>
      <c r="T1313" s="3">
        <v>1.1815682079792</v>
      </c>
      <c r="U1313" s="3">
        <v>0</v>
      </c>
      <c r="V1313" s="3">
        <v>0</v>
      </c>
      <c r="W1313" s="3" t="s">
        <v>16</v>
      </c>
      <c r="X1313" s="3">
        <v>-257.54140000000001</v>
      </c>
      <c r="Y1313" s="3">
        <v>-294.76934999999997</v>
      </c>
      <c r="Z1313" s="4">
        <v>-37.227936</v>
      </c>
    </row>
    <row r="1314" spans="1:26" x14ac:dyDescent="0.25">
      <c r="A1314" s="5">
        <v>3933</v>
      </c>
      <c r="C1314" s="5">
        <v>0.11483768</v>
      </c>
      <c r="D1314" s="5">
        <v>1</v>
      </c>
      <c r="E1314" s="5">
        <v>1.1088296284675501</v>
      </c>
      <c r="F1314" s="5">
        <v>0</v>
      </c>
      <c r="G1314" s="5">
        <v>0.1</v>
      </c>
      <c r="H1314" s="5" t="s">
        <v>16</v>
      </c>
      <c r="I1314" s="5">
        <v>-298.24509999999998</v>
      </c>
      <c r="J1314" s="5">
        <v>-337.34582999999998</v>
      </c>
      <c r="K1314" s="6">
        <v>-39.100740000000002</v>
      </c>
      <c r="R1314" s="5">
        <v>0.11593443</v>
      </c>
      <c r="S1314" s="5">
        <v>0</v>
      </c>
      <c r="T1314" s="5">
        <v>0.14399999999999999</v>
      </c>
      <c r="U1314" s="5">
        <v>0.138892235852249</v>
      </c>
      <c r="V1314" s="5">
        <v>0</v>
      </c>
      <c r="W1314" s="5" t="s">
        <v>16</v>
      </c>
      <c r="X1314" s="5">
        <v>-298.24509999999998</v>
      </c>
      <c r="Y1314" s="5">
        <v>-337.34582999999998</v>
      </c>
      <c r="Z1314" s="6">
        <v>-39.100740000000002</v>
      </c>
    </row>
    <row r="1315" spans="1:26" x14ac:dyDescent="0.25">
      <c r="A1315" s="3">
        <v>3936</v>
      </c>
      <c r="C1315" s="3">
        <v>0.100479454</v>
      </c>
      <c r="D1315" s="3">
        <v>0</v>
      </c>
      <c r="E1315" s="3">
        <v>0.14399999999999999</v>
      </c>
      <c r="F1315" s="3">
        <v>0.11861931207990099</v>
      </c>
      <c r="G1315" s="3">
        <v>0</v>
      </c>
      <c r="H1315" s="3" t="s">
        <v>15</v>
      </c>
      <c r="I1315" s="3">
        <v>-400.47073</v>
      </c>
      <c r="J1315" s="3">
        <v>-346.92703</v>
      </c>
      <c r="K1315" s="4">
        <v>-53.543700000000001</v>
      </c>
      <c r="R1315" s="3">
        <v>0.10091019</v>
      </c>
      <c r="S1315" s="3">
        <v>1</v>
      </c>
      <c r="T1315" s="3">
        <v>1.0907796020507801</v>
      </c>
      <c r="U1315" s="3">
        <v>0</v>
      </c>
      <c r="V1315" s="3">
        <v>0.1</v>
      </c>
      <c r="W1315" s="3" t="s">
        <v>15</v>
      </c>
      <c r="X1315" s="3">
        <v>-250.16040000000001</v>
      </c>
      <c r="Y1315" s="3">
        <v>-287.30626999999998</v>
      </c>
      <c r="Z1315" s="4">
        <v>-37.145873999999999</v>
      </c>
    </row>
    <row r="1316" spans="1:26" x14ac:dyDescent="0.25">
      <c r="A1316" s="5">
        <v>3939</v>
      </c>
      <c r="C1316" s="5">
        <v>0.11023694000000001</v>
      </c>
      <c r="D1316" s="5">
        <v>1</v>
      </c>
      <c r="E1316" s="5">
        <v>1.1028670778274501</v>
      </c>
      <c r="F1316" s="5">
        <v>0</v>
      </c>
      <c r="G1316" s="5">
        <v>0.1</v>
      </c>
      <c r="H1316" s="5" t="s">
        <v>15</v>
      </c>
      <c r="I1316" s="5">
        <v>-308.29446000000002</v>
      </c>
      <c r="J1316" s="5">
        <v>-363.64328</v>
      </c>
      <c r="K1316" s="6">
        <v>-55.348815999999999</v>
      </c>
      <c r="R1316" s="5">
        <v>0.11139016</v>
      </c>
      <c r="S1316" s="5">
        <v>0</v>
      </c>
      <c r="T1316" s="5">
        <v>0.14399999999999999</v>
      </c>
      <c r="U1316" s="5">
        <v>0.13286818080555099</v>
      </c>
      <c r="V1316" s="5">
        <v>0</v>
      </c>
      <c r="W1316" s="5" t="s">
        <v>15</v>
      </c>
      <c r="X1316" s="5">
        <v>-325.97000000000003</v>
      </c>
      <c r="Y1316" s="5">
        <v>-281.97014999999999</v>
      </c>
      <c r="Z1316" s="6">
        <v>-43.999847000000003</v>
      </c>
    </row>
    <row r="1317" spans="1:26" x14ac:dyDescent="0.25">
      <c r="A1317" s="3">
        <v>3942</v>
      </c>
      <c r="C1317" s="3">
        <v>0.10550495999999999</v>
      </c>
      <c r="D1317" s="3">
        <v>1</v>
      </c>
      <c r="E1317" s="3">
        <v>1.09673442792892</v>
      </c>
      <c r="F1317" s="3">
        <v>0</v>
      </c>
      <c r="G1317" s="3">
        <v>0</v>
      </c>
      <c r="H1317" s="3" t="s">
        <v>16</v>
      </c>
      <c r="I1317" s="3">
        <v>-196.76078999999999</v>
      </c>
      <c r="J1317" s="3">
        <v>-222.76047</v>
      </c>
      <c r="K1317" s="4">
        <v>-25.999680000000001</v>
      </c>
      <c r="R1317" s="3">
        <v>0.10629804399999999</v>
      </c>
      <c r="S1317" s="3">
        <v>1</v>
      </c>
      <c r="T1317" s="3">
        <v>1.0977622654438</v>
      </c>
      <c r="U1317" s="3">
        <v>0</v>
      </c>
      <c r="V1317" s="3">
        <v>0.1</v>
      </c>
      <c r="W1317" s="3" t="s">
        <v>15</v>
      </c>
      <c r="X1317" s="3">
        <v>-251.63278</v>
      </c>
      <c r="Y1317" s="3">
        <v>-289.10674999999998</v>
      </c>
      <c r="Z1317" s="4">
        <v>-37.473970000000001</v>
      </c>
    </row>
    <row r="1318" spans="1:26" x14ac:dyDescent="0.25">
      <c r="A1318" s="5">
        <v>3945</v>
      </c>
      <c r="C1318" s="5">
        <v>0.10233699</v>
      </c>
      <c r="D1318" s="5">
        <v>1</v>
      </c>
      <c r="E1318" s="5">
        <v>1.09262873625755</v>
      </c>
      <c r="F1318" s="5">
        <v>0</v>
      </c>
      <c r="G1318" s="5">
        <v>0</v>
      </c>
      <c r="H1318" s="5" t="s">
        <v>16</v>
      </c>
      <c r="I1318" s="5">
        <v>-355.14206000000001</v>
      </c>
      <c r="J1318" s="5">
        <v>-319.67694</v>
      </c>
      <c r="K1318" s="6">
        <v>-35.465119999999999</v>
      </c>
      <c r="R1318" s="5">
        <v>0.10336384</v>
      </c>
      <c r="S1318" s="5">
        <v>0</v>
      </c>
      <c r="T1318" s="5">
        <v>0.14399999999999999</v>
      </c>
      <c r="U1318" s="5">
        <v>0.122357115565374</v>
      </c>
      <c r="V1318" s="5">
        <v>0</v>
      </c>
      <c r="W1318" s="5" t="s">
        <v>15</v>
      </c>
      <c r="X1318" s="5">
        <v>-324.51819999999998</v>
      </c>
      <c r="Y1318" s="5">
        <v>-280.46625</v>
      </c>
      <c r="Z1318" s="6">
        <v>-44.051940000000002</v>
      </c>
    </row>
    <row r="1319" spans="1:26" x14ac:dyDescent="0.25">
      <c r="A1319" s="3">
        <v>3948</v>
      </c>
      <c r="C1319" s="3">
        <v>7.2393760000000001E-2</v>
      </c>
      <c r="D1319" s="3">
        <v>0</v>
      </c>
      <c r="E1319" s="3">
        <v>0.14399999999999999</v>
      </c>
      <c r="F1319" s="3">
        <v>8.3270145669928103E-2</v>
      </c>
      <c r="G1319" s="3">
        <v>0</v>
      </c>
      <c r="H1319" s="3" t="s">
        <v>15</v>
      </c>
      <c r="I1319" s="3">
        <v>-393.65127999999999</v>
      </c>
      <c r="J1319" s="3">
        <v>-340.32522999999998</v>
      </c>
      <c r="K1319" s="4">
        <v>-53.326050000000002</v>
      </c>
      <c r="R1319" s="3">
        <v>7.3004810000000003E-2</v>
      </c>
      <c r="S1319" s="3">
        <v>1</v>
      </c>
      <c r="T1319" s="3">
        <v>1.0546142363548201</v>
      </c>
      <c r="U1319" s="3">
        <v>0</v>
      </c>
      <c r="V1319" s="3">
        <v>0.1</v>
      </c>
      <c r="W1319" s="3" t="s">
        <v>15</v>
      </c>
      <c r="X1319" s="3">
        <v>-244.58926</v>
      </c>
      <c r="Y1319" s="3">
        <v>-278.82580000000002</v>
      </c>
      <c r="Z1319" s="4">
        <v>-34.236539999999998</v>
      </c>
    </row>
    <row r="1320" spans="1:26" x14ac:dyDescent="0.25">
      <c r="A1320" s="5">
        <v>3951</v>
      </c>
      <c r="C1320" s="5">
        <v>4.2589977000000001E-2</v>
      </c>
      <c r="D1320" s="5">
        <v>1</v>
      </c>
      <c r="E1320" s="5">
        <v>1.0151966106891599</v>
      </c>
      <c r="F1320" s="5">
        <v>0</v>
      </c>
      <c r="G1320" s="5">
        <v>0.1</v>
      </c>
      <c r="H1320" s="5" t="s">
        <v>16</v>
      </c>
      <c r="I1320" s="5">
        <v>-275.2396</v>
      </c>
      <c r="J1320" s="5">
        <v>-307.46960000000001</v>
      </c>
      <c r="K1320" s="6">
        <v>-32.23001</v>
      </c>
      <c r="R1320" s="5">
        <v>4.2964935000000003E-2</v>
      </c>
      <c r="S1320" s="5">
        <v>1</v>
      </c>
      <c r="T1320" s="5">
        <v>1.0156825561523399</v>
      </c>
      <c r="U1320" s="5">
        <v>0</v>
      </c>
      <c r="V1320" s="5">
        <v>0</v>
      </c>
      <c r="W1320" s="5" t="s">
        <v>16</v>
      </c>
      <c r="X1320" s="5">
        <v>-275.2396</v>
      </c>
      <c r="Y1320" s="5">
        <v>-307.46960000000001</v>
      </c>
      <c r="Z1320" s="6">
        <v>-32.23001</v>
      </c>
    </row>
    <row r="1321" spans="1:26" x14ac:dyDescent="0.25">
      <c r="A1321" s="3">
        <v>3954</v>
      </c>
      <c r="C1321" s="3">
        <v>5.5027871999999999E-2</v>
      </c>
      <c r="D1321" s="3">
        <v>1</v>
      </c>
      <c r="E1321" s="3">
        <v>1.0313161225318901</v>
      </c>
      <c r="F1321" s="3">
        <v>0</v>
      </c>
      <c r="G1321" s="3">
        <v>0</v>
      </c>
      <c r="H1321" s="3" t="s">
        <v>16</v>
      </c>
      <c r="I1321" s="3">
        <v>-313.06209999999999</v>
      </c>
      <c r="J1321" s="3">
        <v>-273.4905</v>
      </c>
      <c r="K1321" s="4">
        <v>-39.571593999999997</v>
      </c>
      <c r="R1321" s="3">
        <v>5.5538520000000001E-2</v>
      </c>
      <c r="S1321" s="3">
        <v>0</v>
      </c>
      <c r="T1321" s="3">
        <v>0.14399999999999999</v>
      </c>
      <c r="U1321" s="3">
        <v>6.2920921821954606E-2</v>
      </c>
      <c r="V1321" s="3">
        <v>0</v>
      </c>
      <c r="W1321" s="3" t="s">
        <v>16</v>
      </c>
      <c r="X1321" s="3">
        <v>-313.06209999999999</v>
      </c>
      <c r="Y1321" s="3">
        <v>-273.4905</v>
      </c>
      <c r="Z1321" s="4">
        <v>-39.571593999999997</v>
      </c>
    </row>
    <row r="1322" spans="1:26" x14ac:dyDescent="0.25">
      <c r="A1322" s="5">
        <v>3957</v>
      </c>
      <c r="C1322" s="5">
        <v>0.116382495</v>
      </c>
      <c r="D1322" s="5">
        <v>1</v>
      </c>
      <c r="E1322" s="5">
        <v>1.11083171296119</v>
      </c>
      <c r="F1322" s="5">
        <v>0</v>
      </c>
      <c r="G1322" s="5">
        <v>0</v>
      </c>
      <c r="H1322" s="5" t="s">
        <v>16</v>
      </c>
      <c r="I1322" s="5">
        <v>-344.56310000000002</v>
      </c>
      <c r="J1322" s="5">
        <v>-308.17703</v>
      </c>
      <c r="K1322" s="6">
        <v>-36.386077999999998</v>
      </c>
      <c r="R1322" s="5">
        <v>0.11801182</v>
      </c>
      <c r="S1322" s="5">
        <v>1</v>
      </c>
      <c r="T1322" s="5">
        <v>1.1129433152675601</v>
      </c>
      <c r="U1322" s="5">
        <v>0</v>
      </c>
      <c r="V1322" s="5">
        <v>0.1</v>
      </c>
      <c r="W1322" s="5" t="s">
        <v>15</v>
      </c>
      <c r="X1322" s="5">
        <v>-254.43661</v>
      </c>
      <c r="Y1322" s="5">
        <v>-292.9015</v>
      </c>
      <c r="Z1322" s="6">
        <v>-38.464874000000002</v>
      </c>
    </row>
    <row r="1323" spans="1:26" x14ac:dyDescent="0.25">
      <c r="A1323" s="3">
        <v>3960</v>
      </c>
      <c r="C1323" s="3">
        <v>0.17090142</v>
      </c>
      <c r="D1323" s="3">
        <v>0</v>
      </c>
      <c r="E1323" s="3">
        <v>0.14399999999999999</v>
      </c>
      <c r="F1323" s="3">
        <v>0.21627852460611999</v>
      </c>
      <c r="G1323" s="3">
        <v>0</v>
      </c>
      <c r="H1323" s="3" t="s">
        <v>15</v>
      </c>
      <c r="I1323" s="3">
        <v>-418.75463999999999</v>
      </c>
      <c r="J1323" s="3">
        <v>-365.46368000000001</v>
      </c>
      <c r="K1323" s="4">
        <v>-53.290954999999997</v>
      </c>
      <c r="R1323" s="3">
        <v>0.17190823999999999</v>
      </c>
      <c r="S1323" s="3">
        <v>1</v>
      </c>
      <c r="T1323" s="3">
        <v>1.18279308485984</v>
      </c>
      <c r="U1323" s="3">
        <v>0</v>
      </c>
      <c r="V1323" s="3">
        <v>0</v>
      </c>
      <c r="W1323" s="3" t="s">
        <v>16</v>
      </c>
      <c r="X1323" s="3">
        <v>-418.75463999999999</v>
      </c>
      <c r="Y1323" s="3">
        <v>-365.46368000000001</v>
      </c>
      <c r="Z1323" s="4">
        <v>-53.290954999999997</v>
      </c>
    </row>
    <row r="1324" spans="1:26" x14ac:dyDescent="0.25">
      <c r="A1324" s="5">
        <v>3963</v>
      </c>
      <c r="C1324" s="5">
        <v>0.13472766999999999</v>
      </c>
      <c r="D1324" s="5">
        <v>1</v>
      </c>
      <c r="E1324" s="5">
        <v>1.1346070625782001</v>
      </c>
      <c r="F1324" s="5">
        <v>0</v>
      </c>
      <c r="G1324" s="5">
        <v>0.1</v>
      </c>
      <c r="H1324" s="5" t="s">
        <v>15</v>
      </c>
      <c r="I1324" s="5">
        <v>-312.11862000000002</v>
      </c>
      <c r="J1324" s="5">
        <v>-371.34899999999999</v>
      </c>
      <c r="K1324" s="6">
        <v>-59.230376999999997</v>
      </c>
      <c r="R1324" s="5">
        <v>0.13514882</v>
      </c>
      <c r="S1324" s="5">
        <v>0</v>
      </c>
      <c r="T1324" s="5">
        <v>0.14399999999999999</v>
      </c>
      <c r="U1324" s="5">
        <v>0.16496825831117401</v>
      </c>
      <c r="V1324" s="5">
        <v>0</v>
      </c>
      <c r="W1324" s="5" t="s">
        <v>16</v>
      </c>
      <c r="X1324" s="5">
        <v>-312.11862000000002</v>
      </c>
      <c r="Y1324" s="5">
        <v>-371.34899999999999</v>
      </c>
      <c r="Z1324" s="6">
        <v>-59.230376999999997</v>
      </c>
    </row>
    <row r="1325" spans="1:26" x14ac:dyDescent="0.25">
      <c r="A1325" s="3">
        <v>3966</v>
      </c>
      <c r="C1325" s="3">
        <v>0.13574333</v>
      </c>
      <c r="D1325" s="3">
        <v>0</v>
      </c>
      <c r="E1325" s="3">
        <v>0.14399999999999999</v>
      </c>
      <c r="F1325" s="3">
        <v>0.16579111499034599</v>
      </c>
      <c r="G1325" s="3">
        <v>0</v>
      </c>
      <c r="H1325" s="3" t="s">
        <v>15</v>
      </c>
      <c r="I1325" s="3">
        <v>-405.95846999999998</v>
      </c>
      <c r="J1325" s="3">
        <v>-352.44434000000001</v>
      </c>
      <c r="K1325" s="4">
        <v>-53.514130000000002</v>
      </c>
      <c r="R1325" s="3">
        <v>0.13736002</v>
      </c>
      <c r="S1325" s="3">
        <v>1</v>
      </c>
      <c r="T1325" s="3">
        <v>1.1380185878276801</v>
      </c>
      <c r="U1325" s="3">
        <v>0</v>
      </c>
      <c r="V1325" s="3">
        <v>0.1</v>
      </c>
      <c r="W1325" s="3" t="s">
        <v>16</v>
      </c>
      <c r="X1325" s="3">
        <v>-405.95846999999998</v>
      </c>
      <c r="Y1325" s="3">
        <v>-352.44434000000001</v>
      </c>
      <c r="Z1325" s="4">
        <v>-53.514130000000002</v>
      </c>
    </row>
    <row r="1326" spans="1:26" x14ac:dyDescent="0.25">
      <c r="A1326" s="5">
        <v>3969</v>
      </c>
      <c r="C1326" s="5">
        <v>0.15752947</v>
      </c>
      <c r="D1326" s="5">
        <v>1</v>
      </c>
      <c r="E1326" s="5">
        <v>1.16415819740295</v>
      </c>
      <c r="F1326" s="5">
        <v>0</v>
      </c>
      <c r="G1326" s="5">
        <v>0.1</v>
      </c>
      <c r="H1326" s="5" t="s">
        <v>15</v>
      </c>
      <c r="I1326" s="5">
        <v>-318.09656000000001</v>
      </c>
      <c r="J1326" s="5">
        <v>-377.33022999999997</v>
      </c>
      <c r="K1326" s="6">
        <v>-59.233673000000003</v>
      </c>
      <c r="R1326" s="5">
        <v>0.15835241999999999</v>
      </c>
      <c r="S1326" s="5">
        <v>0</v>
      </c>
      <c r="T1326" s="5">
        <v>0.14399999999999999</v>
      </c>
      <c r="U1326" s="5">
        <v>0.197834615373915</v>
      </c>
      <c r="V1326" s="5">
        <v>0</v>
      </c>
      <c r="W1326" s="5" t="s">
        <v>15</v>
      </c>
      <c r="X1326" s="5">
        <v>-336.90408000000002</v>
      </c>
      <c r="Y1326" s="5">
        <v>-293.67104999999998</v>
      </c>
      <c r="Z1326" s="6">
        <v>-43.233032000000001</v>
      </c>
    </row>
    <row r="1327" spans="1:26" x14ac:dyDescent="0.25">
      <c r="A1327" s="3">
        <v>3972</v>
      </c>
      <c r="C1327" s="3">
        <v>0.18733522</v>
      </c>
      <c r="D1327" s="3">
        <v>0</v>
      </c>
      <c r="E1327" s="3">
        <v>0.14399999999999999</v>
      </c>
      <c r="F1327" s="3">
        <v>0.24118805059208701</v>
      </c>
      <c r="G1327" s="3">
        <v>0</v>
      </c>
      <c r="H1327" s="3" t="s">
        <v>15</v>
      </c>
      <c r="I1327" s="3">
        <v>-420.45513999999997</v>
      </c>
      <c r="J1327" s="3">
        <v>-367.55878000000001</v>
      </c>
      <c r="K1327" s="4">
        <v>-52.896362000000003</v>
      </c>
      <c r="R1327" s="3">
        <v>0.18764803999999999</v>
      </c>
      <c r="S1327" s="3">
        <v>1</v>
      </c>
      <c r="T1327" s="3">
        <v>1.2031918637752499</v>
      </c>
      <c r="U1327" s="3">
        <v>0</v>
      </c>
      <c r="V1327" s="3">
        <v>0.1</v>
      </c>
      <c r="W1327" s="3" t="s">
        <v>15</v>
      </c>
      <c r="X1327" s="3">
        <v>-270.48822000000001</v>
      </c>
      <c r="Y1327" s="3">
        <v>-309.87752999999998</v>
      </c>
      <c r="Z1327" s="4">
        <v>-39.389313000000001</v>
      </c>
    </row>
    <row r="1328" spans="1:26" x14ac:dyDescent="0.25">
      <c r="A1328" s="5">
        <v>3975</v>
      </c>
      <c r="C1328" s="5">
        <v>0.12699959</v>
      </c>
      <c r="D1328" s="5">
        <v>1</v>
      </c>
      <c r="E1328" s="5">
        <v>1.1245914645195001</v>
      </c>
      <c r="F1328" s="5">
        <v>0</v>
      </c>
      <c r="G1328" s="5">
        <v>0.1</v>
      </c>
      <c r="H1328" s="5" t="s">
        <v>15</v>
      </c>
      <c r="I1328" s="5">
        <v>-309.96176000000003</v>
      </c>
      <c r="J1328" s="5">
        <v>-368.70593000000002</v>
      </c>
      <c r="K1328" s="6">
        <v>-58.744169999999997</v>
      </c>
      <c r="R1328" s="5">
        <v>0.12788562000000001</v>
      </c>
      <c r="S1328" s="5">
        <v>0</v>
      </c>
      <c r="T1328" s="5">
        <v>0.14399999999999999</v>
      </c>
      <c r="U1328" s="5">
        <v>0.154994146000064</v>
      </c>
      <c r="V1328" s="5">
        <v>0</v>
      </c>
      <c r="W1328" s="5" t="s">
        <v>15</v>
      </c>
      <c r="X1328" s="5">
        <v>-329.9468</v>
      </c>
      <c r="Y1328" s="5">
        <v>-287.30883999999998</v>
      </c>
      <c r="Z1328" s="6">
        <v>-42.637970000000003</v>
      </c>
    </row>
    <row r="1329" spans="1:26" x14ac:dyDescent="0.25">
      <c r="A1329" s="3">
        <v>3978</v>
      </c>
      <c r="C1329" s="3">
        <v>0.24980011999999999</v>
      </c>
      <c r="D1329" s="3">
        <v>0</v>
      </c>
      <c r="E1329" s="3">
        <v>0.14399999999999999</v>
      </c>
      <c r="F1329" s="3">
        <v>0.344644291378083</v>
      </c>
      <c r="G1329" s="3">
        <v>0</v>
      </c>
      <c r="H1329" s="3" t="s">
        <v>15</v>
      </c>
      <c r="I1329" s="3">
        <v>-433.49459999999999</v>
      </c>
      <c r="J1329" s="3">
        <v>-384.96796000000001</v>
      </c>
      <c r="K1329" s="4">
        <v>-48.52664</v>
      </c>
      <c r="R1329" s="3">
        <v>0.25117660000000003</v>
      </c>
      <c r="S1329" s="3">
        <v>0</v>
      </c>
      <c r="T1329" s="3">
        <v>0.14399999999999999</v>
      </c>
      <c r="U1329" s="3">
        <v>0.34709729830334202</v>
      </c>
      <c r="V1329" s="3">
        <v>0</v>
      </c>
      <c r="W1329" s="3" t="s">
        <v>16</v>
      </c>
      <c r="X1329" s="3">
        <v>-433.49459999999999</v>
      </c>
      <c r="Y1329" s="3">
        <v>-384.96796000000001</v>
      </c>
      <c r="Z1329" s="4">
        <v>-48.52664</v>
      </c>
    </row>
    <row r="1330" spans="1:26" x14ac:dyDescent="0.25">
      <c r="A1330" s="5">
        <v>3981</v>
      </c>
      <c r="C1330" s="5">
        <v>0.18508276000000001</v>
      </c>
      <c r="D1330" s="5">
        <v>1</v>
      </c>
      <c r="E1330" s="5">
        <v>1.1998672614097501</v>
      </c>
      <c r="F1330" s="5">
        <v>0</v>
      </c>
      <c r="G1330" s="5">
        <v>0.1</v>
      </c>
      <c r="H1330" s="5" t="s">
        <v>15</v>
      </c>
      <c r="I1330" s="5">
        <v>-324.77255000000002</v>
      </c>
      <c r="J1330" s="5">
        <v>-384.55016999999998</v>
      </c>
      <c r="K1330" s="6">
        <v>-59.777619999999999</v>
      </c>
      <c r="R1330" s="5">
        <v>0.18557725999999999</v>
      </c>
      <c r="S1330" s="5">
        <v>1</v>
      </c>
      <c r="T1330" s="5">
        <v>1.2005081269741</v>
      </c>
      <c r="U1330" s="5">
        <v>0</v>
      </c>
      <c r="V1330" s="5">
        <v>0.1</v>
      </c>
      <c r="W1330" s="5" t="s">
        <v>15</v>
      </c>
      <c r="X1330" s="5">
        <v>-270.03856999999999</v>
      </c>
      <c r="Y1330" s="5">
        <v>-309.32961999999998</v>
      </c>
      <c r="Z1330" s="6">
        <v>-39.291046000000001</v>
      </c>
    </row>
    <row r="1331" spans="1:26" x14ac:dyDescent="0.25">
      <c r="A1331" s="3">
        <v>3984</v>
      </c>
      <c r="C1331" s="3">
        <v>0.17865133</v>
      </c>
      <c r="D1331" s="3">
        <v>0</v>
      </c>
      <c r="E1331" s="3">
        <v>0.14399999999999999</v>
      </c>
      <c r="F1331" s="3">
        <v>0.22791600351994601</v>
      </c>
      <c r="G1331" s="3">
        <v>0</v>
      </c>
      <c r="H1331" s="3" t="s">
        <v>16</v>
      </c>
      <c r="I1331" s="3">
        <v>-270.88094999999998</v>
      </c>
      <c r="J1331" s="3">
        <v>-310.77001999999999</v>
      </c>
      <c r="K1331" s="4">
        <v>-39.889069999999997</v>
      </c>
      <c r="R1331" s="3">
        <v>0.1801046</v>
      </c>
      <c r="S1331" s="3">
        <v>1</v>
      </c>
      <c r="T1331" s="3">
        <v>1.19341555953025</v>
      </c>
      <c r="U1331" s="3">
        <v>0</v>
      </c>
      <c r="V1331" s="3">
        <v>0</v>
      </c>
      <c r="W1331" s="3" t="s">
        <v>16</v>
      </c>
      <c r="X1331" s="3">
        <v>-270.88094999999998</v>
      </c>
      <c r="Y1331" s="3">
        <v>-310.77001999999999</v>
      </c>
      <c r="Z1331" s="4">
        <v>-39.889069999999997</v>
      </c>
    </row>
    <row r="1332" spans="1:26" x14ac:dyDescent="0.25">
      <c r="A1332" s="5">
        <v>3987</v>
      </c>
      <c r="C1332" s="5">
        <v>0.19450769000000001</v>
      </c>
      <c r="D1332" s="5">
        <v>1</v>
      </c>
      <c r="E1332" s="5">
        <v>1.2120819640159599</v>
      </c>
      <c r="F1332" s="5">
        <v>0</v>
      </c>
      <c r="G1332" s="5">
        <v>0.1</v>
      </c>
      <c r="H1332" s="5" t="s">
        <v>15</v>
      </c>
      <c r="I1332" s="5">
        <v>-327.31240000000003</v>
      </c>
      <c r="J1332" s="5">
        <v>-387.67077999999998</v>
      </c>
      <c r="K1332" s="6">
        <v>-60.358367999999999</v>
      </c>
      <c r="R1332" s="5">
        <v>0.19595340999999999</v>
      </c>
      <c r="S1332" s="5">
        <v>0</v>
      </c>
      <c r="T1332" s="5">
        <v>0.14399999999999999</v>
      </c>
      <c r="U1332" s="5">
        <v>0.25460974177988299</v>
      </c>
      <c r="V1332" s="5">
        <v>0</v>
      </c>
      <c r="W1332" s="5" t="s">
        <v>16</v>
      </c>
      <c r="X1332" s="5">
        <v>-327.31240000000003</v>
      </c>
      <c r="Y1332" s="5">
        <v>-387.67077999999998</v>
      </c>
      <c r="Z1332" s="6">
        <v>-60.358367999999999</v>
      </c>
    </row>
    <row r="1333" spans="1:26" x14ac:dyDescent="0.25">
      <c r="A1333" s="3">
        <v>3990</v>
      </c>
      <c r="C1333" s="3">
        <v>0.18911012999999999</v>
      </c>
      <c r="D1333" s="3">
        <v>0</v>
      </c>
      <c r="E1333" s="3">
        <v>0.14399999999999999</v>
      </c>
      <c r="F1333" s="3">
        <v>0.24393160203323</v>
      </c>
      <c r="G1333" s="3">
        <v>0</v>
      </c>
      <c r="H1333" s="3" t="s">
        <v>15</v>
      </c>
      <c r="I1333" s="3">
        <v>-420.83071999999999</v>
      </c>
      <c r="J1333" s="3">
        <v>-368.09473000000003</v>
      </c>
      <c r="K1333" s="4">
        <v>-52.735992000000003</v>
      </c>
      <c r="R1333" s="3">
        <v>0.19037715999999999</v>
      </c>
      <c r="S1333" s="3">
        <v>1</v>
      </c>
      <c r="T1333" s="3">
        <v>1.2067288005351999</v>
      </c>
      <c r="U1333" s="3">
        <v>0</v>
      </c>
      <c r="V1333" s="3">
        <v>0.1</v>
      </c>
      <c r="W1333" s="3" t="s">
        <v>15</v>
      </c>
      <c r="X1333" s="3">
        <v>-271.08093000000002</v>
      </c>
      <c r="Y1333" s="3">
        <v>-310.59976</v>
      </c>
      <c r="Z1333" s="4">
        <v>-39.518830000000001</v>
      </c>
    </row>
    <row r="1334" spans="1:26" x14ac:dyDescent="0.25">
      <c r="A1334" s="5">
        <v>3993</v>
      </c>
      <c r="C1334" s="5">
        <v>0.22061831000000001</v>
      </c>
      <c r="D1334" s="5">
        <v>1</v>
      </c>
      <c r="E1334" s="5">
        <v>1.24592132663726</v>
      </c>
      <c r="F1334" s="5">
        <v>0</v>
      </c>
      <c r="G1334" s="5">
        <v>0.1</v>
      </c>
      <c r="H1334" s="5" t="s">
        <v>15</v>
      </c>
      <c r="I1334" s="5">
        <v>-334.37142999999998</v>
      </c>
      <c r="J1334" s="5">
        <v>-396.37401999999997</v>
      </c>
      <c r="K1334" s="6">
        <v>-62.002594000000002</v>
      </c>
      <c r="R1334" s="5">
        <v>0.22170438000000001</v>
      </c>
      <c r="S1334" s="5">
        <v>0</v>
      </c>
      <c r="T1334" s="5">
        <v>0.14399999999999999</v>
      </c>
      <c r="U1334" s="5">
        <v>0.29627973361307502</v>
      </c>
      <c r="V1334" s="5">
        <v>0</v>
      </c>
      <c r="W1334" s="5" t="s">
        <v>16</v>
      </c>
      <c r="X1334" s="5">
        <v>-334.37142999999998</v>
      </c>
      <c r="Y1334" s="5">
        <v>-396.37401999999997</v>
      </c>
      <c r="Z1334" s="6">
        <v>-62.002594000000002</v>
      </c>
    </row>
    <row r="1335" spans="1:26" x14ac:dyDescent="0.25">
      <c r="A1335" s="3">
        <v>3996</v>
      </c>
      <c r="C1335" s="3">
        <v>0.26243623999999999</v>
      </c>
      <c r="D1335" s="3">
        <v>0</v>
      </c>
      <c r="E1335" s="3">
        <v>0.14399999999999999</v>
      </c>
      <c r="F1335" s="3">
        <v>0.36747201356730402</v>
      </c>
      <c r="G1335" s="3">
        <v>0</v>
      </c>
      <c r="H1335" s="3" t="s">
        <v>15</v>
      </c>
      <c r="I1335" s="3">
        <v>-435.59</v>
      </c>
      <c r="J1335" s="3">
        <v>-387.99783000000002</v>
      </c>
      <c r="K1335" s="4">
        <v>-47.592162999999999</v>
      </c>
      <c r="R1335" s="3">
        <v>0.26391969999999998</v>
      </c>
      <c r="S1335" s="3">
        <v>1</v>
      </c>
      <c r="T1335" s="3">
        <v>1.3020399456024101</v>
      </c>
      <c r="U1335" s="3">
        <v>0</v>
      </c>
      <c r="V1335" s="3">
        <v>0.1</v>
      </c>
      <c r="W1335" s="3" t="s">
        <v>15</v>
      </c>
      <c r="X1335" s="3">
        <v>-289.03084999999999</v>
      </c>
      <c r="Y1335" s="3">
        <v>-330.45105000000001</v>
      </c>
      <c r="Z1335" s="4">
        <v>-41.420197000000002</v>
      </c>
    </row>
    <row r="1336" spans="1:26" x14ac:dyDescent="0.25">
      <c r="A1336" s="5">
        <v>3999</v>
      </c>
      <c r="C1336" s="5">
        <v>0.25511070000000002</v>
      </c>
      <c r="D1336" s="5">
        <v>1</v>
      </c>
      <c r="E1336" s="5">
        <v>1.2906234812736499</v>
      </c>
      <c r="F1336" s="5">
        <v>0</v>
      </c>
      <c r="G1336" s="5">
        <v>0.1</v>
      </c>
      <c r="H1336" s="5" t="s">
        <v>15</v>
      </c>
      <c r="I1336" s="5">
        <v>-345.64049999999997</v>
      </c>
      <c r="J1336" s="5">
        <v>-407.97757000000001</v>
      </c>
      <c r="K1336" s="6">
        <v>-62.337066999999998</v>
      </c>
      <c r="R1336" s="5">
        <v>0.25608320000000001</v>
      </c>
      <c r="S1336" s="5">
        <v>1</v>
      </c>
      <c r="T1336" s="5">
        <v>1.2918838148117</v>
      </c>
      <c r="U1336" s="5">
        <v>0</v>
      </c>
      <c r="V1336" s="5">
        <v>0</v>
      </c>
      <c r="W1336" s="5" t="s">
        <v>16</v>
      </c>
      <c r="X1336" s="5">
        <v>-345.64049999999997</v>
      </c>
      <c r="Y1336" s="5">
        <v>-407.97757000000001</v>
      </c>
      <c r="Z1336" s="6">
        <v>-62.337066999999998</v>
      </c>
    </row>
    <row r="1337" spans="1:26" x14ac:dyDescent="0.25">
      <c r="A1337" s="3">
        <v>4002</v>
      </c>
      <c r="C1337" s="3">
        <v>0.30420955999999999</v>
      </c>
      <c r="D1337" s="3">
        <v>0</v>
      </c>
      <c r="E1337" s="3">
        <v>0.14399999999999999</v>
      </c>
      <c r="F1337" s="3">
        <v>0.44825062970104201</v>
      </c>
      <c r="G1337" s="3">
        <v>0</v>
      </c>
      <c r="H1337" s="3" t="s">
        <v>15</v>
      </c>
      <c r="I1337" s="3">
        <v>-442.98392000000001</v>
      </c>
      <c r="J1337" s="3">
        <v>-397.53930000000003</v>
      </c>
      <c r="K1337" s="4">
        <v>-45.444609999999997</v>
      </c>
      <c r="R1337" s="3">
        <v>0.30740826999999998</v>
      </c>
      <c r="S1337" s="3">
        <v>1</v>
      </c>
      <c r="T1337" s="3">
        <v>1.3584011220932</v>
      </c>
      <c r="U1337" s="3">
        <v>0</v>
      </c>
      <c r="V1337" s="3">
        <v>0</v>
      </c>
      <c r="W1337" s="3" t="s">
        <v>16</v>
      </c>
      <c r="X1337" s="3">
        <v>-442.98392000000001</v>
      </c>
      <c r="Y1337" s="3">
        <v>-397.53930000000003</v>
      </c>
      <c r="Z1337" s="4">
        <v>-45.444609999999997</v>
      </c>
    </row>
    <row r="1338" spans="1:26" x14ac:dyDescent="0.25">
      <c r="A1338" s="5">
        <v>4005</v>
      </c>
      <c r="C1338" s="5">
        <v>0.26641995000000002</v>
      </c>
      <c r="D1338" s="5">
        <v>0</v>
      </c>
      <c r="E1338" s="5">
        <v>0.14399999999999999</v>
      </c>
      <c r="F1338" s="5">
        <v>0.37481555825721702</v>
      </c>
      <c r="G1338" s="5">
        <v>0</v>
      </c>
      <c r="H1338" s="5" t="s">
        <v>16</v>
      </c>
      <c r="I1338" s="5">
        <v>-394.56563999999997</v>
      </c>
      <c r="J1338" s="5">
        <v>-367.43848000000003</v>
      </c>
      <c r="K1338" s="6">
        <v>-27.127167</v>
      </c>
      <c r="R1338" s="5">
        <v>0.26880312000000001</v>
      </c>
      <c r="S1338" s="5">
        <v>0</v>
      </c>
      <c r="T1338" s="5">
        <v>0.14399999999999999</v>
      </c>
      <c r="U1338" s="5">
        <v>0.37924320467294798</v>
      </c>
      <c r="V1338" s="5">
        <v>0</v>
      </c>
      <c r="W1338" s="5" t="s">
        <v>15</v>
      </c>
      <c r="X1338" s="5">
        <v>-356.37786999999997</v>
      </c>
      <c r="Y1338" s="5">
        <v>-318.34604000000002</v>
      </c>
      <c r="Z1338" s="6">
        <v>-38.031829999999999</v>
      </c>
    </row>
    <row r="1339" spans="1:26" x14ac:dyDescent="0.25">
      <c r="A1339" s="3">
        <v>4008</v>
      </c>
      <c r="C1339" s="3">
        <v>0.26999810000000002</v>
      </c>
      <c r="D1339" s="3">
        <v>1</v>
      </c>
      <c r="E1339" s="3">
        <v>1.3099175419807401</v>
      </c>
      <c r="F1339" s="3">
        <v>0</v>
      </c>
      <c r="G1339" s="3">
        <v>0.1</v>
      </c>
      <c r="H1339" s="3" t="s">
        <v>15</v>
      </c>
      <c r="I1339" s="3">
        <v>-350.66568000000001</v>
      </c>
      <c r="J1339" s="3">
        <v>-413.60473999999999</v>
      </c>
      <c r="K1339" s="4">
        <v>-62.939056000000001</v>
      </c>
      <c r="R1339" s="3">
        <v>0.27097362000000003</v>
      </c>
      <c r="S1339" s="3">
        <v>0</v>
      </c>
      <c r="T1339" s="3">
        <v>0.14399999999999999</v>
      </c>
      <c r="U1339" s="3">
        <v>0.38329848493295399</v>
      </c>
      <c r="V1339" s="3">
        <v>0</v>
      </c>
      <c r="W1339" s="3" t="s">
        <v>16</v>
      </c>
      <c r="X1339" s="3">
        <v>-350.66568000000001</v>
      </c>
      <c r="Y1339" s="3">
        <v>-413.60473999999999</v>
      </c>
      <c r="Z1339" s="4">
        <v>-62.939056000000001</v>
      </c>
    </row>
    <row r="1340" spans="1:26" x14ac:dyDescent="0.25">
      <c r="A1340" s="5">
        <v>4011</v>
      </c>
      <c r="C1340" s="5">
        <v>0.23146415000000001</v>
      </c>
      <c r="D1340" s="5">
        <v>0</v>
      </c>
      <c r="E1340" s="5">
        <v>0.14399999999999999</v>
      </c>
      <c r="F1340" s="5">
        <v>0.31272147073280199</v>
      </c>
      <c r="G1340" s="5">
        <v>0</v>
      </c>
      <c r="H1340" s="5" t="s">
        <v>15</v>
      </c>
      <c r="I1340" s="5">
        <v>-430.26022</v>
      </c>
      <c r="J1340" s="5">
        <v>-380.1694</v>
      </c>
      <c r="K1340" s="6">
        <v>-50.090820000000001</v>
      </c>
      <c r="R1340" s="5">
        <v>0.23262120999999999</v>
      </c>
      <c r="S1340" s="5">
        <v>0</v>
      </c>
      <c r="T1340" s="5">
        <v>0.14399999999999999</v>
      </c>
      <c r="U1340" s="5">
        <v>0.31469547267264403</v>
      </c>
      <c r="V1340" s="5">
        <v>0</v>
      </c>
      <c r="W1340" s="5" t="s">
        <v>16</v>
      </c>
      <c r="X1340" s="5">
        <v>-430.26022</v>
      </c>
      <c r="Y1340" s="5">
        <v>-380.1694</v>
      </c>
      <c r="Z1340" s="6">
        <v>-50.090820000000001</v>
      </c>
    </row>
    <row r="1341" spans="1:26" x14ac:dyDescent="0.25">
      <c r="A1341" s="3">
        <v>4014</v>
      </c>
      <c r="C1341" s="3">
        <v>0.28656643999999998</v>
      </c>
      <c r="D1341" s="3">
        <v>1</v>
      </c>
      <c r="E1341" s="3">
        <v>1.3313901014328</v>
      </c>
      <c r="F1341" s="3">
        <v>0</v>
      </c>
      <c r="G1341" s="3">
        <v>0.1</v>
      </c>
      <c r="H1341" s="3" t="s">
        <v>16</v>
      </c>
      <c r="I1341" s="3">
        <v>-280.63529999999997</v>
      </c>
      <c r="J1341" s="3">
        <v>-322.59204</v>
      </c>
      <c r="K1341" s="4">
        <v>-41.956726000000003</v>
      </c>
      <c r="R1341" s="3">
        <v>0.28776089999999999</v>
      </c>
      <c r="S1341" s="3">
        <v>1</v>
      </c>
      <c r="T1341" s="3">
        <v>1.33293814373016</v>
      </c>
      <c r="U1341" s="3">
        <v>0</v>
      </c>
      <c r="V1341" s="3">
        <v>0.1</v>
      </c>
      <c r="W1341" s="3" t="s">
        <v>16</v>
      </c>
      <c r="X1341" s="3">
        <v>-280.63529999999997</v>
      </c>
      <c r="Y1341" s="3">
        <v>-322.59204</v>
      </c>
      <c r="Z1341" s="4">
        <v>-41.956726000000003</v>
      </c>
    </row>
    <row r="1342" spans="1:26" x14ac:dyDescent="0.25">
      <c r="A1342" s="5">
        <v>4017</v>
      </c>
      <c r="C1342" s="5">
        <v>0.18275928</v>
      </c>
      <c r="D1342" s="5">
        <v>1</v>
      </c>
      <c r="E1342" s="5">
        <v>1.1968560333251901</v>
      </c>
      <c r="F1342" s="5">
        <v>0</v>
      </c>
      <c r="G1342" s="5">
        <v>0</v>
      </c>
      <c r="H1342" s="5" t="s">
        <v>16</v>
      </c>
      <c r="I1342" s="5">
        <v>-305.90001999999998</v>
      </c>
      <c r="J1342" s="5">
        <v>-283.82904000000002</v>
      </c>
      <c r="K1342" s="6">
        <v>-22.070983999999999</v>
      </c>
      <c r="R1342" s="5">
        <v>0.18373816000000001</v>
      </c>
      <c r="S1342" s="5">
        <v>0</v>
      </c>
      <c r="T1342" s="5">
        <v>0.14399999999999999</v>
      </c>
      <c r="U1342" s="5">
        <v>0.235660240081247</v>
      </c>
      <c r="V1342" s="5">
        <v>0</v>
      </c>
      <c r="W1342" s="5" t="s">
        <v>15</v>
      </c>
      <c r="X1342" s="5">
        <v>-342.64465000000001</v>
      </c>
      <c r="Y1342" s="5">
        <v>-299.91833000000003</v>
      </c>
      <c r="Z1342" s="6">
        <v>-42.726320000000001</v>
      </c>
    </row>
    <row r="1343" spans="1:26" x14ac:dyDescent="0.25">
      <c r="A1343" s="3">
        <v>4020</v>
      </c>
      <c r="C1343" s="3">
        <v>0.20694065</v>
      </c>
      <c r="D1343" s="3">
        <v>0</v>
      </c>
      <c r="E1343" s="3">
        <v>0.14399999999999999</v>
      </c>
      <c r="F1343" s="3">
        <v>0.272095027098324</v>
      </c>
      <c r="G1343" s="3">
        <v>0</v>
      </c>
      <c r="H1343" s="3" t="s">
        <v>15</v>
      </c>
      <c r="I1343" s="3">
        <v>-424.99948000000001</v>
      </c>
      <c r="J1343" s="3">
        <v>-373.47732999999999</v>
      </c>
      <c r="K1343" s="4">
        <v>-51.522156000000003</v>
      </c>
      <c r="R1343" s="3">
        <v>0.20762016</v>
      </c>
      <c r="S1343" s="3">
        <v>1</v>
      </c>
      <c r="T1343" s="3">
        <v>1.2290757257938301</v>
      </c>
      <c r="U1343" s="3">
        <v>0</v>
      </c>
      <c r="V1343" s="3">
        <v>0.1</v>
      </c>
      <c r="W1343" s="3" t="s">
        <v>15</v>
      </c>
      <c r="X1343" s="3">
        <v>-274.82565</v>
      </c>
      <c r="Y1343" s="3">
        <v>-315.16244999999998</v>
      </c>
      <c r="Z1343" s="4">
        <v>-40.336792000000003</v>
      </c>
    </row>
    <row r="1344" spans="1:26" x14ac:dyDescent="0.25">
      <c r="A1344" s="5">
        <v>4023</v>
      </c>
      <c r="C1344" s="5">
        <v>0.17003846</v>
      </c>
      <c r="D1344" s="5">
        <v>1</v>
      </c>
      <c r="E1344" s="5">
        <v>1.18036984634399</v>
      </c>
      <c r="F1344" s="5">
        <v>0</v>
      </c>
      <c r="G1344" s="5">
        <v>0.1</v>
      </c>
      <c r="H1344" s="5" t="s">
        <v>15</v>
      </c>
      <c r="I1344" s="5">
        <v>-321.11588</v>
      </c>
      <c r="J1344" s="5">
        <v>-380.56414999999998</v>
      </c>
      <c r="K1344" s="6">
        <v>-59.448273</v>
      </c>
      <c r="R1344" s="5">
        <v>0.17037959999999999</v>
      </c>
      <c r="S1344" s="5">
        <v>0</v>
      </c>
      <c r="T1344" s="5">
        <v>0.14399999999999999</v>
      </c>
      <c r="U1344" s="5">
        <v>0.215501816371306</v>
      </c>
      <c r="V1344" s="5">
        <v>0</v>
      </c>
      <c r="W1344" s="5" t="s">
        <v>15</v>
      </c>
      <c r="X1344" s="5">
        <v>-339.90460000000002</v>
      </c>
      <c r="Y1344" s="5">
        <v>-296.63303000000002</v>
      </c>
      <c r="Z1344" s="6">
        <v>-43.271576000000003</v>
      </c>
    </row>
    <row r="1345" spans="1:26" x14ac:dyDescent="0.25">
      <c r="A1345" s="3">
        <v>4026</v>
      </c>
      <c r="C1345" s="3">
        <v>0.13667277</v>
      </c>
      <c r="D1345" s="3">
        <v>0</v>
      </c>
      <c r="E1345" s="3">
        <v>0.14399999999999999</v>
      </c>
      <c r="F1345" s="3">
        <v>0.167079503955574</v>
      </c>
      <c r="G1345" s="3">
        <v>0</v>
      </c>
      <c r="H1345" s="3" t="s">
        <v>15</v>
      </c>
      <c r="I1345" s="3">
        <v>-406.2192</v>
      </c>
      <c r="J1345" s="3">
        <v>-352.69139999999999</v>
      </c>
      <c r="K1345" s="4">
        <v>-53.527799999999999</v>
      </c>
      <c r="R1345" s="3">
        <v>0.13659869999999999</v>
      </c>
      <c r="S1345" s="3">
        <v>0</v>
      </c>
      <c r="T1345" s="3">
        <v>0.14399999999999999</v>
      </c>
      <c r="U1345" s="3">
        <v>0.166976754157389</v>
      </c>
      <c r="V1345" s="3">
        <v>0</v>
      </c>
      <c r="W1345" s="3" t="s">
        <v>16</v>
      </c>
      <c r="X1345" s="3">
        <v>-406.2192</v>
      </c>
      <c r="Y1345" s="3">
        <v>-352.69139999999999</v>
      </c>
      <c r="Z1345" s="4">
        <v>-53.527799999999999</v>
      </c>
    </row>
    <row r="1346" spans="1:26" x14ac:dyDescent="0.25">
      <c r="A1346" s="5">
        <v>4029</v>
      </c>
      <c r="C1346" s="5">
        <v>9.3842120000000001E-2</v>
      </c>
      <c r="D1346" s="5">
        <v>0</v>
      </c>
      <c r="E1346" s="5">
        <v>0.14399999999999999</v>
      </c>
      <c r="F1346" s="5">
        <v>0.110095987457869</v>
      </c>
      <c r="G1346" s="5">
        <v>0</v>
      </c>
      <c r="H1346" s="5" t="s">
        <v>16</v>
      </c>
      <c r="I1346" s="5">
        <v>-228.52585999999999</v>
      </c>
      <c r="J1346" s="5">
        <v>-257.53183000000001</v>
      </c>
      <c r="K1346" s="6">
        <v>-29.005966000000001</v>
      </c>
      <c r="R1346" s="5">
        <v>9.382327E-2</v>
      </c>
      <c r="S1346" s="5">
        <v>1</v>
      </c>
      <c r="T1346" s="5">
        <v>1.08159495663642</v>
      </c>
      <c r="U1346" s="5">
        <v>0</v>
      </c>
      <c r="V1346" s="5">
        <v>0.1</v>
      </c>
      <c r="W1346" s="5" t="s">
        <v>15</v>
      </c>
      <c r="X1346" s="5">
        <v>-250.07144</v>
      </c>
      <c r="Y1346" s="5">
        <v>-285.8648</v>
      </c>
      <c r="Z1346" s="6">
        <v>-35.793365000000001</v>
      </c>
    </row>
    <row r="1347" spans="1:26" x14ac:dyDescent="0.25">
      <c r="A1347" s="3">
        <v>4032</v>
      </c>
      <c r="C1347" s="3">
        <v>7.1773069999999994E-2</v>
      </c>
      <c r="D1347" s="3">
        <v>1</v>
      </c>
      <c r="E1347" s="3">
        <v>1.05301789498329</v>
      </c>
      <c r="F1347" s="3">
        <v>0</v>
      </c>
      <c r="G1347" s="3">
        <v>0.1</v>
      </c>
      <c r="H1347" s="3" t="s">
        <v>16</v>
      </c>
      <c r="I1347" s="3">
        <v>-322.17737</v>
      </c>
      <c r="J1347" s="3">
        <v>-286.87920000000003</v>
      </c>
      <c r="K1347" s="4">
        <v>-35.298157000000003</v>
      </c>
      <c r="R1347" s="3">
        <v>7.2045890000000001E-2</v>
      </c>
      <c r="S1347" s="3">
        <v>1</v>
      </c>
      <c r="T1347" s="3">
        <v>1.05337147665023</v>
      </c>
      <c r="U1347" s="3">
        <v>0</v>
      </c>
      <c r="V1347" s="3">
        <v>0</v>
      </c>
      <c r="W1347" s="3" t="s">
        <v>16</v>
      </c>
      <c r="X1347" s="3">
        <v>-322.17737</v>
      </c>
      <c r="Y1347" s="3">
        <v>-286.87920000000003</v>
      </c>
      <c r="Z1347" s="4">
        <v>-35.298157000000003</v>
      </c>
    </row>
    <row r="1348" spans="1:26" x14ac:dyDescent="0.25">
      <c r="A1348" s="5">
        <v>4035</v>
      </c>
      <c r="C1348" s="5">
        <v>7.2125389999999998E-2</v>
      </c>
      <c r="D1348" s="5">
        <v>0</v>
      </c>
      <c r="E1348" s="5">
        <v>0.14399999999999999</v>
      </c>
      <c r="F1348" s="5">
        <v>8.2941216008365404E-2</v>
      </c>
      <c r="G1348" s="5">
        <v>0</v>
      </c>
      <c r="H1348" s="5" t="s">
        <v>15</v>
      </c>
      <c r="I1348" s="5">
        <v>-287.75639999999999</v>
      </c>
      <c r="J1348" s="5">
        <v>-254.61295000000001</v>
      </c>
      <c r="K1348" s="6">
        <v>-33.143462999999997</v>
      </c>
      <c r="R1348" s="5">
        <v>7.2192000000000006E-2</v>
      </c>
      <c r="S1348" s="5">
        <v>0</v>
      </c>
      <c r="T1348" s="5">
        <v>0.14399999999999999</v>
      </c>
      <c r="U1348" s="5">
        <v>8.3022839706743304E-2</v>
      </c>
      <c r="V1348" s="5">
        <v>0</v>
      </c>
      <c r="W1348" s="5" t="s">
        <v>15</v>
      </c>
      <c r="X1348" s="5">
        <v>-287.76929999999999</v>
      </c>
      <c r="Y1348" s="5">
        <v>-254.62683000000001</v>
      </c>
      <c r="Z1348" s="6">
        <v>-33.142456000000003</v>
      </c>
    </row>
    <row r="1349" spans="1:26" x14ac:dyDescent="0.25">
      <c r="A1349" s="3">
        <v>4038</v>
      </c>
      <c r="C1349" s="3">
        <v>4.9502388000000001E-2</v>
      </c>
      <c r="D1349" s="3">
        <v>1</v>
      </c>
      <c r="E1349" s="3">
        <v>1.0241550943851401</v>
      </c>
      <c r="F1349" s="3">
        <v>0</v>
      </c>
      <c r="G1349" s="3">
        <v>0.1</v>
      </c>
      <c r="H1349" s="3" t="s">
        <v>16</v>
      </c>
      <c r="I1349" s="3">
        <v>-225.16513</v>
      </c>
      <c r="J1349" s="3">
        <v>-254.61249000000001</v>
      </c>
      <c r="K1349" s="4">
        <v>-29.447357</v>
      </c>
      <c r="R1349" s="3">
        <v>4.9914077000000001E-2</v>
      </c>
      <c r="S1349" s="3">
        <v>1</v>
      </c>
      <c r="T1349" s="3">
        <v>1.02468864369392</v>
      </c>
      <c r="U1349" s="3">
        <v>0</v>
      </c>
      <c r="V1349" s="3">
        <v>0.1</v>
      </c>
      <c r="W1349" s="3" t="s">
        <v>15</v>
      </c>
      <c r="X1349" s="3">
        <v>-221.74791999999999</v>
      </c>
      <c r="Y1349" s="3">
        <v>-247.32473999999999</v>
      </c>
      <c r="Z1349" s="4">
        <v>-25.576813000000001</v>
      </c>
    </row>
    <row r="1350" spans="1:26" x14ac:dyDescent="0.25">
      <c r="A1350" s="5">
        <v>4041</v>
      </c>
      <c r="C1350" s="5">
        <v>6.8391904000000003E-2</v>
      </c>
      <c r="D1350" s="5">
        <v>0</v>
      </c>
      <c r="E1350" s="5">
        <v>0.14399999999999999</v>
      </c>
      <c r="F1350" s="5">
        <v>7.8382010036128505E-2</v>
      </c>
      <c r="G1350" s="5">
        <v>0</v>
      </c>
      <c r="H1350" s="5" t="s">
        <v>15</v>
      </c>
      <c r="I1350" s="5">
        <v>-287.03699999999998</v>
      </c>
      <c r="J1350" s="5">
        <v>-253.83879999999999</v>
      </c>
      <c r="K1350" s="6">
        <v>-33.198180000000001</v>
      </c>
      <c r="R1350" s="5">
        <v>6.8486290000000005E-2</v>
      </c>
      <c r="S1350" s="5">
        <v>0</v>
      </c>
      <c r="T1350" s="5">
        <v>0.14399999999999999</v>
      </c>
      <c r="U1350" s="5">
        <v>7.8496884605580006E-2</v>
      </c>
      <c r="V1350" s="5">
        <v>0</v>
      </c>
      <c r="W1350" s="5" t="s">
        <v>15</v>
      </c>
      <c r="X1350" s="5">
        <v>-287.05518000000001</v>
      </c>
      <c r="Y1350" s="5">
        <v>-253.85840999999999</v>
      </c>
      <c r="Z1350" s="6">
        <v>-33.196762</v>
      </c>
    </row>
    <row r="1351" spans="1:26" x14ac:dyDescent="0.25">
      <c r="A1351" s="3">
        <v>4044</v>
      </c>
      <c r="C1351" s="3">
        <v>3.0340478000000001E-2</v>
      </c>
      <c r="D1351" s="3">
        <v>1</v>
      </c>
      <c r="E1351" s="3">
        <v>0.99932125926017701</v>
      </c>
      <c r="F1351" s="3">
        <v>0</v>
      </c>
      <c r="G1351" s="3">
        <v>0.1</v>
      </c>
      <c r="H1351" s="3" t="s">
        <v>15</v>
      </c>
      <c r="I1351" s="3">
        <v>-219.26657</v>
      </c>
      <c r="J1351" s="3">
        <v>-241.96325999999999</v>
      </c>
      <c r="K1351" s="4">
        <v>-22.696686</v>
      </c>
      <c r="R1351" s="3">
        <v>3.038238E-2</v>
      </c>
      <c r="S1351" s="3">
        <v>1</v>
      </c>
      <c r="T1351" s="3">
        <v>0.99937556433677599</v>
      </c>
      <c r="U1351" s="3">
        <v>0</v>
      </c>
      <c r="V1351" s="3">
        <v>0.1</v>
      </c>
      <c r="W1351" s="3" t="s">
        <v>15</v>
      </c>
      <c r="X1351" s="3">
        <v>-219.27188000000001</v>
      </c>
      <c r="Y1351" s="3">
        <v>-241.97471999999999</v>
      </c>
      <c r="Z1351" s="4">
        <v>-22.702835</v>
      </c>
    </row>
    <row r="1352" spans="1:26" x14ac:dyDescent="0.25">
      <c r="A1352" s="5">
        <v>4047</v>
      </c>
      <c r="C1352" s="5">
        <v>2.3280397000000001E-2</v>
      </c>
      <c r="D1352" s="5">
        <v>0</v>
      </c>
      <c r="E1352" s="5">
        <v>0.14399999999999999</v>
      </c>
      <c r="F1352" s="5">
        <v>2.5642234380262599E-2</v>
      </c>
      <c r="G1352" s="5">
        <v>0</v>
      </c>
      <c r="H1352" s="5" t="s">
        <v>15</v>
      </c>
      <c r="I1352" s="5">
        <v>-280.83089999999999</v>
      </c>
      <c r="J1352" s="5">
        <v>-244.11188000000001</v>
      </c>
      <c r="K1352" s="6">
        <v>-36.719025000000002</v>
      </c>
      <c r="R1352" s="5">
        <v>2.3342773000000001E-2</v>
      </c>
      <c r="S1352" s="5">
        <v>0</v>
      </c>
      <c r="T1352" s="5">
        <v>0.14399999999999999</v>
      </c>
      <c r="U1352" s="5">
        <v>2.5712312555307499E-2</v>
      </c>
      <c r="V1352" s="5">
        <v>0</v>
      </c>
      <c r="W1352" s="5" t="s">
        <v>15</v>
      </c>
      <c r="X1352" s="5">
        <v>-280.83850000000001</v>
      </c>
      <c r="Y1352" s="5">
        <v>-244.12479999999999</v>
      </c>
      <c r="Z1352" s="6">
        <v>-36.713700000000003</v>
      </c>
    </row>
    <row r="1353" spans="1:26" x14ac:dyDescent="0.25">
      <c r="A1353" s="3">
        <v>4050</v>
      </c>
      <c r="C1353" s="3">
        <v>2.1504551E-2</v>
      </c>
      <c r="D1353" s="3">
        <v>1</v>
      </c>
      <c r="E1353" s="3">
        <v>0.98786989831924399</v>
      </c>
      <c r="F1353" s="3">
        <v>0</v>
      </c>
      <c r="G1353" s="3">
        <v>0.1</v>
      </c>
      <c r="H1353" s="3" t="s">
        <v>15</v>
      </c>
      <c r="I1353" s="3">
        <v>-218.1661</v>
      </c>
      <c r="J1353" s="3">
        <v>-239.51142999999999</v>
      </c>
      <c r="K1353" s="4">
        <v>-21.345321999999999</v>
      </c>
      <c r="R1353" s="3">
        <v>2.1803379000000001E-2</v>
      </c>
      <c r="S1353" s="3">
        <v>1</v>
      </c>
      <c r="T1353" s="3">
        <v>0.98825717926025303</v>
      </c>
      <c r="U1353" s="3">
        <v>0</v>
      </c>
      <c r="V1353" s="3">
        <v>0.1</v>
      </c>
      <c r="W1353" s="3" t="s">
        <v>15</v>
      </c>
      <c r="X1353" s="3">
        <v>-218.20330999999999</v>
      </c>
      <c r="Y1353" s="3">
        <v>-239.59397999999999</v>
      </c>
      <c r="Z1353" s="4">
        <v>-21.39067</v>
      </c>
    </row>
    <row r="1354" spans="1:26" x14ac:dyDescent="0.25">
      <c r="A1354" s="5">
        <v>4053</v>
      </c>
      <c r="C1354" s="5">
        <v>2.0204305999999998E-2</v>
      </c>
      <c r="D1354" s="5">
        <v>1</v>
      </c>
      <c r="E1354" s="5">
        <v>0.98618478012084898</v>
      </c>
      <c r="F1354" s="5">
        <v>0</v>
      </c>
      <c r="G1354" s="5">
        <v>0</v>
      </c>
      <c r="H1354" s="5" t="s">
        <v>16</v>
      </c>
      <c r="I1354" s="5">
        <v>-280.63130000000001</v>
      </c>
      <c r="J1354" s="5">
        <v>-243.77038999999999</v>
      </c>
      <c r="K1354" s="6">
        <v>-36.860900000000001</v>
      </c>
      <c r="R1354" s="5">
        <v>2.0349889999999999E-2</v>
      </c>
      <c r="S1354" s="5">
        <v>0</v>
      </c>
      <c r="T1354" s="5">
        <v>0.14399999999999999</v>
      </c>
      <c r="U1354" s="5">
        <v>2.2358329494725E-2</v>
      </c>
      <c r="V1354" s="5">
        <v>0</v>
      </c>
      <c r="W1354" s="5" t="s">
        <v>15</v>
      </c>
      <c r="X1354" s="5">
        <v>-280.47485</v>
      </c>
      <c r="Y1354" s="5">
        <v>-243.50285</v>
      </c>
      <c r="Z1354" s="6">
        <v>-36.972000000000001</v>
      </c>
    </row>
    <row r="1355" spans="1:26" x14ac:dyDescent="0.25">
      <c r="A1355" s="3">
        <v>4056</v>
      </c>
      <c r="C1355" s="3">
        <v>2.0336837E-2</v>
      </c>
      <c r="D1355" s="3">
        <v>0</v>
      </c>
      <c r="E1355" s="3">
        <v>0.14399999999999999</v>
      </c>
      <c r="F1355" s="3">
        <v>2.2343738821550899E-2</v>
      </c>
      <c r="G1355" s="3">
        <v>0</v>
      </c>
      <c r="H1355" s="3" t="s">
        <v>15</v>
      </c>
      <c r="I1355" s="3">
        <v>-280.47327000000001</v>
      </c>
      <c r="J1355" s="3">
        <v>-243.50014999999999</v>
      </c>
      <c r="K1355" s="4">
        <v>-36.973114000000002</v>
      </c>
      <c r="R1355" s="3">
        <v>2.0506470999999998E-2</v>
      </c>
      <c r="S1355" s="3">
        <v>0</v>
      </c>
      <c r="T1355" s="3">
        <v>0.14399999999999999</v>
      </c>
      <c r="U1355" s="3">
        <v>2.2533376378851801E-2</v>
      </c>
      <c r="V1355" s="3">
        <v>0</v>
      </c>
      <c r="W1355" s="3" t="s">
        <v>16</v>
      </c>
      <c r="X1355" s="3">
        <v>-280.47327000000001</v>
      </c>
      <c r="Y1355" s="3">
        <v>-243.50014999999999</v>
      </c>
      <c r="Z1355" s="4">
        <v>-36.973114000000002</v>
      </c>
    </row>
    <row r="1356" spans="1:26" x14ac:dyDescent="0.25">
      <c r="A1356" s="5">
        <v>4059</v>
      </c>
      <c r="C1356" s="5">
        <v>4.1571035999999999E-2</v>
      </c>
      <c r="D1356" s="5">
        <v>0</v>
      </c>
      <c r="E1356" s="5">
        <v>0.14399999999999999</v>
      </c>
      <c r="F1356" s="5">
        <v>4.65195161536648E-2</v>
      </c>
      <c r="G1356" s="5">
        <v>0</v>
      </c>
      <c r="H1356" s="5" t="s">
        <v>17</v>
      </c>
      <c r="I1356" s="5">
        <v>-1.1036134</v>
      </c>
      <c r="J1356" s="5">
        <v>-0.94854826000000003</v>
      </c>
      <c r="K1356" s="6">
        <v>-0.15506512</v>
      </c>
      <c r="R1356" s="5">
        <v>4.1889250000000003E-2</v>
      </c>
      <c r="S1356" s="5">
        <v>1</v>
      </c>
      <c r="T1356" s="5">
        <v>1.0142884683608999</v>
      </c>
      <c r="U1356" s="5">
        <v>0</v>
      </c>
      <c r="V1356" s="5">
        <v>0.1</v>
      </c>
      <c r="W1356" s="5" t="s">
        <v>15</v>
      </c>
      <c r="X1356" s="5">
        <v>-220.73061999999999</v>
      </c>
      <c r="Y1356" s="5">
        <v>-245.12658999999999</v>
      </c>
      <c r="Z1356" s="6">
        <v>-24.395966000000001</v>
      </c>
    </row>
    <row r="1357" spans="1:26" x14ac:dyDescent="0.25">
      <c r="A1357" s="3">
        <v>4062</v>
      </c>
      <c r="C1357" s="3">
        <v>3.5758927000000003E-2</v>
      </c>
      <c r="D1357" s="3">
        <v>1</v>
      </c>
      <c r="E1357" s="3">
        <v>1.00634356999397</v>
      </c>
      <c r="F1357" s="3">
        <v>0</v>
      </c>
      <c r="G1357" s="3">
        <v>0.1</v>
      </c>
      <c r="H1357" s="3" t="s">
        <v>15</v>
      </c>
      <c r="I1357" s="3">
        <v>-279.80347</v>
      </c>
      <c r="J1357" s="3">
        <v>-310.57236</v>
      </c>
      <c r="K1357" s="4">
        <v>-30.768889999999999</v>
      </c>
      <c r="R1357" s="3">
        <v>3.6131635000000002E-2</v>
      </c>
      <c r="S1357" s="3">
        <v>0</v>
      </c>
      <c r="T1357" s="3">
        <v>0.14399999999999999</v>
      </c>
      <c r="U1357" s="3">
        <v>4.0241155785544401E-2</v>
      </c>
      <c r="V1357" s="3">
        <v>0</v>
      </c>
      <c r="W1357" s="3" t="s">
        <v>16</v>
      </c>
      <c r="X1357" s="3">
        <v>-279.80347</v>
      </c>
      <c r="Y1357" s="3">
        <v>-310.57236</v>
      </c>
      <c r="Z1357" s="4">
        <v>-30.768889999999999</v>
      </c>
    </row>
    <row r="1358" spans="1:26" x14ac:dyDescent="0.25">
      <c r="A1358" s="5">
        <v>4065</v>
      </c>
      <c r="C1358" s="5">
        <v>9.9265190000000003E-2</v>
      </c>
      <c r="D1358" s="5">
        <v>0</v>
      </c>
      <c r="E1358" s="5">
        <v>0.14399999999999999</v>
      </c>
      <c r="F1358" s="5">
        <v>0.11705194209431</v>
      </c>
      <c r="G1358" s="5">
        <v>0</v>
      </c>
      <c r="H1358" s="5" t="s">
        <v>15</v>
      </c>
      <c r="I1358" s="5">
        <v>-372.42935</v>
      </c>
      <c r="J1358" s="5">
        <v>-330.62216000000001</v>
      </c>
      <c r="K1358" s="6">
        <v>-41.807189999999999</v>
      </c>
      <c r="R1358" s="5">
        <v>9.9680900000000003E-2</v>
      </c>
      <c r="S1358" s="5">
        <v>0</v>
      </c>
      <c r="T1358" s="5">
        <v>0.14399999999999999</v>
      </c>
      <c r="U1358" s="5">
        <v>0.117588132849829</v>
      </c>
      <c r="V1358" s="5">
        <v>0</v>
      </c>
      <c r="W1358" s="5" t="s">
        <v>16</v>
      </c>
      <c r="X1358" s="5">
        <v>-372.42935</v>
      </c>
      <c r="Y1358" s="5">
        <v>-330.62216000000001</v>
      </c>
      <c r="Z1358" s="6">
        <v>-41.807189999999999</v>
      </c>
    </row>
    <row r="1359" spans="1:26" x14ac:dyDescent="0.25">
      <c r="A1359" s="3">
        <v>4068</v>
      </c>
      <c r="C1359" s="3">
        <v>0.13373713000000001</v>
      </c>
      <c r="D1359" s="3">
        <v>1</v>
      </c>
      <c r="E1359" s="3">
        <v>1.1333233230113899</v>
      </c>
      <c r="F1359" s="3">
        <v>0</v>
      </c>
      <c r="G1359" s="3">
        <v>0.1</v>
      </c>
      <c r="H1359" s="3" t="s">
        <v>15</v>
      </c>
      <c r="I1359" s="3">
        <v>-300.9479</v>
      </c>
      <c r="J1359" s="3">
        <v>-344.75295999999997</v>
      </c>
      <c r="K1359" s="4">
        <v>-43.805053999999998</v>
      </c>
      <c r="R1359" s="3">
        <v>0.13437041999999999</v>
      </c>
      <c r="S1359" s="3">
        <v>0</v>
      </c>
      <c r="T1359" s="3">
        <v>0.14399999999999999</v>
      </c>
      <c r="U1359" s="3">
        <v>0.16389236091114501</v>
      </c>
      <c r="V1359" s="3">
        <v>0</v>
      </c>
      <c r="W1359" s="3" t="s">
        <v>17</v>
      </c>
      <c r="X1359" s="3">
        <v>-1.5145703999999999E-2</v>
      </c>
      <c r="Y1359" s="3">
        <v>1.9629270000000001E-2</v>
      </c>
      <c r="Z1359" s="4">
        <v>-4.4835656999999999E-3</v>
      </c>
    </row>
    <row r="1360" spans="1:26" x14ac:dyDescent="0.25">
      <c r="A1360" s="5">
        <v>4071</v>
      </c>
      <c r="C1360" s="5">
        <v>0.118524194</v>
      </c>
      <c r="D1360" s="5">
        <v>0</v>
      </c>
      <c r="E1360" s="5">
        <v>0.14399999999999999</v>
      </c>
      <c r="F1360" s="5">
        <v>0.14234933184300799</v>
      </c>
      <c r="G1360" s="5">
        <v>0</v>
      </c>
      <c r="H1360" s="5" t="s">
        <v>16</v>
      </c>
      <c r="I1360" s="5">
        <v>-1.5145703999999999E-2</v>
      </c>
      <c r="J1360" s="5">
        <v>1.9629270000000001E-2</v>
      </c>
      <c r="K1360" s="6">
        <v>-4.4835656999999999E-3</v>
      </c>
      <c r="R1360" s="5">
        <v>0.11922404</v>
      </c>
      <c r="S1360" s="5">
        <v>0</v>
      </c>
      <c r="T1360" s="5">
        <v>0.14399999999999999</v>
      </c>
      <c r="U1360" s="5">
        <v>0.14328658368303401</v>
      </c>
      <c r="V1360" s="5">
        <v>0</v>
      </c>
      <c r="W1360" s="5" t="s">
        <v>16</v>
      </c>
      <c r="X1360" s="5">
        <v>-1.5145703999999999E-2</v>
      </c>
      <c r="Y1360" s="5">
        <v>1.9629270000000001E-2</v>
      </c>
      <c r="Z1360" s="6">
        <v>-4.4835656999999999E-3</v>
      </c>
    </row>
    <row r="1361" spans="1:26" x14ac:dyDescent="0.25">
      <c r="A1361" s="3">
        <v>4074</v>
      </c>
      <c r="C1361" s="3">
        <v>0.13206008</v>
      </c>
      <c r="D1361" s="3">
        <v>1</v>
      </c>
      <c r="E1361" s="3">
        <v>1.13114986467361</v>
      </c>
      <c r="F1361" s="3">
        <v>0</v>
      </c>
      <c r="G1361" s="3">
        <v>0.1</v>
      </c>
      <c r="H1361" s="3" t="s">
        <v>15</v>
      </c>
      <c r="I1361" s="3">
        <v>-300.52927</v>
      </c>
      <c r="J1361" s="3">
        <v>-344.23306000000002</v>
      </c>
      <c r="K1361" s="4">
        <v>-43.703795999999997</v>
      </c>
      <c r="R1361" s="3">
        <v>0.13293490999999999</v>
      </c>
      <c r="S1361" s="3">
        <v>1</v>
      </c>
      <c r="T1361" s="3">
        <v>1.13228364729881</v>
      </c>
      <c r="U1361" s="3">
        <v>0</v>
      </c>
      <c r="V1361" s="3">
        <v>0.1</v>
      </c>
      <c r="W1361" s="3" t="s">
        <v>15</v>
      </c>
      <c r="X1361" s="3">
        <v>-249.70657</v>
      </c>
      <c r="Y1361" s="3">
        <v>-285.54989999999998</v>
      </c>
      <c r="Z1361" s="4">
        <v>-35.843322999999998</v>
      </c>
    </row>
    <row r="1362" spans="1:26" x14ac:dyDescent="0.25">
      <c r="A1362" s="5">
        <v>4077</v>
      </c>
      <c r="C1362" s="5">
        <v>0.110132486</v>
      </c>
      <c r="D1362" s="5">
        <v>0</v>
      </c>
      <c r="E1362" s="5">
        <v>0.14399999999999999</v>
      </c>
      <c r="F1362" s="5">
        <v>0.13121035772441</v>
      </c>
      <c r="G1362" s="5">
        <v>0</v>
      </c>
      <c r="H1362" s="5" t="s">
        <v>16</v>
      </c>
      <c r="I1362" s="5">
        <v>-298.45355000000001</v>
      </c>
      <c r="J1362" s="5">
        <v>-265.64600000000002</v>
      </c>
      <c r="K1362" s="6">
        <v>-32.807555999999998</v>
      </c>
      <c r="R1362" s="5">
        <v>0.110732436</v>
      </c>
      <c r="S1362" s="5">
        <v>0</v>
      </c>
      <c r="T1362" s="5">
        <v>0.14399999999999999</v>
      </c>
      <c r="U1362" s="5">
        <v>0.13200068777305601</v>
      </c>
      <c r="V1362" s="5">
        <v>0</v>
      </c>
      <c r="W1362" s="5" t="s">
        <v>15</v>
      </c>
      <c r="X1362" s="5">
        <v>-311.05090000000001</v>
      </c>
      <c r="Y1362" s="5">
        <v>-276.07776000000001</v>
      </c>
      <c r="Z1362" s="6">
        <v>-34.973145000000002</v>
      </c>
    </row>
    <row r="1363" spans="1:26" x14ac:dyDescent="0.25">
      <c r="A1363" s="3">
        <v>4080</v>
      </c>
      <c r="C1363" s="3">
        <v>0.11443476399999999</v>
      </c>
      <c r="D1363" s="3">
        <v>0</v>
      </c>
      <c r="E1363" s="3">
        <v>0.14399999999999999</v>
      </c>
      <c r="F1363" s="3">
        <v>0.136898314438827</v>
      </c>
      <c r="G1363" s="3">
        <v>0</v>
      </c>
      <c r="H1363" s="3" t="s">
        <v>16</v>
      </c>
      <c r="I1363" s="3">
        <v>-294.11777000000001</v>
      </c>
      <c r="J1363" s="3">
        <v>-260.89742999999999</v>
      </c>
      <c r="K1363" s="4">
        <v>-33.220337000000001</v>
      </c>
      <c r="R1363" s="3">
        <v>0.11407411000000001</v>
      </c>
      <c r="S1363" s="3">
        <v>1</v>
      </c>
      <c r="T1363" s="3">
        <v>1.1078400478363</v>
      </c>
      <c r="U1363" s="3">
        <v>0</v>
      </c>
      <c r="V1363" s="3">
        <v>0.1</v>
      </c>
      <c r="W1363" s="3" t="s">
        <v>15</v>
      </c>
      <c r="X1363" s="3">
        <v>-245.74857</v>
      </c>
      <c r="Y1363" s="3">
        <v>-280.31353999999999</v>
      </c>
      <c r="Z1363" s="4">
        <v>-34.564971999999997</v>
      </c>
    </row>
    <row r="1364" spans="1:26" x14ac:dyDescent="0.25">
      <c r="A1364" s="5">
        <v>4083</v>
      </c>
      <c r="C1364" s="5">
        <v>0.12434392</v>
      </c>
      <c r="D1364" s="5">
        <v>1</v>
      </c>
      <c r="E1364" s="5">
        <v>1.12114971613883</v>
      </c>
      <c r="F1364" s="5">
        <v>0</v>
      </c>
      <c r="G1364" s="5">
        <v>0.1</v>
      </c>
      <c r="H1364" s="5" t="s">
        <v>15</v>
      </c>
      <c r="I1364" s="5">
        <v>-298.62049999999999</v>
      </c>
      <c r="J1364" s="5">
        <v>-341.80963000000003</v>
      </c>
      <c r="K1364" s="6">
        <v>-43.189117000000003</v>
      </c>
      <c r="R1364" s="5">
        <v>0.124791235</v>
      </c>
      <c r="S1364" s="5">
        <v>0</v>
      </c>
      <c r="T1364" s="5">
        <v>0.14399999999999999</v>
      </c>
      <c r="U1364" s="5">
        <v>0.15078850365706001</v>
      </c>
      <c r="V1364" s="5">
        <v>0</v>
      </c>
      <c r="W1364" s="5" t="s">
        <v>16</v>
      </c>
      <c r="X1364" s="5">
        <v>-298.62049999999999</v>
      </c>
      <c r="Y1364" s="5">
        <v>-341.80963000000003</v>
      </c>
      <c r="Z1364" s="6">
        <v>-43.189117000000003</v>
      </c>
    </row>
    <row r="1365" spans="1:26" x14ac:dyDescent="0.25">
      <c r="A1365" s="3">
        <v>4086</v>
      </c>
      <c r="C1365" s="3">
        <v>0.16493996999999999</v>
      </c>
      <c r="D1365" s="3">
        <v>0</v>
      </c>
      <c r="E1365" s="3">
        <v>0.14399999999999999</v>
      </c>
      <c r="F1365" s="3">
        <v>0.20745602260569601</v>
      </c>
      <c r="G1365" s="3">
        <v>0</v>
      </c>
      <c r="H1365" s="3" t="s">
        <v>15</v>
      </c>
      <c r="I1365" s="3">
        <v>-388.13150000000002</v>
      </c>
      <c r="J1365" s="3">
        <v>-345.91284000000002</v>
      </c>
      <c r="K1365" s="4">
        <v>-42.21866</v>
      </c>
      <c r="R1365" s="3">
        <v>0.16596765999999999</v>
      </c>
      <c r="S1365" s="3">
        <v>1</v>
      </c>
      <c r="T1365" s="3">
        <v>1.1750940849781</v>
      </c>
      <c r="U1365" s="3">
        <v>0</v>
      </c>
      <c r="V1365" s="3">
        <v>0.1</v>
      </c>
      <c r="W1365" s="3" t="s">
        <v>15</v>
      </c>
      <c r="X1365" s="3">
        <v>-256.10149999999999</v>
      </c>
      <c r="Y1365" s="3">
        <v>-292.33031999999997</v>
      </c>
      <c r="Z1365" s="4">
        <v>-36.228819999999999</v>
      </c>
    </row>
    <row r="1366" spans="1:26" x14ac:dyDescent="0.25">
      <c r="A1366" s="5">
        <v>4089</v>
      </c>
      <c r="C1366" s="5">
        <v>0.13292504999999999</v>
      </c>
      <c r="D1366" s="5">
        <v>0</v>
      </c>
      <c r="E1366" s="5">
        <v>0.14399999999999999</v>
      </c>
      <c r="F1366" s="5">
        <v>0.16189906047747299</v>
      </c>
      <c r="G1366" s="5">
        <v>0</v>
      </c>
      <c r="H1366" s="5" t="s">
        <v>16</v>
      </c>
      <c r="I1366" s="5">
        <v>-305.11810000000003</v>
      </c>
      <c r="J1366" s="5">
        <v>-271.53897000000001</v>
      </c>
      <c r="K1366" s="6">
        <v>-33.579132000000001</v>
      </c>
      <c r="R1366" s="5">
        <v>0.13371928</v>
      </c>
      <c r="S1366" s="5">
        <v>0</v>
      </c>
      <c r="T1366" s="5">
        <v>0.14399999999999999</v>
      </c>
      <c r="U1366" s="5">
        <v>0.16299366628039699</v>
      </c>
      <c r="V1366" s="5">
        <v>0</v>
      </c>
      <c r="W1366" s="5" t="s">
        <v>16</v>
      </c>
      <c r="X1366" s="5">
        <v>-305.11810000000003</v>
      </c>
      <c r="Y1366" s="5">
        <v>-271.53897000000001</v>
      </c>
      <c r="Z1366" s="6">
        <v>-33.579132000000001</v>
      </c>
    </row>
    <row r="1367" spans="1:26" x14ac:dyDescent="0.25">
      <c r="A1367" s="3">
        <v>4092</v>
      </c>
      <c r="C1367" s="3">
        <v>0.11688618000000001</v>
      </c>
      <c r="D1367" s="3">
        <v>1</v>
      </c>
      <c r="E1367" s="3">
        <v>1.1114844939708699</v>
      </c>
      <c r="F1367" s="3">
        <v>0</v>
      </c>
      <c r="G1367" s="3">
        <v>0.1</v>
      </c>
      <c r="H1367" s="3" t="s">
        <v>15</v>
      </c>
      <c r="I1367" s="3">
        <v>-296.72397000000001</v>
      </c>
      <c r="J1367" s="3">
        <v>-339.22631999999999</v>
      </c>
      <c r="K1367" s="4">
        <v>-42.50235</v>
      </c>
      <c r="R1367" s="3">
        <v>0.11759661</v>
      </c>
      <c r="S1367" s="3">
        <v>1</v>
      </c>
      <c r="T1367" s="3">
        <v>1.11240520834922</v>
      </c>
      <c r="U1367" s="3">
        <v>0</v>
      </c>
      <c r="V1367" s="3">
        <v>0.1</v>
      </c>
      <c r="W1367" s="3" t="s">
        <v>15</v>
      </c>
      <c r="X1367" s="3">
        <v>-246.52649</v>
      </c>
      <c r="Y1367" s="3">
        <v>-281.38162</v>
      </c>
      <c r="Z1367" s="4">
        <v>-34.855133000000002</v>
      </c>
    </row>
    <row r="1368" spans="1:26" x14ac:dyDescent="0.25">
      <c r="A1368" s="5">
        <v>4095</v>
      </c>
      <c r="C1368" s="5">
        <v>0.12107875999999999</v>
      </c>
      <c r="D1368" s="5">
        <v>0</v>
      </c>
      <c r="E1368" s="5">
        <v>0.14399999999999999</v>
      </c>
      <c r="F1368" s="5">
        <v>0.14577671171783399</v>
      </c>
      <c r="G1368" s="5">
        <v>0</v>
      </c>
      <c r="H1368" s="5" t="s">
        <v>15</v>
      </c>
      <c r="I1368" s="5">
        <v>-376.86275999999998</v>
      </c>
      <c r="J1368" s="5">
        <v>-335.40370000000001</v>
      </c>
      <c r="K1368" s="6">
        <v>-41.459076000000003</v>
      </c>
      <c r="R1368" s="5">
        <v>0.12216033</v>
      </c>
      <c r="S1368" s="5">
        <v>1</v>
      </c>
      <c r="T1368" s="5">
        <v>1.11831978821754</v>
      </c>
      <c r="U1368" s="5">
        <v>0</v>
      </c>
      <c r="V1368" s="5">
        <v>0</v>
      </c>
      <c r="W1368" s="5" t="s">
        <v>16</v>
      </c>
      <c r="X1368" s="5">
        <v>-376.86275999999998</v>
      </c>
      <c r="Y1368" s="5">
        <v>-335.40370000000001</v>
      </c>
      <c r="Z1368" s="6">
        <v>-41.459076000000003</v>
      </c>
    </row>
    <row r="1369" spans="1:26" x14ac:dyDescent="0.25">
      <c r="A1369" s="3">
        <v>4098</v>
      </c>
      <c r="C1369" s="3">
        <v>0.14572218000000001</v>
      </c>
      <c r="D1369" s="3">
        <v>1</v>
      </c>
      <c r="E1369" s="3">
        <v>1.14885594606399</v>
      </c>
      <c r="F1369" s="3">
        <v>0</v>
      </c>
      <c r="G1369" s="3">
        <v>0.1</v>
      </c>
      <c r="H1369" s="3" t="s">
        <v>15</v>
      </c>
      <c r="I1369" s="3">
        <v>-303.77435000000003</v>
      </c>
      <c r="J1369" s="3">
        <v>-347.72665000000001</v>
      </c>
      <c r="K1369" s="4">
        <v>-43.952300000000001</v>
      </c>
      <c r="R1369" s="3">
        <v>0.14660154</v>
      </c>
      <c r="S1369" s="3">
        <v>0</v>
      </c>
      <c r="T1369" s="3">
        <v>0.14399999999999999</v>
      </c>
      <c r="U1369" s="3">
        <v>0.18099529327057401</v>
      </c>
      <c r="V1369" s="3">
        <v>0</v>
      </c>
      <c r="W1369" s="3" t="s">
        <v>15</v>
      </c>
      <c r="X1369" s="3">
        <v>-317.73390000000001</v>
      </c>
      <c r="Y1369" s="3">
        <v>-282.99313000000001</v>
      </c>
      <c r="Z1369" s="4">
        <v>-34.740752999999998</v>
      </c>
    </row>
    <row r="1370" spans="1:26" x14ac:dyDescent="0.25">
      <c r="A1370" s="5">
        <v>4101</v>
      </c>
      <c r="C1370" s="5">
        <v>0.10826476</v>
      </c>
      <c r="D1370" s="5">
        <v>0</v>
      </c>
      <c r="E1370" s="5">
        <v>0.14399999999999999</v>
      </c>
      <c r="F1370" s="5">
        <v>0.12875583268167401</v>
      </c>
      <c r="G1370" s="5">
        <v>0</v>
      </c>
      <c r="H1370" s="5" t="s">
        <v>15</v>
      </c>
      <c r="I1370" s="5">
        <v>-374.27440000000001</v>
      </c>
      <c r="J1370" s="5">
        <v>-332.48253999999997</v>
      </c>
      <c r="K1370" s="6">
        <v>-41.791870000000003</v>
      </c>
      <c r="R1370" s="5">
        <v>0.10925172</v>
      </c>
      <c r="S1370" s="5">
        <v>1</v>
      </c>
      <c r="T1370" s="5">
        <v>1.1015902326107001</v>
      </c>
      <c r="U1370" s="5">
        <v>0</v>
      </c>
      <c r="V1370" s="5">
        <v>0.1</v>
      </c>
      <c r="W1370" s="5" t="s">
        <v>15</v>
      </c>
      <c r="X1370" s="5">
        <v>-244.66392999999999</v>
      </c>
      <c r="Y1370" s="5">
        <v>-278.83929999999998</v>
      </c>
      <c r="Z1370" s="6">
        <v>-34.175370000000001</v>
      </c>
    </row>
    <row r="1371" spans="1:26" x14ac:dyDescent="0.25">
      <c r="A1371" s="3">
        <v>4104</v>
      </c>
      <c r="C1371" s="3">
        <v>0.14484670999999999</v>
      </c>
      <c r="D1371" s="3">
        <v>1</v>
      </c>
      <c r="E1371" s="3">
        <v>1.1477213330268801</v>
      </c>
      <c r="F1371" s="3">
        <v>0</v>
      </c>
      <c r="G1371" s="3">
        <v>0.1</v>
      </c>
      <c r="H1371" s="3" t="s">
        <v>15</v>
      </c>
      <c r="I1371" s="3">
        <v>-303.57375999999999</v>
      </c>
      <c r="J1371" s="3">
        <v>-347.54065000000003</v>
      </c>
      <c r="K1371" s="4">
        <v>-43.966889999999999</v>
      </c>
      <c r="R1371" s="3">
        <v>0.14599166999999999</v>
      </c>
      <c r="S1371" s="3">
        <v>0</v>
      </c>
      <c r="T1371" s="3">
        <v>0.14399999999999999</v>
      </c>
      <c r="U1371" s="3">
        <v>0.18013238714440399</v>
      </c>
      <c r="V1371" s="3">
        <v>0</v>
      </c>
      <c r="W1371" s="3" t="s">
        <v>16</v>
      </c>
      <c r="X1371" s="3">
        <v>-303.57375999999999</v>
      </c>
      <c r="Y1371" s="3">
        <v>-347.54065000000003</v>
      </c>
      <c r="Z1371" s="4">
        <v>-43.966889999999999</v>
      </c>
    </row>
    <row r="1372" spans="1:26" x14ac:dyDescent="0.25">
      <c r="A1372" s="5">
        <v>4107</v>
      </c>
      <c r="C1372" s="5">
        <v>0.11334672599999999</v>
      </c>
      <c r="D1372" s="5">
        <v>1</v>
      </c>
      <c r="E1372" s="5">
        <v>1.1068973565101601</v>
      </c>
      <c r="F1372" s="5">
        <v>0</v>
      </c>
      <c r="G1372" s="5">
        <v>0</v>
      </c>
      <c r="H1372" s="5" t="s">
        <v>16</v>
      </c>
      <c r="I1372" s="5">
        <v>-300.64852999999999</v>
      </c>
      <c r="J1372" s="5">
        <v>-267.68020000000001</v>
      </c>
      <c r="K1372" s="6">
        <v>-32.968322999999998</v>
      </c>
      <c r="R1372" s="5">
        <v>0.11443575</v>
      </c>
      <c r="S1372" s="5">
        <v>1</v>
      </c>
      <c r="T1372" s="5">
        <v>1.1083087284564901</v>
      </c>
      <c r="U1372" s="5">
        <v>0</v>
      </c>
      <c r="V1372" s="5">
        <v>0.1</v>
      </c>
      <c r="W1372" s="5" t="s">
        <v>15</v>
      </c>
      <c r="X1372" s="5">
        <v>-252.94723999999999</v>
      </c>
      <c r="Y1372" s="5">
        <v>-285.80020000000002</v>
      </c>
      <c r="Z1372" s="6">
        <v>-32.852966000000002</v>
      </c>
    </row>
    <row r="1373" spans="1:26" x14ac:dyDescent="0.25">
      <c r="A1373" s="3">
        <v>4110</v>
      </c>
      <c r="C1373" s="3">
        <v>0.14423855999999999</v>
      </c>
      <c r="D1373" s="3">
        <v>0</v>
      </c>
      <c r="E1373" s="3">
        <v>0.14399999999999999</v>
      </c>
      <c r="F1373" s="3">
        <v>0.177657910461374</v>
      </c>
      <c r="G1373" s="3">
        <v>0</v>
      </c>
      <c r="H1373" s="3" t="s">
        <v>16</v>
      </c>
      <c r="I1373" s="3">
        <v>-274.73649999999998</v>
      </c>
      <c r="J1373" s="3">
        <v>-314.23406999999997</v>
      </c>
      <c r="K1373" s="4">
        <v>-39.49756</v>
      </c>
      <c r="R1373" s="3">
        <v>0.14574917000000001</v>
      </c>
      <c r="S1373" s="3">
        <v>0</v>
      </c>
      <c r="T1373" s="3">
        <v>0.14399999999999999</v>
      </c>
      <c r="U1373" s="3">
        <v>0.179789572817358</v>
      </c>
      <c r="V1373" s="3">
        <v>0</v>
      </c>
      <c r="W1373" s="3" t="s">
        <v>16</v>
      </c>
      <c r="X1373" s="3">
        <v>-274.73649999999998</v>
      </c>
      <c r="Y1373" s="3">
        <v>-314.23406999999997</v>
      </c>
      <c r="Z1373" s="4">
        <v>-39.49756</v>
      </c>
    </row>
    <row r="1374" spans="1:26" x14ac:dyDescent="0.25">
      <c r="A1374" s="5">
        <v>4113</v>
      </c>
      <c r="C1374" s="5">
        <v>0.14078957</v>
      </c>
      <c r="D1374" s="5">
        <v>1</v>
      </c>
      <c r="E1374" s="5">
        <v>1.1424632806777899</v>
      </c>
      <c r="F1374" s="5">
        <v>0</v>
      </c>
      <c r="G1374" s="5">
        <v>0.1</v>
      </c>
      <c r="H1374" s="5" t="s">
        <v>16</v>
      </c>
      <c r="I1374" s="5">
        <v>-354.428</v>
      </c>
      <c r="J1374" s="5">
        <v>-317.76648</v>
      </c>
      <c r="K1374" s="6">
        <v>-36.661529999999999</v>
      </c>
      <c r="R1374" s="5">
        <v>0.14160043999999999</v>
      </c>
      <c r="S1374" s="5">
        <v>1</v>
      </c>
      <c r="T1374" s="5">
        <v>1.14351417660713</v>
      </c>
      <c r="U1374" s="5">
        <v>0</v>
      </c>
      <c r="V1374" s="5">
        <v>0.1</v>
      </c>
      <c r="W1374" s="5" t="s">
        <v>15</v>
      </c>
      <c r="X1374" s="5">
        <v>-258.52614999999997</v>
      </c>
      <c r="Y1374" s="5">
        <v>-292.91512999999998</v>
      </c>
      <c r="Z1374" s="6">
        <v>-34.388976999999997</v>
      </c>
    </row>
    <row r="1375" spans="1:26" x14ac:dyDescent="0.25">
      <c r="A1375" s="3">
        <v>4116</v>
      </c>
      <c r="C1375" s="3">
        <v>0.16442399999999999</v>
      </c>
      <c r="D1375" s="3">
        <v>1</v>
      </c>
      <c r="E1375" s="3">
        <v>1.1730935068130399</v>
      </c>
      <c r="F1375" s="3">
        <v>0</v>
      </c>
      <c r="G1375" s="3">
        <v>0</v>
      </c>
      <c r="H1375" s="3" t="s">
        <v>16</v>
      </c>
      <c r="I1375" s="3">
        <v>-240.09715</v>
      </c>
      <c r="J1375" s="3">
        <v>-273.61765000000003</v>
      </c>
      <c r="K1375" s="4">
        <v>-33.520493000000002</v>
      </c>
      <c r="R1375" s="3">
        <v>0.16482978000000001</v>
      </c>
      <c r="S1375" s="3">
        <v>0</v>
      </c>
      <c r="T1375" s="3">
        <v>0.14399999999999999</v>
      </c>
      <c r="U1375" s="3">
        <v>0.20729398488527001</v>
      </c>
      <c r="V1375" s="3">
        <v>0</v>
      </c>
      <c r="W1375" s="3" t="s">
        <v>15</v>
      </c>
      <c r="X1375" s="3">
        <v>-325.77246000000002</v>
      </c>
      <c r="Y1375" s="3">
        <v>-298.12896999999998</v>
      </c>
      <c r="Z1375" s="4">
        <v>-27.643494</v>
      </c>
    </row>
    <row r="1376" spans="1:26" x14ac:dyDescent="0.25">
      <c r="A1376" s="5">
        <v>4119</v>
      </c>
      <c r="C1376" s="5">
        <v>0.21098020000000001</v>
      </c>
      <c r="D1376" s="5">
        <v>0</v>
      </c>
      <c r="E1376" s="5">
        <v>0.14399999999999999</v>
      </c>
      <c r="F1376" s="5">
        <v>0.27863223276180799</v>
      </c>
      <c r="G1376" s="5">
        <v>0</v>
      </c>
      <c r="H1376" s="5" t="s">
        <v>15</v>
      </c>
      <c r="I1376" s="5">
        <v>-400.8648</v>
      </c>
      <c r="J1376" s="5">
        <v>-366.36950000000002</v>
      </c>
      <c r="K1376" s="6">
        <v>-34.4953</v>
      </c>
      <c r="R1376" s="5">
        <v>0.21233801999999999</v>
      </c>
      <c r="S1376" s="5">
        <v>1</v>
      </c>
      <c r="T1376" s="5">
        <v>1.23519006800651</v>
      </c>
      <c r="U1376" s="5">
        <v>0</v>
      </c>
      <c r="V1376" s="5">
        <v>0.1</v>
      </c>
      <c r="W1376" s="5" t="s">
        <v>15</v>
      </c>
      <c r="X1376" s="5">
        <v>-272.44434000000001</v>
      </c>
      <c r="Y1376" s="5">
        <v>-308.69506999999999</v>
      </c>
      <c r="Z1376" s="6">
        <v>-36.250731999999999</v>
      </c>
    </row>
    <row r="1377" spans="1:26" x14ac:dyDescent="0.25">
      <c r="A1377" s="3">
        <v>4122</v>
      </c>
      <c r="C1377" s="3">
        <v>0.19976884</v>
      </c>
      <c r="D1377" s="3">
        <v>1</v>
      </c>
      <c r="E1377" s="3">
        <v>1.2189004182815499</v>
      </c>
      <c r="F1377" s="3">
        <v>0</v>
      </c>
      <c r="G1377" s="3">
        <v>0.1</v>
      </c>
      <c r="H1377" s="3" t="s">
        <v>16</v>
      </c>
      <c r="I1377" s="3">
        <v>-313.79174999999998</v>
      </c>
      <c r="J1377" s="3">
        <v>-283.54640000000001</v>
      </c>
      <c r="K1377" s="4">
        <v>-30.245360999999999</v>
      </c>
      <c r="R1377" s="3">
        <v>0.20091169</v>
      </c>
      <c r="S1377" s="3">
        <v>1</v>
      </c>
      <c r="T1377" s="3">
        <v>1.2203815448284101</v>
      </c>
      <c r="U1377" s="3">
        <v>0</v>
      </c>
      <c r="V1377" s="3">
        <v>0</v>
      </c>
      <c r="W1377" s="3" t="s">
        <v>16</v>
      </c>
      <c r="X1377" s="3">
        <v>-313.79174999999998</v>
      </c>
      <c r="Y1377" s="3">
        <v>-283.54640000000001</v>
      </c>
      <c r="Z1377" s="4">
        <v>-30.245360999999999</v>
      </c>
    </row>
    <row r="1378" spans="1:26" x14ac:dyDescent="0.25">
      <c r="A1378" s="5">
        <v>4125</v>
      </c>
      <c r="C1378" s="5">
        <v>0.18673474000000001</v>
      </c>
      <c r="D1378" s="5">
        <v>0</v>
      </c>
      <c r="E1378" s="5">
        <v>0.14399999999999999</v>
      </c>
      <c r="F1378" s="5">
        <v>0.240262247010021</v>
      </c>
      <c r="G1378" s="5">
        <v>0</v>
      </c>
      <c r="H1378" s="5" t="s">
        <v>15</v>
      </c>
      <c r="I1378" s="5">
        <v>-396.04705999999999</v>
      </c>
      <c r="J1378" s="5">
        <v>-359.65911999999997</v>
      </c>
      <c r="K1378" s="6">
        <v>-36.38794</v>
      </c>
      <c r="R1378" s="5">
        <v>0.1872151</v>
      </c>
      <c r="S1378" s="5">
        <v>0</v>
      </c>
      <c r="T1378" s="5">
        <v>0.14399999999999999</v>
      </c>
      <c r="U1378" s="5">
        <v>0.241002761038767</v>
      </c>
      <c r="V1378" s="5">
        <v>0</v>
      </c>
      <c r="W1378" s="5" t="s">
        <v>15</v>
      </c>
      <c r="X1378" s="5">
        <v>-330.24774000000002</v>
      </c>
      <c r="Y1378" s="5">
        <v>-303.31927000000002</v>
      </c>
      <c r="Z1378" s="6">
        <v>-26.928467000000001</v>
      </c>
    </row>
    <row r="1379" spans="1:26" x14ac:dyDescent="0.25">
      <c r="A1379" s="3">
        <v>4128</v>
      </c>
      <c r="C1379" s="3">
        <v>0.19246706</v>
      </c>
      <c r="D1379" s="3">
        <v>1</v>
      </c>
      <c r="E1379" s="3">
        <v>1.2094373145103401</v>
      </c>
      <c r="F1379" s="3">
        <v>0</v>
      </c>
      <c r="G1379" s="3">
        <v>0.1</v>
      </c>
      <c r="H1379" s="3" t="s">
        <v>16</v>
      </c>
      <c r="I1379" s="3">
        <v>-248.01758000000001</v>
      </c>
      <c r="J1379" s="3">
        <v>-282.29892000000001</v>
      </c>
      <c r="K1379" s="4">
        <v>-34.28134</v>
      </c>
      <c r="R1379" s="3">
        <v>0.19326410999999999</v>
      </c>
      <c r="S1379" s="3">
        <v>1</v>
      </c>
      <c r="T1379" s="3">
        <v>1.2104702889919201</v>
      </c>
      <c r="U1379" s="3">
        <v>0</v>
      </c>
      <c r="V1379" s="3">
        <v>0.1</v>
      </c>
      <c r="W1379" s="3" t="s">
        <v>15</v>
      </c>
      <c r="X1379" s="3">
        <v>-268.48694</v>
      </c>
      <c r="Y1379" s="3">
        <v>-303.87628000000001</v>
      </c>
      <c r="Z1379" s="4">
        <v>-35.389342999999997</v>
      </c>
    </row>
    <row r="1380" spans="1:26" x14ac:dyDescent="0.25">
      <c r="A1380" s="5">
        <v>4131</v>
      </c>
      <c r="C1380" s="5">
        <v>0.25458354</v>
      </c>
      <c r="D1380" s="5">
        <v>0</v>
      </c>
      <c r="E1380" s="5">
        <v>0.14399999999999999</v>
      </c>
      <c r="F1380" s="5">
        <v>0.353203791288068</v>
      </c>
      <c r="G1380" s="5">
        <v>0</v>
      </c>
      <c r="H1380" s="5" t="s">
        <v>15</v>
      </c>
      <c r="I1380" s="5">
        <v>-409.03082000000001</v>
      </c>
      <c r="J1380" s="5">
        <v>-377.27587999999997</v>
      </c>
      <c r="K1380" s="6">
        <v>-31.754943999999998</v>
      </c>
      <c r="R1380" s="5">
        <v>0.25547278000000001</v>
      </c>
      <c r="S1380" s="5">
        <v>0</v>
      </c>
      <c r="T1380" s="5">
        <v>0.14399999999999999</v>
      </c>
      <c r="U1380" s="5">
        <v>0.35480591292191599</v>
      </c>
      <c r="V1380" s="5">
        <v>0</v>
      </c>
      <c r="W1380" s="5" t="s">
        <v>15</v>
      </c>
      <c r="X1380" s="5">
        <v>-341.10822000000002</v>
      </c>
      <c r="Y1380" s="5">
        <v>-318.1284</v>
      </c>
      <c r="Z1380" s="6">
        <v>-22.979828000000001</v>
      </c>
    </row>
    <row r="1381" spans="1:26" x14ac:dyDescent="0.25">
      <c r="A1381" s="3">
        <v>4134</v>
      </c>
      <c r="C1381" s="3">
        <v>0.254606</v>
      </c>
      <c r="D1381" s="3">
        <v>0</v>
      </c>
      <c r="E1381" s="3">
        <v>0.14399999999999999</v>
      </c>
      <c r="F1381" s="3">
        <v>0.35324423419130901</v>
      </c>
      <c r="G1381" s="3">
        <v>0</v>
      </c>
      <c r="H1381" s="3" t="s">
        <v>16</v>
      </c>
      <c r="I1381" s="3">
        <v>-265.57240000000002</v>
      </c>
      <c r="J1381" s="3">
        <v>-302.06042000000002</v>
      </c>
      <c r="K1381" s="4">
        <v>-36.488036999999998</v>
      </c>
      <c r="R1381" s="3">
        <v>0.25605296999999999</v>
      </c>
      <c r="S1381" s="3">
        <v>0</v>
      </c>
      <c r="T1381" s="3">
        <v>0.14399999999999999</v>
      </c>
      <c r="U1381" s="3">
        <v>0.35585308616737998</v>
      </c>
      <c r="V1381" s="3">
        <v>0</v>
      </c>
      <c r="W1381" s="3" t="s">
        <v>16</v>
      </c>
      <c r="X1381" s="3">
        <v>-265.57240000000002</v>
      </c>
      <c r="Y1381" s="3">
        <v>-302.06042000000002</v>
      </c>
      <c r="Z1381" s="4">
        <v>-36.488036999999998</v>
      </c>
    </row>
    <row r="1382" spans="1:26" x14ac:dyDescent="0.25">
      <c r="A1382" s="5">
        <v>4137</v>
      </c>
      <c r="C1382" s="5">
        <v>0.42921949999999998</v>
      </c>
      <c r="D1382" s="5">
        <v>1</v>
      </c>
      <c r="E1382" s="5">
        <v>1.5162684903144801</v>
      </c>
      <c r="F1382" s="5">
        <v>0</v>
      </c>
      <c r="G1382" s="5">
        <v>0.1</v>
      </c>
      <c r="H1382" s="5" t="s">
        <v>15</v>
      </c>
      <c r="I1382" s="5">
        <v>-371.91156000000001</v>
      </c>
      <c r="J1382" s="5">
        <v>-458.14150000000001</v>
      </c>
      <c r="K1382" s="6">
        <v>-86.229950000000002</v>
      </c>
      <c r="R1382" s="5">
        <v>0.43086540000000001</v>
      </c>
      <c r="S1382" s="5">
        <v>1</v>
      </c>
      <c r="T1382" s="5">
        <v>1.5184015674591</v>
      </c>
      <c r="U1382" s="5">
        <v>0</v>
      </c>
      <c r="V1382" s="5">
        <v>0.1</v>
      </c>
      <c r="W1382" s="5" t="s">
        <v>15</v>
      </c>
      <c r="X1382" s="5">
        <v>-312.02834999999999</v>
      </c>
      <c r="Y1382" s="5">
        <v>-383.27553999999998</v>
      </c>
      <c r="Z1382" s="6">
        <v>-71.247190000000003</v>
      </c>
    </row>
    <row r="1383" spans="1:26" x14ac:dyDescent="0.25">
      <c r="A1383" s="3">
        <v>4140</v>
      </c>
      <c r="C1383" s="3">
        <v>0.23120173999999999</v>
      </c>
      <c r="D1383" s="3">
        <v>0</v>
      </c>
      <c r="E1383" s="3">
        <v>0.14399999999999999</v>
      </c>
      <c r="F1383" s="3">
        <v>0.31227452662761102</v>
      </c>
      <c r="G1383" s="3">
        <v>0</v>
      </c>
      <c r="H1383" s="3" t="s">
        <v>15</v>
      </c>
      <c r="I1383" s="3">
        <v>-404.75963999999999</v>
      </c>
      <c r="J1383" s="3">
        <v>-371.42633000000001</v>
      </c>
      <c r="K1383" s="4">
        <v>-33.333312999999997</v>
      </c>
      <c r="R1383" s="3">
        <v>0.23316065999999999</v>
      </c>
      <c r="S1383" s="3">
        <v>0</v>
      </c>
      <c r="T1383" s="3">
        <v>0.14399999999999999</v>
      </c>
      <c r="U1383" s="3">
        <v>0.315617625409436</v>
      </c>
      <c r="V1383" s="3">
        <v>0</v>
      </c>
      <c r="W1383" s="3" t="s">
        <v>15</v>
      </c>
      <c r="X1383" s="3">
        <v>-337.65305000000001</v>
      </c>
      <c r="Y1383" s="3">
        <v>-313.44049999999999</v>
      </c>
      <c r="Z1383" s="4">
        <v>-24.212554999999998</v>
      </c>
    </row>
    <row r="1384" spans="1:26" x14ac:dyDescent="0.25">
      <c r="A1384" s="5">
        <v>4143</v>
      </c>
      <c r="C1384" s="5">
        <v>0.25596600000000003</v>
      </c>
      <c r="D1384" s="5">
        <v>1</v>
      </c>
      <c r="E1384" s="5">
        <v>1.29173194599151</v>
      </c>
      <c r="F1384" s="5">
        <v>0</v>
      </c>
      <c r="G1384" s="5">
        <v>0.1</v>
      </c>
      <c r="H1384" s="5" t="s">
        <v>15</v>
      </c>
      <c r="I1384" s="5">
        <v>-336.80279999999999</v>
      </c>
      <c r="J1384" s="5">
        <v>-382.69639999999998</v>
      </c>
      <c r="K1384" s="6">
        <v>-45.893616000000002</v>
      </c>
      <c r="R1384" s="5">
        <v>0.25616709999999998</v>
      </c>
      <c r="S1384" s="5">
        <v>1</v>
      </c>
      <c r="T1384" s="5">
        <v>1.2919925794601399</v>
      </c>
      <c r="U1384" s="5">
        <v>0</v>
      </c>
      <c r="V1384" s="5">
        <v>0.1</v>
      </c>
      <c r="W1384" s="5" t="s">
        <v>15</v>
      </c>
      <c r="X1384" s="5">
        <v>-282.73288000000002</v>
      </c>
      <c r="Y1384" s="5">
        <v>-319.93657999999999</v>
      </c>
      <c r="Z1384" s="6">
        <v>-37.203704999999999</v>
      </c>
    </row>
    <row r="1385" spans="1:26" x14ac:dyDescent="0.25">
      <c r="A1385" s="3">
        <v>4146</v>
      </c>
      <c r="C1385" s="3">
        <v>0.25926589999999999</v>
      </c>
      <c r="D1385" s="3">
        <v>1</v>
      </c>
      <c r="E1385" s="3">
        <v>1.2960086059570299</v>
      </c>
      <c r="F1385" s="3">
        <v>0</v>
      </c>
      <c r="G1385" s="3">
        <v>0</v>
      </c>
      <c r="H1385" s="3" t="s">
        <v>16</v>
      </c>
      <c r="I1385" s="3">
        <v>-264.35930000000002</v>
      </c>
      <c r="J1385" s="3">
        <v>-300.65836000000002</v>
      </c>
      <c r="K1385" s="4">
        <v>-36.299039999999998</v>
      </c>
      <c r="R1385" s="3">
        <v>0.25929617999999999</v>
      </c>
      <c r="S1385" s="3">
        <v>0</v>
      </c>
      <c r="T1385" s="3">
        <v>0.14399999999999999</v>
      </c>
      <c r="U1385" s="3">
        <v>0.36173387251141897</v>
      </c>
      <c r="V1385" s="3">
        <v>0</v>
      </c>
      <c r="W1385" s="3" t="s">
        <v>16</v>
      </c>
      <c r="X1385" s="3">
        <v>-264.35930000000002</v>
      </c>
      <c r="Y1385" s="3">
        <v>-300.65836000000002</v>
      </c>
      <c r="Z1385" s="4">
        <v>-36.299039999999998</v>
      </c>
    </row>
    <row r="1386" spans="1:26" x14ac:dyDescent="0.25">
      <c r="A1386" s="5">
        <v>4149</v>
      </c>
      <c r="C1386" s="5">
        <v>0.29953279999999999</v>
      </c>
      <c r="D1386" s="5">
        <v>0</v>
      </c>
      <c r="E1386" s="5">
        <v>0.14399999999999999</v>
      </c>
      <c r="F1386" s="5">
        <v>0.43877264145749501</v>
      </c>
      <c r="G1386" s="5">
        <v>0</v>
      </c>
      <c r="H1386" s="5" t="s">
        <v>15</v>
      </c>
      <c r="I1386" s="5">
        <v>-416.31866000000002</v>
      </c>
      <c r="J1386" s="5">
        <v>-386.55119999999999</v>
      </c>
      <c r="K1386" s="6">
        <v>-29.767455999999999</v>
      </c>
      <c r="R1386" s="5">
        <v>0.30055367999999999</v>
      </c>
      <c r="S1386" s="5">
        <v>1</v>
      </c>
      <c r="T1386" s="5">
        <v>1.3495175685882499</v>
      </c>
      <c r="U1386" s="5">
        <v>0</v>
      </c>
      <c r="V1386" s="5">
        <v>0.1</v>
      </c>
      <c r="W1386" s="5" t="s">
        <v>15</v>
      </c>
      <c r="X1386" s="5">
        <v>-292.58825999999999</v>
      </c>
      <c r="Y1386" s="5">
        <v>-333.61430000000001</v>
      </c>
      <c r="Z1386" s="6">
        <v>-41.026029999999999</v>
      </c>
    </row>
    <row r="1387" spans="1:26" x14ac:dyDescent="0.25">
      <c r="A1387" s="3">
        <v>4152</v>
      </c>
      <c r="C1387" s="3">
        <v>0.27178043000000002</v>
      </c>
      <c r="D1387" s="3">
        <v>1</v>
      </c>
      <c r="E1387" s="3">
        <v>1.3122274389266899</v>
      </c>
      <c r="F1387" s="3">
        <v>0</v>
      </c>
      <c r="G1387" s="3">
        <v>0.1</v>
      </c>
      <c r="H1387" s="3" t="s">
        <v>15</v>
      </c>
      <c r="I1387" s="3">
        <v>-341.64069999999998</v>
      </c>
      <c r="J1387" s="3">
        <v>-388.26324</v>
      </c>
      <c r="K1387" s="4">
        <v>-46.62256</v>
      </c>
      <c r="R1387" s="3">
        <v>0.27219188</v>
      </c>
      <c r="S1387" s="3">
        <v>0</v>
      </c>
      <c r="T1387" s="3">
        <v>0.14399999999999999</v>
      </c>
      <c r="U1387" s="3">
        <v>0.38558420837749602</v>
      </c>
      <c r="V1387" s="3">
        <v>0</v>
      </c>
      <c r="W1387" s="3" t="s">
        <v>15</v>
      </c>
      <c r="X1387" s="3">
        <v>-343.30430000000001</v>
      </c>
      <c r="Y1387" s="3">
        <v>-320.96944999999999</v>
      </c>
      <c r="Z1387" s="4">
        <v>-22.334838999999999</v>
      </c>
    </row>
    <row r="1388" spans="1:26" x14ac:dyDescent="0.25">
      <c r="A1388" s="5">
        <v>4155</v>
      </c>
      <c r="C1388" s="5">
        <v>0.27065808000000002</v>
      </c>
      <c r="D1388" s="5">
        <v>0</v>
      </c>
      <c r="E1388" s="5">
        <v>0.14399999999999999</v>
      </c>
      <c r="F1388" s="5">
        <v>0.38270757472754702</v>
      </c>
      <c r="G1388" s="5">
        <v>0</v>
      </c>
      <c r="H1388" s="5" t="s">
        <v>16</v>
      </c>
      <c r="I1388" s="5">
        <v>-268.66669999999999</v>
      </c>
      <c r="J1388" s="5">
        <v>-305.63425000000001</v>
      </c>
      <c r="K1388" s="6">
        <v>-36.967559999999999</v>
      </c>
      <c r="R1388" s="5">
        <v>0.27090394000000001</v>
      </c>
      <c r="S1388" s="5">
        <v>0</v>
      </c>
      <c r="T1388" s="5">
        <v>0.14399999999999999</v>
      </c>
      <c r="U1388" s="5">
        <v>0.38316796272190101</v>
      </c>
      <c r="V1388" s="5">
        <v>0</v>
      </c>
      <c r="W1388" s="5" t="s">
        <v>16</v>
      </c>
      <c r="X1388" s="5">
        <v>-268.66669999999999</v>
      </c>
      <c r="Y1388" s="5">
        <v>-305.63425000000001</v>
      </c>
      <c r="Z1388" s="6">
        <v>-36.967559999999999</v>
      </c>
    </row>
    <row r="1389" spans="1:26" x14ac:dyDescent="0.25">
      <c r="A1389" s="3">
        <v>4158</v>
      </c>
      <c r="C1389" s="3">
        <v>0.2962765</v>
      </c>
      <c r="D1389" s="3">
        <v>1</v>
      </c>
      <c r="E1389" s="3">
        <v>1.3439743566513001</v>
      </c>
      <c r="F1389" s="3">
        <v>0</v>
      </c>
      <c r="G1389" s="3">
        <v>0.1</v>
      </c>
      <c r="H1389" s="3" t="s">
        <v>15</v>
      </c>
      <c r="I1389" s="3">
        <v>-348.05838</v>
      </c>
      <c r="J1389" s="3">
        <v>-397.42077999999998</v>
      </c>
      <c r="K1389" s="4">
        <v>-49.362395999999997</v>
      </c>
      <c r="R1389" s="3">
        <v>0.29570590000000002</v>
      </c>
      <c r="S1389" s="3">
        <v>1</v>
      </c>
      <c r="T1389" s="3">
        <v>1.3432348651885899</v>
      </c>
      <c r="U1389" s="3">
        <v>0</v>
      </c>
      <c r="V1389" s="3">
        <v>0.1</v>
      </c>
      <c r="W1389" s="3" t="s">
        <v>15</v>
      </c>
      <c r="X1389" s="3">
        <v>-291.87067000000002</v>
      </c>
      <c r="Y1389" s="3">
        <v>-331.88367</v>
      </c>
      <c r="Z1389" s="4">
        <v>-40.012999999999998</v>
      </c>
    </row>
    <row r="1390" spans="1:26" x14ac:dyDescent="0.25">
      <c r="A1390" s="5">
        <v>4161</v>
      </c>
      <c r="C1390" s="5">
        <v>0.29516667000000002</v>
      </c>
      <c r="D1390" s="5">
        <v>0</v>
      </c>
      <c r="E1390" s="5">
        <v>0.14399999999999999</v>
      </c>
      <c r="F1390" s="5">
        <v>0.43002762090881402</v>
      </c>
      <c r="G1390" s="5">
        <v>0</v>
      </c>
      <c r="H1390" s="5" t="s">
        <v>15</v>
      </c>
      <c r="I1390" s="5">
        <v>-415.60144000000003</v>
      </c>
      <c r="J1390" s="5">
        <v>-385.67205999999999</v>
      </c>
      <c r="K1390" s="6">
        <v>-29.929382</v>
      </c>
      <c r="R1390" s="5">
        <v>0.29513436999999998</v>
      </c>
      <c r="S1390" s="5">
        <v>1</v>
      </c>
      <c r="T1390" s="5">
        <v>1.3424941377639701</v>
      </c>
      <c r="U1390" s="5">
        <v>0</v>
      </c>
      <c r="V1390" s="5">
        <v>0</v>
      </c>
      <c r="W1390" s="5" t="s">
        <v>16</v>
      </c>
      <c r="X1390" s="5">
        <v>-415.60144000000003</v>
      </c>
      <c r="Y1390" s="5">
        <v>-385.67205999999999</v>
      </c>
      <c r="Z1390" s="6">
        <v>-29.929382</v>
      </c>
    </row>
    <row r="1391" spans="1:26" x14ac:dyDescent="0.25">
      <c r="A1391" s="3">
        <v>4164</v>
      </c>
      <c r="C1391" s="3">
        <v>0.25012590000000001</v>
      </c>
      <c r="D1391" s="3">
        <v>0</v>
      </c>
      <c r="E1391" s="3">
        <v>0.14399999999999999</v>
      </c>
      <c r="F1391" s="3">
        <v>0.34522416219421398</v>
      </c>
      <c r="G1391" s="3">
        <v>0</v>
      </c>
      <c r="H1391" s="3" t="s">
        <v>16</v>
      </c>
      <c r="I1391" s="3">
        <v>-383.94968</v>
      </c>
      <c r="J1391" s="3">
        <v>-353.2475</v>
      </c>
      <c r="K1391" s="4">
        <v>-30.702179000000001</v>
      </c>
      <c r="R1391" s="3">
        <v>0.25059587</v>
      </c>
      <c r="S1391" s="3">
        <v>0</v>
      </c>
      <c r="T1391" s="3">
        <v>0.14399999999999999</v>
      </c>
      <c r="U1391" s="3">
        <v>0.34606140244804201</v>
      </c>
      <c r="V1391" s="3">
        <v>0</v>
      </c>
      <c r="W1391" s="3" t="s">
        <v>16</v>
      </c>
      <c r="X1391" s="3">
        <v>-383.94968</v>
      </c>
      <c r="Y1391" s="3">
        <v>-353.2475</v>
      </c>
      <c r="Z1391" s="4">
        <v>-30.702179000000001</v>
      </c>
    </row>
    <row r="1392" spans="1:26" x14ac:dyDescent="0.25">
      <c r="A1392" s="5">
        <v>4167</v>
      </c>
      <c r="C1392" s="5">
        <v>0.26488771999999999</v>
      </c>
      <c r="D1392" s="5">
        <v>1</v>
      </c>
      <c r="E1392" s="5">
        <v>1.3032944855690001</v>
      </c>
      <c r="F1392" s="5">
        <v>0</v>
      </c>
      <c r="G1392" s="5">
        <v>0.1</v>
      </c>
      <c r="H1392" s="5" t="s">
        <v>15</v>
      </c>
      <c r="I1392" s="5">
        <v>-339.53075999999999</v>
      </c>
      <c r="J1392" s="5">
        <v>-385.82587000000001</v>
      </c>
      <c r="K1392" s="6">
        <v>-46.295105</v>
      </c>
      <c r="R1392" s="5">
        <v>0.26549232</v>
      </c>
      <c r="S1392" s="5">
        <v>1</v>
      </c>
      <c r="T1392" s="5">
        <v>1.3040780467987001</v>
      </c>
      <c r="U1392" s="5">
        <v>0</v>
      </c>
      <c r="V1392" s="5">
        <v>0.1</v>
      </c>
      <c r="W1392" s="5" t="s">
        <v>16</v>
      </c>
      <c r="X1392" s="5">
        <v>-339.53075999999999</v>
      </c>
      <c r="Y1392" s="5">
        <v>-385.82587000000001</v>
      </c>
      <c r="Z1392" s="6">
        <v>-46.295105</v>
      </c>
    </row>
    <row r="1393" spans="1:26" x14ac:dyDescent="0.25">
      <c r="A1393" s="3">
        <v>4170</v>
      </c>
      <c r="C1393" s="3">
        <v>0.16389981000000001</v>
      </c>
      <c r="D1393" s="3">
        <v>1</v>
      </c>
      <c r="E1393" s="3">
        <v>1.17241415262222</v>
      </c>
      <c r="F1393" s="3">
        <v>0</v>
      </c>
      <c r="G1393" s="3">
        <v>0</v>
      </c>
      <c r="H1393" s="3" t="s">
        <v>16</v>
      </c>
      <c r="I1393" s="3">
        <v>-321.74657999999999</v>
      </c>
      <c r="J1393" s="3">
        <v>-294.13524999999998</v>
      </c>
      <c r="K1393" s="4">
        <v>-27.611328</v>
      </c>
      <c r="R1393" s="3">
        <v>0.16392054</v>
      </c>
      <c r="S1393" s="3">
        <v>0</v>
      </c>
      <c r="T1393" s="3">
        <v>0.14399999999999999</v>
      </c>
      <c r="U1393" s="3">
        <v>0.20595840167638099</v>
      </c>
      <c r="V1393" s="3">
        <v>0</v>
      </c>
      <c r="W1393" s="3" t="s">
        <v>15</v>
      </c>
      <c r="X1393" s="3">
        <v>-325.56322999999998</v>
      </c>
      <c r="Y1393" s="3">
        <v>-297.94107000000002</v>
      </c>
      <c r="Z1393" s="4">
        <v>-27.622161999999999</v>
      </c>
    </row>
    <row r="1394" spans="1:26" x14ac:dyDescent="0.25">
      <c r="A1394" s="5">
        <v>4173</v>
      </c>
      <c r="C1394" s="5">
        <v>0.15068918000000001</v>
      </c>
      <c r="D1394" s="5">
        <v>1</v>
      </c>
      <c r="E1394" s="5">
        <v>1.1552931833267199</v>
      </c>
      <c r="F1394" s="5">
        <v>0</v>
      </c>
      <c r="G1394" s="5">
        <v>0</v>
      </c>
      <c r="H1394" s="5" t="s">
        <v>16</v>
      </c>
      <c r="I1394" s="5">
        <v>-244.15917999999999</v>
      </c>
      <c r="J1394" s="5">
        <v>-277.95443999999998</v>
      </c>
      <c r="K1394" s="6">
        <v>-33.795257999999997</v>
      </c>
      <c r="R1394" s="5">
        <v>0.15130235</v>
      </c>
      <c r="S1394" s="5">
        <v>0</v>
      </c>
      <c r="T1394" s="5">
        <v>0.14399999999999999</v>
      </c>
      <c r="U1394" s="5">
        <v>0.18768275002298501</v>
      </c>
      <c r="V1394" s="5">
        <v>0</v>
      </c>
      <c r="W1394" s="5" t="s">
        <v>17</v>
      </c>
      <c r="X1394" s="5">
        <v>-2.7514162</v>
      </c>
      <c r="Y1394" s="5">
        <v>-2.7474365000000001</v>
      </c>
      <c r="Z1394" s="6">
        <v>-3.9796830000000004E-3</v>
      </c>
    </row>
    <row r="1395" spans="1:26" x14ac:dyDescent="0.25">
      <c r="A1395" s="3">
        <v>4176</v>
      </c>
      <c r="C1395" s="3">
        <v>0.12087618</v>
      </c>
      <c r="D1395" s="3">
        <v>0</v>
      </c>
      <c r="E1395" s="3">
        <v>0.14399999999999999</v>
      </c>
      <c r="F1395" s="3">
        <v>0.14550428521825601</v>
      </c>
      <c r="G1395" s="3">
        <v>0</v>
      </c>
      <c r="H1395" s="3" t="s">
        <v>15</v>
      </c>
      <c r="I1395" s="3">
        <v>-379.30585000000002</v>
      </c>
      <c r="J1395" s="3">
        <v>-343.02172999999999</v>
      </c>
      <c r="K1395" s="4">
        <v>-36.284120000000001</v>
      </c>
      <c r="R1395" s="3">
        <v>0.12104571</v>
      </c>
      <c r="S1395" s="3">
        <v>1</v>
      </c>
      <c r="T1395" s="3">
        <v>1.1168752384185701</v>
      </c>
      <c r="U1395" s="3">
        <v>0</v>
      </c>
      <c r="V1395" s="3">
        <v>0.1</v>
      </c>
      <c r="W1395" s="3" t="s">
        <v>15</v>
      </c>
      <c r="X1395" s="3">
        <v>-346.42703</v>
      </c>
      <c r="Y1395" s="3">
        <v>-393.05185</v>
      </c>
      <c r="Z1395" s="4">
        <v>-46.624817</v>
      </c>
    </row>
    <row r="1396" spans="1:26" x14ac:dyDescent="0.25">
      <c r="A1396" s="5">
        <v>4179</v>
      </c>
      <c r="C1396" s="5">
        <v>0.12376155</v>
      </c>
      <c r="D1396" s="5">
        <v>0</v>
      </c>
      <c r="E1396" s="5">
        <v>0.14399999999999999</v>
      </c>
      <c r="F1396" s="5">
        <v>0.14939475400799099</v>
      </c>
      <c r="G1396" s="5">
        <v>0</v>
      </c>
      <c r="H1396" s="5" t="s">
        <v>17</v>
      </c>
      <c r="I1396" s="5">
        <v>-0.20518485</v>
      </c>
      <c r="J1396" s="5">
        <v>-0.10966802</v>
      </c>
      <c r="K1396" s="6">
        <v>-9.5516829999999997E-2</v>
      </c>
      <c r="R1396" s="5">
        <v>0.12399338</v>
      </c>
      <c r="S1396" s="5">
        <v>0</v>
      </c>
      <c r="T1396" s="5">
        <v>0.14399999999999999</v>
      </c>
      <c r="U1396" s="5">
        <v>0.14970830712514599</v>
      </c>
      <c r="V1396" s="5">
        <v>0</v>
      </c>
      <c r="W1396" s="5" t="s">
        <v>15</v>
      </c>
      <c r="X1396" s="5">
        <v>-427.29608000000002</v>
      </c>
      <c r="Y1396" s="5">
        <v>-391.52303999999998</v>
      </c>
      <c r="Z1396" s="6">
        <v>-35.773040000000002</v>
      </c>
    </row>
    <row r="1397" spans="1:26" x14ac:dyDescent="0.25">
      <c r="A1397" s="3">
        <v>4182</v>
      </c>
      <c r="C1397" s="3">
        <v>0.11634156</v>
      </c>
      <c r="D1397" s="3">
        <v>1</v>
      </c>
      <c r="E1397" s="3">
        <v>1.11077866315841</v>
      </c>
      <c r="F1397" s="3">
        <v>0</v>
      </c>
      <c r="G1397" s="3">
        <v>0.1</v>
      </c>
      <c r="H1397" s="3" t="s">
        <v>15</v>
      </c>
      <c r="I1397" s="3">
        <v>-348.48665999999997</v>
      </c>
      <c r="J1397" s="3">
        <v>-391.75220000000002</v>
      </c>
      <c r="K1397" s="4">
        <v>-43.265532999999998</v>
      </c>
      <c r="R1397" s="3">
        <v>0.11699809</v>
      </c>
      <c r="S1397" s="3">
        <v>0</v>
      </c>
      <c r="T1397" s="3">
        <v>0.14399999999999999</v>
      </c>
      <c r="U1397" s="3">
        <v>0.14031000139897201</v>
      </c>
      <c r="V1397" s="3">
        <v>0</v>
      </c>
      <c r="W1397" s="3" t="s">
        <v>16</v>
      </c>
      <c r="X1397" s="3">
        <v>-348.48665999999997</v>
      </c>
      <c r="Y1397" s="3">
        <v>-391.75220000000002</v>
      </c>
      <c r="Z1397" s="4">
        <v>-43.265532999999998</v>
      </c>
    </row>
    <row r="1398" spans="1:26" x14ac:dyDescent="0.25">
      <c r="A1398" s="5">
        <v>4185</v>
      </c>
      <c r="C1398" s="5">
        <v>7.8452439999999998E-2</v>
      </c>
      <c r="D1398" s="5">
        <v>0</v>
      </c>
      <c r="E1398" s="5">
        <v>0.14399999999999999</v>
      </c>
      <c r="F1398" s="5">
        <v>9.0739507449912604E-2</v>
      </c>
      <c r="G1398" s="5">
        <v>0</v>
      </c>
      <c r="H1398" s="5" t="s">
        <v>15</v>
      </c>
      <c r="I1398" s="5">
        <v>-421.80813999999998</v>
      </c>
      <c r="J1398" s="5">
        <v>-389.66226</v>
      </c>
      <c r="K1398" s="6">
        <v>-32.145873999999999</v>
      </c>
      <c r="R1398" s="5">
        <v>7.8642085E-2</v>
      </c>
      <c r="S1398" s="5">
        <v>1</v>
      </c>
      <c r="T1398" s="5">
        <v>1.06192014241218</v>
      </c>
      <c r="U1398" s="5">
        <v>0</v>
      </c>
      <c r="V1398" s="5">
        <v>0.1</v>
      </c>
      <c r="W1398" s="5" t="s">
        <v>15</v>
      </c>
      <c r="X1398" s="5">
        <v>-328.29984000000002</v>
      </c>
      <c r="Y1398" s="5">
        <v>-373.82119999999998</v>
      </c>
      <c r="Z1398" s="6">
        <v>-45.521362000000003</v>
      </c>
    </row>
    <row r="1399" spans="1:26" x14ac:dyDescent="0.25">
      <c r="A1399" s="3">
        <v>4188</v>
      </c>
      <c r="C1399" s="3">
        <v>6.6450430000000005E-2</v>
      </c>
      <c r="D1399" s="3">
        <v>1</v>
      </c>
      <c r="E1399" s="3">
        <v>1.0461197597980401</v>
      </c>
      <c r="F1399" s="3">
        <v>0</v>
      </c>
      <c r="G1399" s="3">
        <v>0.1</v>
      </c>
      <c r="H1399" s="3" t="s">
        <v>15</v>
      </c>
      <c r="I1399" s="3">
        <v>-335.28888000000001</v>
      </c>
      <c r="J1399" s="3">
        <v>-371.80795000000001</v>
      </c>
      <c r="K1399" s="4">
        <v>-36.519072999999999</v>
      </c>
      <c r="R1399" s="3">
        <v>6.6699339999999996E-2</v>
      </c>
      <c r="S1399" s="3">
        <v>0</v>
      </c>
      <c r="T1399" s="3">
        <v>0.14399999999999999</v>
      </c>
      <c r="U1399" s="3">
        <v>7.6325354695104194E-2</v>
      </c>
      <c r="V1399" s="3">
        <v>0</v>
      </c>
      <c r="W1399" s="3" t="s">
        <v>16</v>
      </c>
      <c r="X1399" s="3">
        <v>-335.28888000000001</v>
      </c>
      <c r="Y1399" s="3">
        <v>-371.80795000000001</v>
      </c>
      <c r="Z1399" s="4">
        <v>-36.519072999999999</v>
      </c>
    </row>
    <row r="1400" spans="1:26" x14ac:dyDescent="0.25">
      <c r="A1400" s="5">
        <v>4191</v>
      </c>
      <c r="C1400" s="5">
        <v>5.5456935999999998E-2</v>
      </c>
      <c r="D1400" s="5">
        <v>0</v>
      </c>
      <c r="E1400" s="5">
        <v>0.14399999999999999</v>
      </c>
      <c r="F1400" s="5">
        <v>6.2823928977017399E-2</v>
      </c>
      <c r="G1400" s="5">
        <v>0</v>
      </c>
      <c r="H1400" s="5" t="s">
        <v>15</v>
      </c>
      <c r="I1400" s="5">
        <v>-416.07429999999999</v>
      </c>
      <c r="J1400" s="5">
        <v>-382.50322999999997</v>
      </c>
      <c r="K1400" s="6">
        <v>-33.571075</v>
      </c>
      <c r="R1400" s="5">
        <v>5.5692060000000002E-2</v>
      </c>
      <c r="S1400" s="5">
        <v>1</v>
      </c>
      <c r="T1400" s="5">
        <v>1.0321769120693201</v>
      </c>
      <c r="U1400" s="5">
        <v>0</v>
      </c>
      <c r="V1400" s="5">
        <v>0.1</v>
      </c>
      <c r="W1400" s="5" t="s">
        <v>15</v>
      </c>
      <c r="X1400" s="5">
        <v>-324.09262000000001</v>
      </c>
      <c r="Y1400" s="5">
        <v>-364.77103</v>
      </c>
      <c r="Z1400" s="6">
        <v>-40.678406000000003</v>
      </c>
    </row>
    <row r="1401" spans="1:26" x14ac:dyDescent="0.25">
      <c r="A1401" s="3">
        <v>4194</v>
      </c>
      <c r="C1401" s="3">
        <v>8.4353419999999998E-2</v>
      </c>
      <c r="D1401" s="3">
        <v>1</v>
      </c>
      <c r="E1401" s="3">
        <v>1.06932202863693</v>
      </c>
      <c r="F1401" s="3">
        <v>0</v>
      </c>
      <c r="G1401" s="3">
        <v>0.1</v>
      </c>
      <c r="H1401" s="3" t="s">
        <v>15</v>
      </c>
      <c r="I1401" s="3">
        <v>-338.89017000000001</v>
      </c>
      <c r="J1401" s="3">
        <v>-378.77809999999999</v>
      </c>
      <c r="K1401" s="4">
        <v>-39.88794</v>
      </c>
      <c r="R1401" s="3">
        <v>8.4639829999999999E-2</v>
      </c>
      <c r="S1401" s="3">
        <v>0</v>
      </c>
      <c r="T1401" s="3">
        <v>0.14399999999999999</v>
      </c>
      <c r="U1401" s="3">
        <v>9.8454706611518394E-2</v>
      </c>
      <c r="V1401" s="3">
        <v>0</v>
      </c>
      <c r="W1401" s="3" t="s">
        <v>16</v>
      </c>
      <c r="X1401" s="3">
        <v>-338.89017000000001</v>
      </c>
      <c r="Y1401" s="3">
        <v>-378.77809999999999</v>
      </c>
      <c r="Z1401" s="4">
        <v>-39.88794</v>
      </c>
    </row>
    <row r="1402" spans="1:26" x14ac:dyDescent="0.25">
      <c r="A1402" s="5">
        <v>4197</v>
      </c>
      <c r="C1402" s="5">
        <v>4.7140849999999998E-2</v>
      </c>
      <c r="D1402" s="5">
        <v>0</v>
      </c>
      <c r="E1402" s="5">
        <v>0.14399999999999999</v>
      </c>
      <c r="F1402" s="5">
        <v>5.3011101432473402E-2</v>
      </c>
      <c r="G1402" s="5">
        <v>0</v>
      </c>
      <c r="H1402" s="5" t="s">
        <v>15</v>
      </c>
      <c r="I1402" s="5">
        <v>-414.49189999999999</v>
      </c>
      <c r="J1402" s="5">
        <v>-379.81049999999999</v>
      </c>
      <c r="K1402" s="6">
        <v>-34.681426999999999</v>
      </c>
      <c r="R1402" s="5">
        <v>4.7077180000000003E-2</v>
      </c>
      <c r="S1402" s="5">
        <v>1</v>
      </c>
      <c r="T1402" s="5">
        <v>1.0210120239257801</v>
      </c>
      <c r="U1402" s="5">
        <v>0</v>
      </c>
      <c r="V1402" s="5">
        <v>0.1</v>
      </c>
      <c r="W1402" s="5" t="s">
        <v>15</v>
      </c>
      <c r="X1402" s="5">
        <v>-322.51907</v>
      </c>
      <c r="Y1402" s="5">
        <v>-361.36754999999999</v>
      </c>
      <c r="Z1402" s="6">
        <v>-38.848480000000002</v>
      </c>
    </row>
    <row r="1403" spans="1:26" x14ac:dyDescent="0.25">
      <c r="A1403" s="3">
        <v>4200</v>
      </c>
      <c r="C1403" s="3">
        <v>7.1096524999999994E-2</v>
      </c>
      <c r="D1403" s="3">
        <v>1</v>
      </c>
      <c r="E1403" s="3">
        <v>1.0521410958766899</v>
      </c>
      <c r="F1403" s="3">
        <v>0</v>
      </c>
      <c r="G1403" s="3">
        <v>0.1</v>
      </c>
      <c r="H1403" s="3" t="s">
        <v>15</v>
      </c>
      <c r="I1403" s="3">
        <v>-336.13961999999998</v>
      </c>
      <c r="J1403" s="3">
        <v>-373.63467000000003</v>
      </c>
      <c r="K1403" s="4">
        <v>-37.495055999999998</v>
      </c>
      <c r="R1403" s="3">
        <v>7.1252540000000003E-2</v>
      </c>
      <c r="S1403" s="3">
        <v>0</v>
      </c>
      <c r="T1403" s="3">
        <v>0.14399999999999999</v>
      </c>
      <c r="U1403" s="3">
        <v>8.1872521641383894E-2</v>
      </c>
      <c r="V1403" s="3">
        <v>0</v>
      </c>
      <c r="W1403" s="3" t="s">
        <v>15</v>
      </c>
      <c r="X1403" s="3">
        <v>-414.58582000000001</v>
      </c>
      <c r="Y1403" s="3">
        <v>-378.30212</v>
      </c>
      <c r="Z1403" s="4">
        <v>-36.28369</v>
      </c>
    </row>
    <row r="1404" spans="1:26" x14ac:dyDescent="0.25">
      <c r="A1404" s="5">
        <v>4203</v>
      </c>
      <c r="C1404" s="5">
        <v>8.1352369999999993E-2</v>
      </c>
      <c r="D1404" s="5">
        <v>0</v>
      </c>
      <c r="E1404" s="5">
        <v>0.14399999999999999</v>
      </c>
      <c r="F1404" s="5">
        <v>9.4344422189183305E-2</v>
      </c>
      <c r="G1404" s="5">
        <v>0</v>
      </c>
      <c r="H1404" s="5" t="s">
        <v>15</v>
      </c>
      <c r="I1404" s="5">
        <v>-422.58737000000002</v>
      </c>
      <c r="J1404" s="5">
        <v>-390.44592</v>
      </c>
      <c r="K1404" s="6">
        <v>-32.141449999999999</v>
      </c>
      <c r="R1404" s="5">
        <v>8.1561919999999996E-2</v>
      </c>
      <c r="S1404" s="5">
        <v>1</v>
      </c>
      <c r="T1404" s="5">
        <v>1.06570425224304</v>
      </c>
      <c r="U1404" s="5">
        <v>0</v>
      </c>
      <c r="V1404" s="5">
        <v>0.1</v>
      </c>
      <c r="W1404" s="5" t="s">
        <v>15</v>
      </c>
      <c r="X1404" s="5">
        <v>-328.96629999999999</v>
      </c>
      <c r="Y1404" s="5">
        <v>-374.96570000000003</v>
      </c>
      <c r="Z1404" s="6">
        <v>-45.999389999999998</v>
      </c>
    </row>
    <row r="1405" spans="1:26" x14ac:dyDescent="0.25">
      <c r="A1405" s="3">
        <v>4206</v>
      </c>
      <c r="C1405" s="3">
        <v>8.2024306000000005E-2</v>
      </c>
      <c r="D1405" s="3">
        <v>0</v>
      </c>
      <c r="E1405" s="3">
        <v>0.14399999999999999</v>
      </c>
      <c r="F1405" s="3">
        <v>9.5182490668428904E-2</v>
      </c>
      <c r="G1405" s="3">
        <v>0</v>
      </c>
      <c r="H1405" s="3" t="s">
        <v>16</v>
      </c>
      <c r="I1405" s="3">
        <v>-291.11673000000002</v>
      </c>
      <c r="J1405" s="3">
        <v>-260.23790000000002</v>
      </c>
      <c r="K1405" s="4">
        <v>-30.878814999999999</v>
      </c>
      <c r="R1405" s="3">
        <v>8.2246885000000006E-2</v>
      </c>
      <c r="S1405" s="3">
        <v>0</v>
      </c>
      <c r="T1405" s="3">
        <v>0.14399999999999999</v>
      </c>
      <c r="U1405" s="3">
        <v>9.5460331337382007E-2</v>
      </c>
      <c r="V1405" s="3">
        <v>0</v>
      </c>
      <c r="W1405" s="3" t="s">
        <v>15</v>
      </c>
      <c r="X1405" s="3">
        <v>-417.60113999999999</v>
      </c>
      <c r="Y1405" s="3">
        <v>-381.47134</v>
      </c>
      <c r="Z1405" s="4">
        <v>-36.12979</v>
      </c>
    </row>
    <row r="1406" spans="1:26" x14ac:dyDescent="0.25">
      <c r="A1406" s="5">
        <v>4209</v>
      </c>
      <c r="C1406" s="5">
        <v>7.3444800000000005E-2</v>
      </c>
      <c r="D1406" s="5">
        <v>1</v>
      </c>
      <c r="E1406" s="5">
        <v>1.05518445897102</v>
      </c>
      <c r="F1406" s="5">
        <v>0</v>
      </c>
      <c r="G1406" s="5">
        <v>0.1</v>
      </c>
      <c r="H1406" s="5" t="s">
        <v>15</v>
      </c>
      <c r="I1406" s="5">
        <v>-336.56952000000001</v>
      </c>
      <c r="J1406" s="5">
        <v>-374.55795000000001</v>
      </c>
      <c r="K1406" s="6">
        <v>-37.988433999999998</v>
      </c>
      <c r="R1406" s="5">
        <v>7.3726009999999995E-2</v>
      </c>
      <c r="S1406" s="5">
        <v>1</v>
      </c>
      <c r="T1406" s="5">
        <v>1.0555489132404301</v>
      </c>
      <c r="U1406" s="5">
        <v>0</v>
      </c>
      <c r="V1406" s="5">
        <v>0.1</v>
      </c>
      <c r="W1406" s="5" t="s">
        <v>15</v>
      </c>
      <c r="X1406" s="5">
        <v>-327.38657000000001</v>
      </c>
      <c r="Y1406" s="5">
        <v>-371.8956</v>
      </c>
      <c r="Z1406" s="6">
        <v>-44.509033000000002</v>
      </c>
    </row>
    <row r="1407" spans="1:26" x14ac:dyDescent="0.25">
      <c r="A1407" s="3">
        <v>4212</v>
      </c>
      <c r="C1407" s="3">
        <v>0.13970953</v>
      </c>
      <c r="D1407" s="3">
        <v>0</v>
      </c>
      <c r="E1407" s="3">
        <v>0.14399999999999999</v>
      </c>
      <c r="F1407" s="3">
        <v>0.17130600042128799</v>
      </c>
      <c r="G1407" s="3">
        <v>0</v>
      </c>
      <c r="H1407" s="3" t="s">
        <v>16</v>
      </c>
      <c r="I1407" s="3">
        <v>-289.92052999999999</v>
      </c>
      <c r="J1407" s="3">
        <v>-259.03960000000001</v>
      </c>
      <c r="K1407" s="4">
        <v>-30.88092</v>
      </c>
      <c r="R1407" s="3">
        <v>0.14062021999999999</v>
      </c>
      <c r="S1407" s="3">
        <v>0</v>
      </c>
      <c r="T1407" s="3">
        <v>0.14399999999999999</v>
      </c>
      <c r="U1407" s="3">
        <v>0.172578537206444</v>
      </c>
      <c r="V1407" s="3">
        <v>0</v>
      </c>
      <c r="W1407" s="3" t="s">
        <v>15</v>
      </c>
      <c r="X1407" s="3">
        <v>-431.73917</v>
      </c>
      <c r="Y1407" s="3">
        <v>-395.93322999999998</v>
      </c>
      <c r="Z1407" s="4">
        <v>-35.80594</v>
      </c>
    </row>
    <row r="1408" spans="1:26" x14ac:dyDescent="0.25">
      <c r="A1408" s="5">
        <v>4215</v>
      </c>
      <c r="C1408" s="5">
        <v>8.2977129999999996E-2</v>
      </c>
      <c r="D1408" s="5">
        <v>1</v>
      </c>
      <c r="E1408" s="5">
        <v>1.06753836178779</v>
      </c>
      <c r="F1408" s="5">
        <v>0</v>
      </c>
      <c r="G1408" s="5">
        <v>0.1</v>
      </c>
      <c r="H1408" s="5" t="s">
        <v>15</v>
      </c>
      <c r="I1408" s="5">
        <v>-338.57155999999998</v>
      </c>
      <c r="J1408" s="5">
        <v>-378.23804000000001</v>
      </c>
      <c r="K1408" s="6">
        <v>-39.666473000000003</v>
      </c>
      <c r="R1408" s="5">
        <v>8.2825930000000006E-2</v>
      </c>
      <c r="S1408" s="5">
        <v>1</v>
      </c>
      <c r="T1408" s="5">
        <v>1.0673424038887001</v>
      </c>
      <c r="U1408" s="5">
        <v>0</v>
      </c>
      <c r="V1408" s="5">
        <v>0.1</v>
      </c>
      <c r="W1408" s="5" t="s">
        <v>15</v>
      </c>
      <c r="X1408" s="5">
        <v>-329.25842</v>
      </c>
      <c r="Y1408" s="5">
        <v>-375.464</v>
      </c>
      <c r="Z1408" s="6">
        <v>-46.205565999999997</v>
      </c>
    </row>
    <row r="1409" spans="1:26" x14ac:dyDescent="0.25">
      <c r="A1409" s="3">
        <v>4218</v>
      </c>
      <c r="C1409" s="3">
        <v>0.10433562</v>
      </c>
      <c r="D1409" s="3">
        <v>0</v>
      </c>
      <c r="E1409" s="3">
        <v>0.14399999999999999</v>
      </c>
      <c r="F1409" s="3">
        <v>0.12362108770826</v>
      </c>
      <c r="G1409" s="3">
        <v>0</v>
      </c>
      <c r="H1409" s="3" t="s">
        <v>15</v>
      </c>
      <c r="I1409" s="3">
        <v>-427.94884999999999</v>
      </c>
      <c r="J1409" s="3">
        <v>-395.73775999999998</v>
      </c>
      <c r="K1409" s="4">
        <v>-32.211089999999999</v>
      </c>
      <c r="R1409" s="3">
        <v>0.10459398</v>
      </c>
      <c r="S1409" s="3">
        <v>0</v>
      </c>
      <c r="T1409" s="3">
        <v>0.14399999999999999</v>
      </c>
      <c r="U1409" s="3">
        <v>0.123957523952131</v>
      </c>
      <c r="V1409" s="3">
        <v>0</v>
      </c>
      <c r="W1409" s="3" t="s">
        <v>15</v>
      </c>
      <c r="X1409" s="3">
        <v>-422.86255</v>
      </c>
      <c r="Y1409" s="3">
        <v>-386.50756999999999</v>
      </c>
      <c r="Z1409" s="4">
        <v>-36.354979999999998</v>
      </c>
    </row>
    <row r="1410" spans="1:26" x14ac:dyDescent="0.25">
      <c r="A1410" s="5">
        <v>4221</v>
      </c>
      <c r="C1410" s="5">
        <v>0.1440987</v>
      </c>
      <c r="D1410" s="5">
        <v>1</v>
      </c>
      <c r="E1410" s="5">
        <v>1.1467519140243501</v>
      </c>
      <c r="F1410" s="5">
        <v>0</v>
      </c>
      <c r="G1410" s="5">
        <v>0.1</v>
      </c>
      <c r="H1410" s="5" t="s">
        <v>15</v>
      </c>
      <c r="I1410" s="5">
        <v>-356.16653000000002</v>
      </c>
      <c r="J1410" s="5">
        <v>-401.22597999999999</v>
      </c>
      <c r="K1410" s="6">
        <v>-45.059449999999998</v>
      </c>
      <c r="R1410" s="5">
        <v>0.14494625999999999</v>
      </c>
      <c r="S1410" s="5">
        <v>1</v>
      </c>
      <c r="T1410" s="5">
        <v>1.14785035586357</v>
      </c>
      <c r="U1410" s="5">
        <v>0</v>
      </c>
      <c r="V1410" s="5">
        <v>0.1</v>
      </c>
      <c r="W1410" s="5" t="s">
        <v>15</v>
      </c>
      <c r="X1410" s="5">
        <v>-347.21814000000001</v>
      </c>
      <c r="Y1410" s="5">
        <v>-398.83535999999998</v>
      </c>
      <c r="Z1410" s="6">
        <v>-51.617218000000001</v>
      </c>
    </row>
    <row r="1411" spans="1:26" x14ac:dyDescent="0.25">
      <c r="A1411" s="3">
        <v>4224</v>
      </c>
      <c r="C1411" s="3">
        <v>0.2051549</v>
      </c>
      <c r="D1411" s="3">
        <v>0</v>
      </c>
      <c r="E1411" s="3">
        <v>0.14399999999999999</v>
      </c>
      <c r="F1411" s="3">
        <v>0.26922396663472598</v>
      </c>
      <c r="G1411" s="3">
        <v>0</v>
      </c>
      <c r="H1411" s="3" t="s">
        <v>16</v>
      </c>
      <c r="I1411" s="3">
        <v>-242.10645</v>
      </c>
      <c r="J1411" s="3">
        <v>-275.23660000000001</v>
      </c>
      <c r="K1411" s="4">
        <v>-33.130156999999997</v>
      </c>
      <c r="R1411" s="3">
        <v>0.20621697999999999</v>
      </c>
      <c r="S1411" s="3">
        <v>0</v>
      </c>
      <c r="T1411" s="3">
        <v>0.14399999999999999</v>
      </c>
      <c r="U1411" s="3">
        <v>0.27093015121615899</v>
      </c>
      <c r="V1411" s="3">
        <v>0</v>
      </c>
      <c r="W1411" s="3" t="s">
        <v>15</v>
      </c>
      <c r="X1411" s="3">
        <v>-449.81659999999999</v>
      </c>
      <c r="Y1411" s="3">
        <v>-415.65692000000001</v>
      </c>
      <c r="Z1411" s="4">
        <v>-34.159668000000003</v>
      </c>
    </row>
    <row r="1412" spans="1:26" x14ac:dyDescent="0.25">
      <c r="A1412" s="5">
        <v>4227</v>
      </c>
      <c r="C1412" s="5">
        <v>0.16095224</v>
      </c>
      <c r="D1412" s="5">
        <v>1</v>
      </c>
      <c r="E1412" s="5">
        <v>1.1685941033363301</v>
      </c>
      <c r="F1412" s="5">
        <v>0</v>
      </c>
      <c r="G1412" s="5">
        <v>0.1</v>
      </c>
      <c r="H1412" s="5" t="s">
        <v>16</v>
      </c>
      <c r="I1412" s="5">
        <v>-295.48514</v>
      </c>
      <c r="J1412" s="5">
        <v>-338.76589999999999</v>
      </c>
      <c r="K1412" s="6">
        <v>-43.280760000000001</v>
      </c>
      <c r="R1412" s="5">
        <v>0.16093758999999999</v>
      </c>
      <c r="S1412" s="5">
        <v>0</v>
      </c>
      <c r="T1412" s="5">
        <v>0.14399999999999999</v>
      </c>
      <c r="U1412" s="5">
        <v>0.201594583058025</v>
      </c>
      <c r="V1412" s="5">
        <v>0</v>
      </c>
      <c r="W1412" s="5" t="s">
        <v>16</v>
      </c>
      <c r="X1412" s="5">
        <v>-295.48514</v>
      </c>
      <c r="Y1412" s="5">
        <v>-338.76589999999999</v>
      </c>
      <c r="Z1412" s="6">
        <v>-43.280760000000001</v>
      </c>
    </row>
  </sheetData>
  <mergeCells count="4">
    <mergeCell ref="C1:K1"/>
    <mergeCell ref="L1:N1"/>
    <mergeCell ref="R1:Z1"/>
    <mergeCell ref="AA1:A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03"/>
  <sheetViews>
    <sheetView tabSelected="1" workbookViewId="0">
      <selection activeCell="O16" sqref="O16"/>
    </sheetView>
  </sheetViews>
  <sheetFormatPr defaultRowHeight="15" x14ac:dyDescent="0.25"/>
  <sheetData>
    <row r="1" spans="1:29" x14ac:dyDescent="0.25">
      <c r="C1" s="14" t="s">
        <v>1</v>
      </c>
      <c r="D1" s="14"/>
      <c r="E1" s="14"/>
      <c r="F1" s="14"/>
      <c r="G1" s="14"/>
      <c r="H1" s="14"/>
      <c r="I1" s="14"/>
      <c r="J1" s="14"/>
      <c r="K1" s="14"/>
      <c r="L1" s="14" t="s">
        <v>22</v>
      </c>
      <c r="M1" s="14"/>
      <c r="N1" s="14"/>
      <c r="R1" s="14" t="s">
        <v>4</v>
      </c>
      <c r="S1" s="14"/>
      <c r="T1" s="14"/>
      <c r="U1" s="14"/>
      <c r="V1" s="14"/>
      <c r="W1" s="14"/>
      <c r="X1" s="14"/>
      <c r="Y1" s="14"/>
      <c r="Z1" s="14"/>
      <c r="AA1" s="14" t="s">
        <v>22</v>
      </c>
      <c r="AB1" s="14"/>
      <c r="AC1" s="14"/>
    </row>
    <row r="2" spans="1:29" x14ac:dyDescent="0.25">
      <c r="A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12</v>
      </c>
      <c r="M2" t="s">
        <v>13</v>
      </c>
      <c r="N2" t="s">
        <v>14</v>
      </c>
      <c r="P2" t="s">
        <v>0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  <c r="AA2" t="s">
        <v>12</v>
      </c>
      <c r="AB2" t="s">
        <v>13</v>
      </c>
      <c r="AC2" t="s">
        <v>14</v>
      </c>
    </row>
    <row r="3" spans="1:29" s="15" customFormat="1" x14ac:dyDescent="0.25">
      <c r="A3" s="12">
        <v>6402</v>
      </c>
      <c r="B3" s="8"/>
      <c r="C3" s="12">
        <v>0.25437926999999999</v>
      </c>
      <c r="D3" s="12">
        <v>1</v>
      </c>
      <c r="E3" s="12">
        <v>1.28967553710937</v>
      </c>
      <c r="F3" s="12">
        <v>0</v>
      </c>
      <c r="G3" s="12">
        <v>0</v>
      </c>
      <c r="H3" s="12" t="s">
        <v>16</v>
      </c>
      <c r="I3" s="12">
        <v>273.9554</v>
      </c>
      <c r="J3" s="12">
        <v>412.60162000000003</v>
      </c>
      <c r="K3" s="13">
        <v>138.64621</v>
      </c>
      <c r="L3" s="8">
        <f>I3/1000</f>
        <v>0.27395540000000002</v>
      </c>
      <c r="M3" s="8">
        <f t="shared" ref="M3:N3" si="0">J3/1000</f>
        <v>0.41260162</v>
      </c>
      <c r="N3" s="8">
        <f t="shared" si="0"/>
        <v>0.13864620999999999</v>
      </c>
      <c r="O3" s="8"/>
      <c r="P3" s="8"/>
      <c r="Q3" s="8"/>
      <c r="R3" s="12">
        <v>0.25071906999999999</v>
      </c>
      <c r="S3" s="12">
        <v>0</v>
      </c>
      <c r="T3" s="12">
        <v>0.14399999999999999</v>
      </c>
      <c r="U3" s="12">
        <v>0.34628104949834398</v>
      </c>
      <c r="V3" s="12">
        <v>0</v>
      </c>
      <c r="W3" s="12" t="s">
        <v>15</v>
      </c>
      <c r="X3" s="12">
        <v>306.55502000000001</v>
      </c>
      <c r="Y3" s="12">
        <v>418.26620000000003</v>
      </c>
      <c r="Z3" s="13">
        <v>111.71118</v>
      </c>
      <c r="AA3" s="8">
        <f>X3/1000</f>
        <v>0.30655502000000001</v>
      </c>
      <c r="AB3" s="8">
        <f t="shared" ref="AB3" si="1">Y3/1000</f>
        <v>0.41826620000000003</v>
      </c>
      <c r="AC3" s="8">
        <f t="shared" ref="AC3" si="2">Z3/1000</f>
        <v>0.11171117999999999</v>
      </c>
    </row>
    <row r="4" spans="1:29" x14ac:dyDescent="0.25">
      <c r="A4" s="5">
        <v>6405</v>
      </c>
      <c r="C4" s="5">
        <v>0.2867131</v>
      </c>
      <c r="D4" s="5">
        <v>1</v>
      </c>
      <c r="E4" s="5">
        <v>1.33158016920089</v>
      </c>
      <c r="F4" s="5">
        <v>0</v>
      </c>
      <c r="G4" s="5">
        <v>0</v>
      </c>
      <c r="H4" s="5" t="s">
        <v>15</v>
      </c>
      <c r="I4" s="5">
        <v>511.94583</v>
      </c>
      <c r="J4" s="5">
        <v>-45.050694</v>
      </c>
      <c r="K4" s="6">
        <v>-466.89514000000003</v>
      </c>
      <c r="L4" s="8">
        <f t="shared" ref="L4:L35" si="3">I4/1000</f>
        <v>0.51194583000000005</v>
      </c>
      <c r="M4" s="8">
        <f t="shared" ref="M4:M35" si="4">J4/1000</f>
        <v>-4.5050694000000002E-2</v>
      </c>
      <c r="N4" s="8">
        <f t="shared" ref="N4:N35" si="5">K4/1000</f>
        <v>-0.46689514000000004</v>
      </c>
      <c r="R4" s="5">
        <v>0.28542889999999999</v>
      </c>
      <c r="S4" s="5">
        <v>0</v>
      </c>
      <c r="T4" s="5">
        <v>0.14399999999999999</v>
      </c>
      <c r="U4" s="5">
        <v>0.41087400489411902</v>
      </c>
      <c r="V4" s="5">
        <v>0</v>
      </c>
      <c r="W4" s="5" t="s">
        <v>15</v>
      </c>
      <c r="X4" s="5">
        <v>336.06042000000002</v>
      </c>
      <c r="Y4" s="5">
        <v>428.09674000000001</v>
      </c>
      <c r="Z4" s="6">
        <v>92.036315999999999</v>
      </c>
      <c r="AA4" s="8">
        <f t="shared" ref="AA4:AA35" si="6">X4/1000</f>
        <v>0.33606042000000003</v>
      </c>
      <c r="AB4" s="8">
        <f t="shared" ref="AB4:AB35" si="7">Y4/1000</f>
        <v>0.42809674000000003</v>
      </c>
      <c r="AC4" s="8">
        <f t="shared" ref="AC4:AC35" si="8">Z4/1000</f>
        <v>9.2036315999999993E-2</v>
      </c>
    </row>
    <row r="5" spans="1:29" x14ac:dyDescent="0.25">
      <c r="A5" s="3">
        <v>6408</v>
      </c>
      <c r="C5" s="3">
        <v>0.25955907</v>
      </c>
      <c r="D5" s="3">
        <v>1</v>
      </c>
      <c r="E5" s="3">
        <v>1.2963885483741699</v>
      </c>
      <c r="F5" s="3">
        <v>0</v>
      </c>
      <c r="G5" s="3">
        <v>0</v>
      </c>
      <c r="H5" s="3" t="s">
        <v>15</v>
      </c>
      <c r="I5" s="3">
        <v>490.28043000000002</v>
      </c>
      <c r="J5" s="3">
        <v>-48.308627999999999</v>
      </c>
      <c r="K5" s="4">
        <v>-441.97179999999997</v>
      </c>
      <c r="L5" s="8">
        <f t="shared" si="3"/>
        <v>0.49028043000000004</v>
      </c>
      <c r="M5" s="8">
        <f t="shared" si="4"/>
        <v>-4.8308627999999999E-2</v>
      </c>
      <c r="N5" s="8">
        <f t="shared" si="5"/>
        <v>-0.44197179999999997</v>
      </c>
      <c r="R5" s="3">
        <v>0.25687409999999999</v>
      </c>
      <c r="S5" s="3">
        <v>0</v>
      </c>
      <c r="T5" s="3">
        <v>0.14399999999999999</v>
      </c>
      <c r="U5" s="3">
        <v>0.357337663258331</v>
      </c>
      <c r="V5" s="3">
        <v>0</v>
      </c>
      <c r="W5" s="3" t="s">
        <v>15</v>
      </c>
      <c r="X5" s="3">
        <v>311.52330000000001</v>
      </c>
      <c r="Y5" s="3">
        <v>419.67883</v>
      </c>
      <c r="Z5" s="4">
        <v>108.15555000000001</v>
      </c>
      <c r="AA5" s="8">
        <f t="shared" si="6"/>
        <v>0.3115233</v>
      </c>
      <c r="AB5" s="8">
        <f t="shared" si="7"/>
        <v>0.41967883</v>
      </c>
      <c r="AC5" s="8">
        <f t="shared" si="8"/>
        <v>0.10815555</v>
      </c>
    </row>
    <row r="6" spans="1:29" x14ac:dyDescent="0.25">
      <c r="A6" s="5">
        <v>6411</v>
      </c>
      <c r="C6" s="5">
        <v>0.30129936000000002</v>
      </c>
      <c r="D6" s="5">
        <v>1</v>
      </c>
      <c r="E6" s="5">
        <v>1.3504839749336199</v>
      </c>
      <c r="F6" s="5">
        <v>0</v>
      </c>
      <c r="G6" s="5">
        <v>0</v>
      </c>
      <c r="H6" s="5" t="s">
        <v>15</v>
      </c>
      <c r="I6" s="5">
        <v>523.91345000000001</v>
      </c>
      <c r="J6" s="5">
        <v>-43.578690000000002</v>
      </c>
      <c r="K6" s="6">
        <v>-480.33478000000002</v>
      </c>
      <c r="L6" s="8">
        <f t="shared" si="3"/>
        <v>0.52391345</v>
      </c>
      <c r="M6" s="8">
        <f t="shared" si="4"/>
        <v>-4.3578690000000003E-2</v>
      </c>
      <c r="N6" s="8">
        <f t="shared" si="5"/>
        <v>-0.48033478000000002</v>
      </c>
      <c r="R6" s="5">
        <v>0.29466888000000002</v>
      </c>
      <c r="S6" s="5">
        <v>0</v>
      </c>
      <c r="T6" s="5">
        <v>0.14399999999999999</v>
      </c>
      <c r="U6" s="5">
        <v>0.42903684717213297</v>
      </c>
      <c r="V6" s="5">
        <v>0</v>
      </c>
      <c r="W6" s="5" t="s">
        <v>15</v>
      </c>
      <c r="X6" s="5">
        <v>344.32213999999999</v>
      </c>
      <c r="Y6" s="5">
        <v>430.88560000000001</v>
      </c>
      <c r="Z6" s="6">
        <v>86.563445999999999</v>
      </c>
      <c r="AA6" s="8">
        <f t="shared" si="6"/>
        <v>0.34432214</v>
      </c>
      <c r="AB6" s="8">
        <f t="shared" si="7"/>
        <v>0.43088560000000004</v>
      </c>
      <c r="AC6" s="8">
        <f t="shared" si="8"/>
        <v>8.6563446000000002E-2</v>
      </c>
    </row>
    <row r="7" spans="1:29" x14ac:dyDescent="0.25">
      <c r="A7" s="3">
        <v>6414</v>
      </c>
      <c r="C7" s="3">
        <v>0.34669313000000002</v>
      </c>
      <c r="D7" s="3">
        <v>1</v>
      </c>
      <c r="E7" s="3">
        <v>1.40931429433822</v>
      </c>
      <c r="F7" s="3">
        <v>0</v>
      </c>
      <c r="G7" s="3">
        <v>0</v>
      </c>
      <c r="H7" s="3" t="s">
        <v>15</v>
      </c>
      <c r="I7" s="3">
        <v>556.29229999999995</v>
      </c>
      <c r="J7" s="3">
        <v>-37.552536000000003</v>
      </c>
      <c r="K7" s="4">
        <v>-518.73974999999996</v>
      </c>
      <c r="L7" s="8">
        <f t="shared" si="3"/>
        <v>0.55629229999999996</v>
      </c>
      <c r="M7" s="8">
        <f t="shared" si="4"/>
        <v>-3.7552536000000004E-2</v>
      </c>
      <c r="N7" s="8">
        <f t="shared" si="5"/>
        <v>-0.51873974999999994</v>
      </c>
      <c r="R7" s="3">
        <v>0.34310397999999998</v>
      </c>
      <c r="S7" s="3">
        <v>0</v>
      </c>
      <c r="T7" s="3">
        <v>0.14399999999999999</v>
      </c>
      <c r="U7" s="3">
        <v>0.53183855436906602</v>
      </c>
      <c r="V7" s="3">
        <v>0</v>
      </c>
      <c r="W7" s="3" t="s">
        <v>15</v>
      </c>
      <c r="X7" s="3">
        <v>380.93984999999998</v>
      </c>
      <c r="Y7" s="3">
        <v>443.14983999999998</v>
      </c>
      <c r="Z7" s="4">
        <v>62.209989999999998</v>
      </c>
      <c r="AA7" s="8">
        <f t="shared" si="6"/>
        <v>0.38093984999999997</v>
      </c>
      <c r="AB7" s="8">
        <f t="shared" si="7"/>
        <v>0.44314983999999996</v>
      </c>
      <c r="AC7" s="8">
        <f t="shared" si="8"/>
        <v>6.220999E-2</v>
      </c>
    </row>
    <row r="8" spans="1:29" x14ac:dyDescent="0.25">
      <c r="A8" s="5">
        <v>6417</v>
      </c>
      <c r="C8" s="5">
        <v>0.28723537999999998</v>
      </c>
      <c r="D8" s="5">
        <v>1</v>
      </c>
      <c r="E8" s="5">
        <v>1.33225705146789</v>
      </c>
      <c r="F8" s="5">
        <v>0</v>
      </c>
      <c r="G8" s="5">
        <v>0</v>
      </c>
      <c r="H8" s="5" t="s">
        <v>15</v>
      </c>
      <c r="I8" s="5">
        <v>512.26700000000005</v>
      </c>
      <c r="J8" s="5">
        <v>-44.873565999999997</v>
      </c>
      <c r="K8" s="6">
        <v>-467.39346</v>
      </c>
      <c r="L8" s="8">
        <f t="shared" si="3"/>
        <v>0.51226700000000003</v>
      </c>
      <c r="M8" s="8">
        <f t="shared" si="4"/>
        <v>-4.4873565999999997E-2</v>
      </c>
      <c r="N8" s="8">
        <f t="shared" si="5"/>
        <v>-0.46739345999999998</v>
      </c>
      <c r="R8" s="5">
        <v>0.28357716999999999</v>
      </c>
      <c r="S8" s="5">
        <v>0</v>
      </c>
      <c r="T8" s="5">
        <v>0.14399999999999999</v>
      </c>
      <c r="U8" s="5">
        <v>0.40728527178149898</v>
      </c>
      <c r="V8" s="5">
        <v>0</v>
      </c>
      <c r="W8" s="5" t="s">
        <v>15</v>
      </c>
      <c r="X8" s="5">
        <v>334.27722</v>
      </c>
      <c r="Y8" s="5">
        <v>427.54266000000001</v>
      </c>
      <c r="Z8" s="6">
        <v>93.265439999999998</v>
      </c>
      <c r="AA8" s="8">
        <f t="shared" si="6"/>
        <v>0.33427721999999999</v>
      </c>
      <c r="AB8" s="8">
        <f t="shared" si="7"/>
        <v>0.42754266000000002</v>
      </c>
      <c r="AC8" s="8">
        <f t="shared" si="8"/>
        <v>9.3265440000000005E-2</v>
      </c>
    </row>
    <row r="9" spans="1:29" x14ac:dyDescent="0.25">
      <c r="A9" s="3">
        <v>6420</v>
      </c>
      <c r="C9" s="3">
        <v>0.30065190000000003</v>
      </c>
      <c r="D9" s="3">
        <v>1</v>
      </c>
      <c r="E9" s="3">
        <v>1.3496448726654</v>
      </c>
      <c r="F9" s="3">
        <v>0</v>
      </c>
      <c r="G9" s="3">
        <v>0</v>
      </c>
      <c r="H9" s="3" t="s">
        <v>15</v>
      </c>
      <c r="I9" s="3">
        <v>523.37645999999995</v>
      </c>
      <c r="J9" s="3">
        <v>-43.636794999999999</v>
      </c>
      <c r="K9" s="4">
        <v>-479.73970000000003</v>
      </c>
      <c r="L9" s="8">
        <f t="shared" si="3"/>
        <v>0.52337645999999993</v>
      </c>
      <c r="M9" s="8">
        <f t="shared" si="4"/>
        <v>-4.3636794999999999E-2</v>
      </c>
      <c r="N9" s="8">
        <f t="shared" si="5"/>
        <v>-0.47973970000000005</v>
      </c>
      <c r="R9" s="3">
        <v>0.29460806</v>
      </c>
      <c r="S9" s="3">
        <v>1</v>
      </c>
      <c r="T9" s="3">
        <v>1.34181204128265</v>
      </c>
      <c r="U9" s="3">
        <v>0</v>
      </c>
      <c r="V9" s="3">
        <v>0.1</v>
      </c>
      <c r="W9" s="3" t="s">
        <v>16</v>
      </c>
      <c r="X9" s="3">
        <v>325.61865</v>
      </c>
      <c r="Y9" s="3">
        <v>401.45690000000002</v>
      </c>
      <c r="Z9" s="4">
        <v>75.838260000000005</v>
      </c>
      <c r="AA9" s="8">
        <f t="shared" si="6"/>
        <v>0.32561865000000001</v>
      </c>
      <c r="AB9" s="8">
        <f t="shared" si="7"/>
        <v>0.40145690000000001</v>
      </c>
      <c r="AC9" s="8">
        <f t="shared" si="8"/>
        <v>7.5838260000000005E-2</v>
      </c>
    </row>
    <row r="10" spans="1:29" x14ac:dyDescent="0.25">
      <c r="A10" s="5">
        <v>6423</v>
      </c>
      <c r="C10" s="5">
        <v>0.33221035999999998</v>
      </c>
      <c r="D10" s="5">
        <v>1</v>
      </c>
      <c r="E10" s="5">
        <v>1.3905446290969801</v>
      </c>
      <c r="F10" s="5">
        <v>0</v>
      </c>
      <c r="G10" s="5">
        <v>0</v>
      </c>
      <c r="H10" s="5" t="s">
        <v>15</v>
      </c>
      <c r="I10" s="5">
        <v>547.20447000000001</v>
      </c>
      <c r="J10" s="5">
        <v>-39.807693</v>
      </c>
      <c r="K10" s="6">
        <v>-507.39679999999998</v>
      </c>
      <c r="L10" s="8">
        <f t="shared" si="3"/>
        <v>0.54720447000000005</v>
      </c>
      <c r="M10" s="8">
        <f t="shared" si="4"/>
        <v>-3.9807692999999998E-2</v>
      </c>
      <c r="N10" s="8">
        <f t="shared" si="5"/>
        <v>-0.50739679999999998</v>
      </c>
      <c r="R10" s="5">
        <v>0.32889763</v>
      </c>
      <c r="S10" s="5">
        <v>1</v>
      </c>
      <c r="T10" s="5">
        <v>1.3862513222694399</v>
      </c>
      <c r="U10" s="5">
        <v>0</v>
      </c>
      <c r="V10" s="5">
        <v>0</v>
      </c>
      <c r="W10" s="5" t="s">
        <v>15</v>
      </c>
      <c r="X10" s="5">
        <v>592.98320000000001</v>
      </c>
      <c r="Y10" s="5">
        <v>-44.73901</v>
      </c>
      <c r="Z10" s="6">
        <v>-548.24419999999998</v>
      </c>
      <c r="AA10" s="8">
        <f t="shared" si="6"/>
        <v>0.59298320000000004</v>
      </c>
      <c r="AB10" s="8">
        <f t="shared" si="7"/>
        <v>-4.4739010000000003E-2</v>
      </c>
      <c r="AC10" s="8">
        <f t="shared" si="8"/>
        <v>-0.54824419999999996</v>
      </c>
    </row>
    <row r="11" spans="1:29" x14ac:dyDescent="0.25">
      <c r="A11" s="3">
        <v>6426</v>
      </c>
      <c r="C11" s="3">
        <v>0.28723665999999998</v>
      </c>
      <c r="D11" s="3">
        <v>1</v>
      </c>
      <c r="E11" s="3">
        <v>1.33225871229171</v>
      </c>
      <c r="F11" s="3">
        <v>0</v>
      </c>
      <c r="G11" s="3">
        <v>0</v>
      </c>
      <c r="H11" s="3" t="s">
        <v>15</v>
      </c>
      <c r="I11" s="3">
        <v>512.26800000000003</v>
      </c>
      <c r="J11" s="3">
        <v>-44.873534999999997</v>
      </c>
      <c r="K11" s="4">
        <v>-467.39447000000001</v>
      </c>
      <c r="L11" s="8">
        <f t="shared" si="3"/>
        <v>0.51226800000000006</v>
      </c>
      <c r="M11" s="8">
        <f t="shared" si="4"/>
        <v>-4.4873534999999999E-2</v>
      </c>
      <c r="N11" s="8">
        <f t="shared" si="5"/>
        <v>-0.46739447000000001</v>
      </c>
      <c r="R11" s="3">
        <v>0.28471962000000001</v>
      </c>
      <c r="S11" s="3">
        <v>1</v>
      </c>
      <c r="T11" s="3">
        <v>1.3289966225623999</v>
      </c>
      <c r="U11" s="3">
        <v>0</v>
      </c>
      <c r="V11" s="3">
        <v>0</v>
      </c>
      <c r="W11" s="3" t="s">
        <v>16</v>
      </c>
      <c r="X11" s="3">
        <v>312.99979999999999</v>
      </c>
      <c r="Y11" s="3">
        <v>397.17773</v>
      </c>
      <c r="Z11" s="4">
        <v>84.177949999999996</v>
      </c>
      <c r="AA11" s="8">
        <f t="shared" si="6"/>
        <v>0.31299979999999999</v>
      </c>
      <c r="AB11" s="8">
        <f t="shared" si="7"/>
        <v>0.39717773000000001</v>
      </c>
      <c r="AC11" s="8">
        <f t="shared" si="8"/>
        <v>8.4177950000000001E-2</v>
      </c>
    </row>
    <row r="12" spans="1:29" x14ac:dyDescent="0.25">
      <c r="A12" s="5">
        <v>6429</v>
      </c>
      <c r="C12" s="5">
        <v>0.30987160000000002</v>
      </c>
      <c r="D12" s="5">
        <v>1</v>
      </c>
      <c r="E12" s="5">
        <v>1.36159361171722</v>
      </c>
      <c r="F12" s="5">
        <v>0</v>
      </c>
      <c r="G12" s="5">
        <v>0</v>
      </c>
      <c r="H12" s="5" t="s">
        <v>15</v>
      </c>
      <c r="I12" s="5">
        <v>531.02250000000004</v>
      </c>
      <c r="J12" s="5">
        <v>-42.808655000000002</v>
      </c>
      <c r="K12" s="6">
        <v>-488.21386999999999</v>
      </c>
      <c r="L12" s="8">
        <f t="shared" si="3"/>
        <v>0.53102250000000006</v>
      </c>
      <c r="M12" s="8">
        <f t="shared" si="4"/>
        <v>-4.2808655000000001E-2</v>
      </c>
      <c r="N12" s="8">
        <f t="shared" si="5"/>
        <v>-0.48821386999999999</v>
      </c>
      <c r="R12" s="5">
        <v>0.30617549999999999</v>
      </c>
      <c r="S12" s="5">
        <v>0</v>
      </c>
      <c r="T12" s="5">
        <v>0.14399999999999999</v>
      </c>
      <c r="U12" s="5">
        <v>0.45226958920541699</v>
      </c>
      <c r="V12" s="5">
        <v>0</v>
      </c>
      <c r="W12" s="5" t="s">
        <v>16</v>
      </c>
      <c r="X12" s="5">
        <v>330.91809999999998</v>
      </c>
      <c r="Y12" s="5">
        <v>403.36734000000001</v>
      </c>
      <c r="Z12" s="6">
        <v>72.449250000000006</v>
      </c>
      <c r="AA12" s="8">
        <f t="shared" si="6"/>
        <v>0.33091809999999999</v>
      </c>
      <c r="AB12" s="8">
        <f t="shared" si="7"/>
        <v>0.40336734000000002</v>
      </c>
      <c r="AC12" s="8">
        <f t="shared" si="8"/>
        <v>7.2449250000000007E-2</v>
      </c>
    </row>
    <row r="13" spans="1:29" x14ac:dyDescent="0.25">
      <c r="A13" s="3">
        <v>6432</v>
      </c>
      <c r="C13" s="3">
        <v>0.29746675</v>
      </c>
      <c r="D13" s="3">
        <v>1</v>
      </c>
      <c r="E13" s="3">
        <v>1.34551691436767</v>
      </c>
      <c r="F13" s="3">
        <v>0</v>
      </c>
      <c r="G13" s="3">
        <v>0</v>
      </c>
      <c r="H13" s="3" t="s">
        <v>15</v>
      </c>
      <c r="I13" s="3">
        <v>520.73500000000001</v>
      </c>
      <c r="J13" s="3">
        <v>-43.922806000000001</v>
      </c>
      <c r="K13" s="4">
        <v>-476.81220000000002</v>
      </c>
      <c r="L13" s="8">
        <f t="shared" si="3"/>
        <v>0.52073500000000006</v>
      </c>
      <c r="M13" s="8">
        <f t="shared" si="4"/>
        <v>-4.3922806000000002E-2</v>
      </c>
      <c r="N13" s="8">
        <f t="shared" si="5"/>
        <v>-0.47681220000000002</v>
      </c>
      <c r="R13" s="3">
        <v>0.29309436999999999</v>
      </c>
      <c r="S13" s="3">
        <v>0</v>
      </c>
      <c r="T13" s="3">
        <v>0.14399999999999999</v>
      </c>
      <c r="U13" s="3">
        <v>0.42591136153846698</v>
      </c>
      <c r="V13" s="3">
        <v>0</v>
      </c>
      <c r="W13" s="3" t="s">
        <v>15</v>
      </c>
      <c r="X13" s="3">
        <v>342.90667999999999</v>
      </c>
      <c r="Y13" s="3">
        <v>430.41424999999998</v>
      </c>
      <c r="Z13" s="4">
        <v>87.507570000000001</v>
      </c>
      <c r="AA13" s="8">
        <f t="shared" si="6"/>
        <v>0.34290668000000002</v>
      </c>
      <c r="AB13" s="8">
        <f t="shared" si="7"/>
        <v>0.43041425</v>
      </c>
      <c r="AC13" s="8">
        <f t="shared" si="8"/>
        <v>8.7507570000000007E-2</v>
      </c>
    </row>
    <row r="14" spans="1:29" x14ac:dyDescent="0.25">
      <c r="A14" s="5">
        <v>6435</v>
      </c>
      <c r="C14" s="5">
        <v>0.24338609</v>
      </c>
      <c r="D14" s="5">
        <v>0</v>
      </c>
      <c r="E14" s="5">
        <v>0.14399999999999999</v>
      </c>
      <c r="F14" s="5">
        <v>0.33331974421702398</v>
      </c>
      <c r="G14" s="5">
        <v>0</v>
      </c>
      <c r="H14" s="5" t="s">
        <v>16</v>
      </c>
      <c r="I14" s="5">
        <v>342.90667999999999</v>
      </c>
      <c r="J14" s="5">
        <v>430.41424999999998</v>
      </c>
      <c r="K14" s="6">
        <v>87.507570000000001</v>
      </c>
      <c r="L14" s="8">
        <f t="shared" si="3"/>
        <v>0.34290668000000002</v>
      </c>
      <c r="M14" s="8">
        <f t="shared" si="4"/>
        <v>0.43041425</v>
      </c>
      <c r="N14" s="8">
        <f t="shared" si="5"/>
        <v>8.7507570000000007E-2</v>
      </c>
      <c r="R14" s="5">
        <v>0.24221036000000001</v>
      </c>
      <c r="S14" s="5">
        <v>0</v>
      </c>
      <c r="T14" s="5">
        <v>0.14399999999999999</v>
      </c>
      <c r="U14" s="5">
        <v>0.33126255477477301</v>
      </c>
      <c r="V14" s="5">
        <v>0</v>
      </c>
      <c r="W14" s="5" t="s">
        <v>15</v>
      </c>
      <c r="X14" s="5">
        <v>299.76560000000001</v>
      </c>
      <c r="Y14" s="5">
        <v>416.33571999999998</v>
      </c>
      <c r="Z14" s="6">
        <v>116.57013000000001</v>
      </c>
      <c r="AA14" s="8">
        <f t="shared" si="6"/>
        <v>0.29976560000000002</v>
      </c>
      <c r="AB14" s="8">
        <f t="shared" si="7"/>
        <v>0.41633571999999996</v>
      </c>
      <c r="AC14" s="8">
        <f t="shared" si="8"/>
        <v>0.11657013000000001</v>
      </c>
    </row>
    <row r="15" spans="1:29" x14ac:dyDescent="0.25">
      <c r="A15" s="3">
        <v>6438</v>
      </c>
      <c r="C15" s="3">
        <v>0.24495539</v>
      </c>
      <c r="D15" s="3">
        <v>0</v>
      </c>
      <c r="E15" s="3">
        <v>0.14399999999999999</v>
      </c>
      <c r="F15" s="3">
        <v>0.33607452195754101</v>
      </c>
      <c r="G15" s="3">
        <v>0</v>
      </c>
      <c r="H15" s="3" t="s">
        <v>15</v>
      </c>
      <c r="I15" s="3">
        <v>277.23739999999998</v>
      </c>
      <c r="J15" s="3">
        <v>383.79140000000001</v>
      </c>
      <c r="K15" s="4">
        <v>106.554016</v>
      </c>
      <c r="L15" s="8">
        <f t="shared" si="3"/>
        <v>0.27723739999999997</v>
      </c>
      <c r="M15" s="8">
        <f t="shared" si="4"/>
        <v>0.3837914</v>
      </c>
      <c r="N15" s="8">
        <f t="shared" si="5"/>
        <v>0.106554016</v>
      </c>
      <c r="R15" s="3">
        <v>0.24277803000000001</v>
      </c>
      <c r="S15" s="3">
        <v>0</v>
      </c>
      <c r="T15" s="3">
        <v>0.14399999999999999</v>
      </c>
      <c r="U15" s="3">
        <v>0.33225510541570502</v>
      </c>
      <c r="V15" s="3">
        <v>0</v>
      </c>
      <c r="W15" s="3" t="s">
        <v>15</v>
      </c>
      <c r="X15" s="3">
        <v>300.21548000000001</v>
      </c>
      <c r="Y15" s="3">
        <v>416.46589999999998</v>
      </c>
      <c r="Z15" s="4">
        <v>116.25042999999999</v>
      </c>
      <c r="AA15" s="8">
        <f t="shared" si="6"/>
        <v>0.30021548000000003</v>
      </c>
      <c r="AB15" s="8">
        <f t="shared" si="7"/>
        <v>0.4164659</v>
      </c>
      <c r="AC15" s="8">
        <f t="shared" si="8"/>
        <v>0.11625042999999999</v>
      </c>
    </row>
    <row r="16" spans="1:29" x14ac:dyDescent="0.25">
      <c r="A16" s="5">
        <v>6441</v>
      </c>
      <c r="C16" s="5">
        <v>0.26171502000000002</v>
      </c>
      <c r="D16" s="5">
        <v>1</v>
      </c>
      <c r="E16" s="5">
        <v>1.29918267202377</v>
      </c>
      <c r="F16" s="5">
        <v>0</v>
      </c>
      <c r="G16" s="5">
        <v>0.1</v>
      </c>
      <c r="H16" s="5" t="s">
        <v>16</v>
      </c>
      <c r="I16" s="5">
        <v>281.54629999999997</v>
      </c>
      <c r="J16" s="5">
        <v>369.11315999999999</v>
      </c>
      <c r="K16" s="6">
        <v>87.566863999999995</v>
      </c>
      <c r="L16" s="8">
        <f t="shared" si="3"/>
        <v>0.28154629999999997</v>
      </c>
      <c r="M16" s="8">
        <f t="shared" si="4"/>
        <v>0.36911316</v>
      </c>
      <c r="N16" s="8">
        <f t="shared" si="5"/>
        <v>8.7566863999999994E-2</v>
      </c>
      <c r="R16" s="5">
        <v>0.25941995000000001</v>
      </c>
      <c r="S16" s="5">
        <v>0</v>
      </c>
      <c r="T16" s="5">
        <v>0.14399999999999999</v>
      </c>
      <c r="U16" s="5">
        <v>0.361959217285375</v>
      </c>
      <c r="V16" s="5">
        <v>0</v>
      </c>
      <c r="W16" s="5" t="s">
        <v>15</v>
      </c>
      <c r="X16" s="5">
        <v>313.58859999999999</v>
      </c>
      <c r="Y16" s="5">
        <v>420.28525000000002</v>
      </c>
      <c r="Z16" s="6">
        <v>106.69665500000001</v>
      </c>
      <c r="AA16" s="8">
        <f t="shared" si="6"/>
        <v>0.3135886</v>
      </c>
      <c r="AB16" s="8">
        <f t="shared" si="7"/>
        <v>0.42028525</v>
      </c>
      <c r="AC16" s="8">
        <f t="shared" si="8"/>
        <v>0.106696655</v>
      </c>
    </row>
    <row r="17" spans="1:29" x14ac:dyDescent="0.25">
      <c r="A17" s="3">
        <v>6444</v>
      </c>
      <c r="C17" s="3">
        <v>0.22298902000000001</v>
      </c>
      <c r="D17" s="3">
        <v>1</v>
      </c>
      <c r="E17" s="3">
        <v>1.24899377346038</v>
      </c>
      <c r="F17" s="3">
        <v>0</v>
      </c>
      <c r="G17" s="3">
        <v>0</v>
      </c>
      <c r="H17" s="3" t="s">
        <v>15</v>
      </c>
      <c r="I17" s="3">
        <v>466.74374</v>
      </c>
      <c r="J17" s="3">
        <v>-50.834699999999998</v>
      </c>
      <c r="K17" s="4">
        <v>-415.90906000000001</v>
      </c>
      <c r="L17" s="8">
        <f t="shared" si="3"/>
        <v>0.46674374000000002</v>
      </c>
      <c r="M17" s="8">
        <f t="shared" si="4"/>
        <v>-5.0834699999999997E-2</v>
      </c>
      <c r="N17" s="8">
        <f t="shared" si="5"/>
        <v>-0.41590906</v>
      </c>
      <c r="R17" s="3">
        <v>0.22339502</v>
      </c>
      <c r="S17" s="3">
        <v>0</v>
      </c>
      <c r="T17" s="3">
        <v>0.14399999999999999</v>
      </c>
      <c r="U17" s="3">
        <v>0.299101431216587</v>
      </c>
      <c r="V17" s="3">
        <v>0</v>
      </c>
      <c r="W17" s="3" t="s">
        <v>15</v>
      </c>
      <c r="X17" s="3">
        <v>284.90802000000002</v>
      </c>
      <c r="Y17" s="3">
        <v>412.97388000000001</v>
      </c>
      <c r="Z17" s="4">
        <v>128.06585999999999</v>
      </c>
      <c r="AA17" s="8">
        <f t="shared" si="6"/>
        <v>0.28490802000000004</v>
      </c>
      <c r="AB17" s="8">
        <f t="shared" si="7"/>
        <v>0.41297388000000002</v>
      </c>
      <c r="AC17" s="8">
        <f t="shared" si="8"/>
        <v>0.12806585999999998</v>
      </c>
    </row>
    <row r="18" spans="1:29" x14ac:dyDescent="0.25">
      <c r="A18" s="5">
        <v>6447</v>
      </c>
      <c r="C18" s="5">
        <v>0.21945878999999999</v>
      </c>
      <c r="D18" s="5">
        <v>1</v>
      </c>
      <c r="E18" s="5">
        <v>1.2444185900688101</v>
      </c>
      <c r="F18" s="5">
        <v>0</v>
      </c>
      <c r="G18" s="5">
        <v>0</v>
      </c>
      <c r="H18" s="5" t="s">
        <v>15</v>
      </c>
      <c r="I18" s="5">
        <v>464.65377999999998</v>
      </c>
      <c r="J18" s="5">
        <v>-50.764023000000002</v>
      </c>
      <c r="K18" s="6">
        <v>-413.88977</v>
      </c>
      <c r="L18" s="8">
        <f t="shared" si="3"/>
        <v>0.46465377999999996</v>
      </c>
      <c r="M18" s="8">
        <f t="shared" si="4"/>
        <v>-5.0764022999999998E-2</v>
      </c>
      <c r="N18" s="8">
        <f t="shared" si="5"/>
        <v>-0.41388976999999999</v>
      </c>
      <c r="R18" s="5">
        <v>0.21816450000000001</v>
      </c>
      <c r="S18" s="5">
        <v>0</v>
      </c>
      <c r="T18" s="5">
        <v>0.14399999999999999</v>
      </c>
      <c r="U18" s="5">
        <v>0.29040690757425203</v>
      </c>
      <c r="V18" s="5">
        <v>0</v>
      </c>
      <c r="W18" s="5" t="s">
        <v>15</v>
      </c>
      <c r="X18" s="5">
        <v>280.24063000000001</v>
      </c>
      <c r="Y18" s="5">
        <v>412.72467</v>
      </c>
      <c r="Z18" s="6">
        <v>132.48403999999999</v>
      </c>
      <c r="AA18" s="8">
        <f t="shared" si="6"/>
        <v>0.28024062999999999</v>
      </c>
      <c r="AB18" s="8">
        <f t="shared" si="7"/>
        <v>0.41272467000000002</v>
      </c>
      <c r="AC18" s="8">
        <f t="shared" si="8"/>
        <v>0.13248404</v>
      </c>
    </row>
    <row r="19" spans="1:29" x14ac:dyDescent="0.25">
      <c r="A19" s="3">
        <v>6450</v>
      </c>
      <c r="C19" s="3">
        <v>0.22874196999999999</v>
      </c>
      <c r="D19" s="3">
        <v>1</v>
      </c>
      <c r="E19" s="3">
        <v>1.2564495978355401</v>
      </c>
      <c r="F19" s="3">
        <v>0</v>
      </c>
      <c r="G19" s="3">
        <v>0</v>
      </c>
      <c r="H19" s="3" t="s">
        <v>15</v>
      </c>
      <c r="I19" s="3">
        <v>470.14972</v>
      </c>
      <c r="J19" s="3">
        <v>-50.950026999999999</v>
      </c>
      <c r="K19" s="4">
        <v>-419.19970000000001</v>
      </c>
      <c r="L19" s="8">
        <f t="shared" si="3"/>
        <v>0.47014971999999999</v>
      </c>
      <c r="M19" s="8">
        <f t="shared" si="4"/>
        <v>-5.0950027000000002E-2</v>
      </c>
      <c r="N19" s="8">
        <f t="shared" si="5"/>
        <v>-0.41919970000000001</v>
      </c>
      <c r="R19" s="3">
        <v>0.22534620999999999</v>
      </c>
      <c r="S19" s="3">
        <v>0</v>
      </c>
      <c r="T19" s="3">
        <v>0.14399999999999999</v>
      </c>
      <c r="U19" s="3">
        <v>0.30237164284229701</v>
      </c>
      <c r="V19" s="3">
        <v>0</v>
      </c>
      <c r="W19" s="3" t="s">
        <v>15</v>
      </c>
      <c r="X19" s="3">
        <v>286.42200000000003</v>
      </c>
      <c r="Y19" s="3">
        <v>413.15996999999999</v>
      </c>
      <c r="Z19" s="4">
        <v>126.737976</v>
      </c>
      <c r="AA19" s="8">
        <f t="shared" si="6"/>
        <v>0.28642200000000001</v>
      </c>
      <c r="AB19" s="8">
        <f t="shared" si="7"/>
        <v>0.41315996999999999</v>
      </c>
      <c r="AC19" s="8">
        <f t="shared" si="8"/>
        <v>0.126737976</v>
      </c>
    </row>
    <row r="20" spans="1:29" x14ac:dyDescent="0.25">
      <c r="A20" s="5">
        <v>6453</v>
      </c>
      <c r="C20" s="5">
        <v>0.25905173999999997</v>
      </c>
      <c r="D20" s="5">
        <v>0</v>
      </c>
      <c r="E20" s="5">
        <v>0.14399999999999999</v>
      </c>
      <c r="F20" s="5">
        <v>0.36128902537548302</v>
      </c>
      <c r="G20" s="5">
        <v>0</v>
      </c>
      <c r="H20" s="5" t="s">
        <v>16</v>
      </c>
      <c r="I20" s="5">
        <v>268.37189999999998</v>
      </c>
      <c r="J20" s="5">
        <v>365.71557999999999</v>
      </c>
      <c r="K20" s="6">
        <v>97.343689999999995</v>
      </c>
      <c r="L20" s="8">
        <f t="shared" si="3"/>
        <v>0.2683719</v>
      </c>
      <c r="M20" s="8">
        <f t="shared" si="4"/>
        <v>0.36571557999999998</v>
      </c>
      <c r="N20" s="8">
        <f t="shared" si="5"/>
        <v>9.7343689999999997E-2</v>
      </c>
      <c r="R20" s="5">
        <v>0.25745903999999997</v>
      </c>
      <c r="S20" s="5">
        <v>0</v>
      </c>
      <c r="T20" s="5">
        <v>0.14399999999999999</v>
      </c>
      <c r="U20" s="5">
        <v>0.35839698443995599</v>
      </c>
      <c r="V20" s="5">
        <v>0</v>
      </c>
      <c r="W20" s="5" t="s">
        <v>15</v>
      </c>
      <c r="X20" s="5">
        <v>311.96312999999998</v>
      </c>
      <c r="Y20" s="5">
        <v>419.83465999999999</v>
      </c>
      <c r="Z20" s="6">
        <v>107.87152</v>
      </c>
      <c r="AA20" s="8">
        <f t="shared" si="6"/>
        <v>0.31196312999999998</v>
      </c>
      <c r="AB20" s="8">
        <f t="shared" si="7"/>
        <v>0.41983465999999997</v>
      </c>
      <c r="AC20" s="8">
        <f t="shared" si="8"/>
        <v>0.10787152</v>
      </c>
    </row>
    <row r="21" spans="1:29" x14ac:dyDescent="0.25">
      <c r="A21" s="3">
        <v>6456</v>
      </c>
      <c r="C21" s="3">
        <v>0.23946649</v>
      </c>
      <c r="D21" s="3">
        <v>0</v>
      </c>
      <c r="E21" s="3">
        <v>0.14399999999999999</v>
      </c>
      <c r="F21" s="3">
        <v>0.32648377461581601</v>
      </c>
      <c r="G21" s="3">
        <v>0</v>
      </c>
      <c r="H21" s="3" t="s">
        <v>16</v>
      </c>
      <c r="I21" s="3">
        <v>292.47982999999999</v>
      </c>
      <c r="J21" s="3">
        <v>372.52593999999999</v>
      </c>
      <c r="K21" s="4">
        <v>80.046109999999999</v>
      </c>
      <c r="L21" s="8">
        <f t="shared" si="3"/>
        <v>0.29247983</v>
      </c>
      <c r="M21" s="8">
        <f t="shared" si="4"/>
        <v>0.37252594</v>
      </c>
      <c r="N21" s="8">
        <f t="shared" si="5"/>
        <v>8.0046110000000004E-2</v>
      </c>
      <c r="R21" s="3">
        <v>0.23748943</v>
      </c>
      <c r="S21" s="3">
        <v>0</v>
      </c>
      <c r="T21" s="3">
        <v>0.14399999999999999</v>
      </c>
      <c r="U21" s="3">
        <v>0.32305960804862799</v>
      </c>
      <c r="V21" s="3">
        <v>0</v>
      </c>
      <c r="W21" s="3" t="s">
        <v>15</v>
      </c>
      <c r="X21" s="3">
        <v>295.94922000000003</v>
      </c>
      <c r="Y21" s="3">
        <v>415.31252999999998</v>
      </c>
      <c r="Z21" s="4">
        <v>119.36331</v>
      </c>
      <c r="AA21" s="8">
        <f t="shared" si="6"/>
        <v>0.29594922000000001</v>
      </c>
      <c r="AB21" s="8">
        <f t="shared" si="7"/>
        <v>0.41531252999999996</v>
      </c>
      <c r="AC21" s="8">
        <f t="shared" si="8"/>
        <v>0.11936331</v>
      </c>
    </row>
    <row r="22" spans="1:29" x14ac:dyDescent="0.25">
      <c r="A22" s="5">
        <v>6459</v>
      </c>
      <c r="C22" s="5">
        <v>0.23769957</v>
      </c>
      <c r="D22" s="5">
        <v>0</v>
      </c>
      <c r="E22" s="5">
        <v>0.14399999999999999</v>
      </c>
      <c r="F22" s="5">
        <v>0.32342279790948197</v>
      </c>
      <c r="G22" s="5">
        <v>0</v>
      </c>
      <c r="H22" s="5" t="s">
        <v>15</v>
      </c>
      <c r="I22" s="5">
        <v>271.89049999999997</v>
      </c>
      <c r="J22" s="5">
        <v>382.30725000000001</v>
      </c>
      <c r="K22" s="6">
        <v>110.41674999999999</v>
      </c>
      <c r="L22" s="8">
        <f t="shared" si="3"/>
        <v>0.27189049999999998</v>
      </c>
      <c r="M22" s="8">
        <f t="shared" si="4"/>
        <v>0.38230724999999999</v>
      </c>
      <c r="N22" s="8">
        <f t="shared" si="5"/>
        <v>0.11041674999999999</v>
      </c>
      <c r="R22" s="5">
        <v>0.23675382</v>
      </c>
      <c r="S22" s="5">
        <v>0</v>
      </c>
      <c r="T22" s="5">
        <v>0.14399999999999999</v>
      </c>
      <c r="U22" s="5">
        <v>0.32178962307598902</v>
      </c>
      <c r="V22" s="5">
        <v>0</v>
      </c>
      <c r="W22" s="5" t="s">
        <v>16</v>
      </c>
      <c r="X22" s="5">
        <v>475.99270000000001</v>
      </c>
      <c r="Y22" s="5">
        <v>-51.299522000000003</v>
      </c>
      <c r="Z22" s="6">
        <v>-424.69317999999998</v>
      </c>
      <c r="AA22" s="8">
        <f t="shared" si="6"/>
        <v>0.47599269999999999</v>
      </c>
      <c r="AB22" s="8">
        <f t="shared" si="7"/>
        <v>-5.1299522E-2</v>
      </c>
      <c r="AC22" s="8">
        <f t="shared" si="8"/>
        <v>-0.42469318</v>
      </c>
    </row>
    <row r="23" spans="1:29" x14ac:dyDescent="0.25">
      <c r="A23" s="3">
        <v>6462</v>
      </c>
      <c r="C23" s="3">
        <v>0.25116533000000002</v>
      </c>
      <c r="D23" s="3">
        <v>0</v>
      </c>
      <c r="E23" s="3">
        <v>0.14399999999999999</v>
      </c>
      <c r="F23" s="3">
        <v>0.347077189694105</v>
      </c>
      <c r="G23" s="3">
        <v>0</v>
      </c>
      <c r="H23" s="3" t="s">
        <v>16</v>
      </c>
      <c r="I23" s="3">
        <v>475.99270000000001</v>
      </c>
      <c r="J23" s="3">
        <v>-51.299522000000003</v>
      </c>
      <c r="K23" s="4">
        <v>-424.69317999999998</v>
      </c>
      <c r="L23" s="8">
        <f t="shared" si="3"/>
        <v>0.47599269999999999</v>
      </c>
      <c r="M23" s="8">
        <f t="shared" si="4"/>
        <v>-5.1299522E-2</v>
      </c>
      <c r="N23" s="8">
        <f t="shared" si="5"/>
        <v>-0.42469318</v>
      </c>
      <c r="R23" s="3">
        <v>0.25136328000000002</v>
      </c>
      <c r="S23" s="3">
        <v>1</v>
      </c>
      <c r="T23" s="3">
        <v>1.2857668075561499</v>
      </c>
      <c r="U23" s="3">
        <v>0</v>
      </c>
      <c r="V23" s="3">
        <v>0.1</v>
      </c>
      <c r="W23" s="3" t="s">
        <v>16</v>
      </c>
      <c r="X23" s="3">
        <v>484.44344999999998</v>
      </c>
      <c r="Y23" s="3">
        <v>-49.76397</v>
      </c>
      <c r="Z23" s="4">
        <v>-434.67946999999998</v>
      </c>
      <c r="AA23" s="8">
        <f t="shared" si="6"/>
        <v>0.48444345</v>
      </c>
      <c r="AB23" s="8">
        <f t="shared" si="7"/>
        <v>-4.9763969999999998E-2</v>
      </c>
      <c r="AC23" s="8">
        <f t="shared" si="8"/>
        <v>-0.43467946999999996</v>
      </c>
    </row>
    <row r="24" spans="1:29" x14ac:dyDescent="0.25">
      <c r="A24" s="5">
        <v>6465</v>
      </c>
      <c r="C24" s="5">
        <v>0.26127914000000002</v>
      </c>
      <c r="D24" s="5">
        <v>1</v>
      </c>
      <c r="E24" s="5">
        <v>1.2986177601814199</v>
      </c>
      <c r="F24" s="5">
        <v>0</v>
      </c>
      <c r="G24" s="5">
        <v>0.1</v>
      </c>
      <c r="H24" s="5" t="s">
        <v>16</v>
      </c>
      <c r="I24" s="5">
        <v>488.50936999999999</v>
      </c>
      <c r="J24" s="5">
        <v>-97.014809999999997</v>
      </c>
      <c r="K24" s="6">
        <v>-391.49457000000001</v>
      </c>
      <c r="L24" s="8">
        <f t="shared" si="3"/>
        <v>0.48850937</v>
      </c>
      <c r="M24" s="8">
        <f t="shared" si="4"/>
        <v>-9.7014809999999993E-2</v>
      </c>
      <c r="N24" s="8">
        <f t="shared" si="5"/>
        <v>-0.39149456999999999</v>
      </c>
      <c r="R24" s="5">
        <v>0.25955123000000002</v>
      </c>
      <c r="S24" s="5">
        <v>1</v>
      </c>
      <c r="T24" s="5">
        <v>1.2963783903121899</v>
      </c>
      <c r="U24" s="5">
        <v>0</v>
      </c>
      <c r="V24" s="5">
        <v>0</v>
      </c>
      <c r="W24" s="5" t="s">
        <v>15</v>
      </c>
      <c r="X24" s="5">
        <v>533.38120000000004</v>
      </c>
      <c r="Y24" s="5">
        <v>-53.263300000000001</v>
      </c>
      <c r="Z24" s="6">
        <v>-480.11792000000003</v>
      </c>
      <c r="AA24" s="8">
        <f t="shared" si="6"/>
        <v>0.5333812</v>
      </c>
      <c r="AB24" s="8">
        <f t="shared" si="7"/>
        <v>-5.32633E-2</v>
      </c>
      <c r="AC24" s="8">
        <f t="shared" si="8"/>
        <v>-0.48011792000000003</v>
      </c>
    </row>
    <row r="25" spans="1:29" x14ac:dyDescent="0.25">
      <c r="A25" s="3">
        <v>6468</v>
      </c>
      <c r="C25" s="3">
        <v>0.22794712</v>
      </c>
      <c r="D25" s="3">
        <v>1</v>
      </c>
      <c r="E25" s="3">
        <v>1.25541946220397</v>
      </c>
      <c r="F25" s="3">
        <v>0</v>
      </c>
      <c r="G25" s="3">
        <v>0</v>
      </c>
      <c r="H25" s="3" t="s">
        <v>15</v>
      </c>
      <c r="I25" s="3">
        <v>469.67923000000002</v>
      </c>
      <c r="J25" s="3">
        <v>-50.934035999999999</v>
      </c>
      <c r="K25" s="4">
        <v>-418.74518</v>
      </c>
      <c r="L25" s="8">
        <f t="shared" si="3"/>
        <v>0.46967923</v>
      </c>
      <c r="M25" s="8">
        <f t="shared" si="4"/>
        <v>-5.0934036000000002E-2</v>
      </c>
      <c r="N25" s="8">
        <f t="shared" si="5"/>
        <v>-0.41874517999999999</v>
      </c>
      <c r="R25" s="3">
        <v>0.22740506999999999</v>
      </c>
      <c r="S25" s="3">
        <v>1</v>
      </c>
      <c r="T25" s="3">
        <v>1.25471697235107</v>
      </c>
      <c r="U25" s="3">
        <v>0</v>
      </c>
      <c r="V25" s="3">
        <v>0</v>
      </c>
      <c r="W25" s="3" t="s">
        <v>15</v>
      </c>
      <c r="X25" s="3">
        <v>510.74369999999999</v>
      </c>
      <c r="Y25" s="3">
        <v>-56.265224000000003</v>
      </c>
      <c r="Z25" s="4">
        <v>-454.4785</v>
      </c>
      <c r="AA25" s="8">
        <f t="shared" si="6"/>
        <v>0.51074370000000002</v>
      </c>
      <c r="AB25" s="8">
        <f t="shared" si="7"/>
        <v>-5.6265224000000003E-2</v>
      </c>
      <c r="AC25" s="8">
        <f t="shared" si="8"/>
        <v>-0.45447850000000001</v>
      </c>
    </row>
    <row r="26" spans="1:29" x14ac:dyDescent="0.25">
      <c r="A26" s="5">
        <v>6471</v>
      </c>
      <c r="C26" s="5">
        <v>0.1825504</v>
      </c>
      <c r="D26" s="5">
        <v>1</v>
      </c>
      <c r="E26" s="5">
        <v>1.1965853190422</v>
      </c>
      <c r="F26" s="5">
        <v>0</v>
      </c>
      <c r="G26" s="5">
        <v>0</v>
      </c>
      <c r="H26" s="5" t="s">
        <v>15</v>
      </c>
      <c r="I26" s="5">
        <v>442.0745</v>
      </c>
      <c r="J26" s="5">
        <v>-51.118668</v>
      </c>
      <c r="K26" s="6">
        <v>-390.95580000000001</v>
      </c>
      <c r="L26" s="8">
        <f t="shared" si="3"/>
        <v>0.44207449999999998</v>
      </c>
      <c r="M26" s="8">
        <f t="shared" si="4"/>
        <v>-5.1118667999999999E-2</v>
      </c>
      <c r="N26" s="8">
        <f t="shared" si="5"/>
        <v>-0.39095580000000002</v>
      </c>
      <c r="R26" s="5">
        <v>0.18375817</v>
      </c>
      <c r="S26" s="5">
        <v>1</v>
      </c>
      <c r="T26" s="5">
        <v>1.1981505875587399</v>
      </c>
      <c r="U26" s="5">
        <v>0</v>
      </c>
      <c r="V26" s="5">
        <v>0</v>
      </c>
      <c r="W26" s="5" t="s">
        <v>15</v>
      </c>
      <c r="X26" s="5">
        <v>481.91370000000001</v>
      </c>
      <c r="Y26" s="5">
        <v>-56.668194</v>
      </c>
      <c r="Z26" s="6">
        <v>-425.24549999999999</v>
      </c>
      <c r="AA26" s="8">
        <f t="shared" si="6"/>
        <v>0.4819137</v>
      </c>
      <c r="AB26" s="8">
        <f t="shared" si="7"/>
        <v>-5.6668193999999998E-2</v>
      </c>
      <c r="AC26" s="8">
        <f t="shared" si="8"/>
        <v>-0.4252455</v>
      </c>
    </row>
    <row r="27" spans="1:29" x14ac:dyDescent="0.25">
      <c r="A27" s="3">
        <v>6474</v>
      </c>
      <c r="C27" s="3">
        <v>0.14035568000000001</v>
      </c>
      <c r="D27" s="3">
        <v>1</v>
      </c>
      <c r="E27" s="3">
        <v>1.1419009566306999</v>
      </c>
      <c r="F27" s="3">
        <v>0</v>
      </c>
      <c r="G27" s="3">
        <v>0</v>
      </c>
      <c r="H27" s="3" t="s">
        <v>16</v>
      </c>
      <c r="I27" s="3">
        <v>445.19256999999999</v>
      </c>
      <c r="J27" s="3">
        <v>-100.627205</v>
      </c>
      <c r="K27" s="4">
        <v>-344.56536999999997</v>
      </c>
      <c r="L27" s="8">
        <f t="shared" si="3"/>
        <v>0.44519257000000001</v>
      </c>
      <c r="M27" s="8">
        <f t="shared" si="4"/>
        <v>-0.100627205</v>
      </c>
      <c r="N27" s="8">
        <f t="shared" si="5"/>
        <v>-0.34456536999999998</v>
      </c>
      <c r="R27" s="3">
        <v>0.14161425999999999</v>
      </c>
      <c r="S27" s="3">
        <v>1</v>
      </c>
      <c r="T27" s="3">
        <v>1.1435320787429799</v>
      </c>
      <c r="U27" s="3">
        <v>0</v>
      </c>
      <c r="V27" s="3">
        <v>0</v>
      </c>
      <c r="W27" s="3" t="s">
        <v>15</v>
      </c>
      <c r="X27" s="3">
        <v>458.12349999999998</v>
      </c>
      <c r="Y27" s="3">
        <v>-49.461162999999999</v>
      </c>
      <c r="Z27" s="4">
        <v>-408.66235</v>
      </c>
      <c r="AA27" s="8">
        <f t="shared" si="6"/>
        <v>0.45812349999999996</v>
      </c>
      <c r="AB27" s="8">
        <f t="shared" si="7"/>
        <v>-4.9461163000000002E-2</v>
      </c>
      <c r="AC27" s="8">
        <f t="shared" si="8"/>
        <v>-0.40866235000000001</v>
      </c>
    </row>
    <row r="28" spans="1:29" x14ac:dyDescent="0.25">
      <c r="A28" s="5">
        <v>6477</v>
      </c>
      <c r="C28" s="5">
        <v>0.17506527999999999</v>
      </c>
      <c r="D28" s="5">
        <v>1</v>
      </c>
      <c r="E28" s="5">
        <v>1.1868846015930099</v>
      </c>
      <c r="F28" s="5">
        <v>0</v>
      </c>
      <c r="G28" s="5">
        <v>0</v>
      </c>
      <c r="H28" s="5" t="s">
        <v>15</v>
      </c>
      <c r="I28" s="5">
        <v>437.31857000000002</v>
      </c>
      <c r="J28" s="5">
        <v>-50.300139999999999</v>
      </c>
      <c r="K28" s="6">
        <v>-387.01843000000002</v>
      </c>
      <c r="L28" s="8">
        <f t="shared" si="3"/>
        <v>0.43731857000000002</v>
      </c>
      <c r="M28" s="8">
        <f t="shared" si="4"/>
        <v>-5.030014E-2</v>
      </c>
      <c r="N28" s="8">
        <f t="shared" si="5"/>
        <v>-0.38701843000000002</v>
      </c>
      <c r="R28" s="5">
        <v>0.17500563999999999</v>
      </c>
      <c r="S28" s="5">
        <v>1</v>
      </c>
      <c r="T28" s="5">
        <v>1.18680731534957</v>
      </c>
      <c r="U28" s="5">
        <v>0</v>
      </c>
      <c r="V28" s="5">
        <v>0</v>
      </c>
      <c r="W28" s="5" t="s">
        <v>15</v>
      </c>
      <c r="X28" s="5">
        <v>475.86320000000001</v>
      </c>
      <c r="Y28" s="5">
        <v>-55.632350000000002</v>
      </c>
      <c r="Z28" s="6">
        <v>-420.23083000000003</v>
      </c>
      <c r="AA28" s="8">
        <f t="shared" si="6"/>
        <v>0.47586319999999999</v>
      </c>
      <c r="AB28" s="8">
        <f t="shared" si="7"/>
        <v>-5.5632350000000004E-2</v>
      </c>
      <c r="AC28" s="8">
        <f t="shared" si="8"/>
        <v>-0.42023083</v>
      </c>
    </row>
    <row r="29" spans="1:29" x14ac:dyDescent="0.25">
      <c r="A29" s="3">
        <v>6480</v>
      </c>
      <c r="C29" s="3">
        <v>0.15517727000000001</v>
      </c>
      <c r="D29" s="3">
        <v>1</v>
      </c>
      <c r="E29" s="3">
        <v>1.1611097359657201</v>
      </c>
      <c r="F29" s="3">
        <v>0</v>
      </c>
      <c r="G29" s="3">
        <v>0</v>
      </c>
      <c r="H29" s="3" t="s">
        <v>15</v>
      </c>
      <c r="I29" s="3">
        <v>427.00565</v>
      </c>
      <c r="J29" s="3">
        <v>-47.861893000000002</v>
      </c>
      <c r="K29" s="4">
        <v>-379.14373999999998</v>
      </c>
      <c r="L29" s="8">
        <f t="shared" si="3"/>
        <v>0.42700565000000001</v>
      </c>
      <c r="M29" s="8">
        <f t="shared" si="4"/>
        <v>-4.7861893000000003E-2</v>
      </c>
      <c r="N29" s="8">
        <f t="shared" si="5"/>
        <v>-0.37914374000000001</v>
      </c>
      <c r="R29" s="3">
        <v>0.15534329999999999</v>
      </c>
      <c r="S29" s="3">
        <v>1</v>
      </c>
      <c r="T29" s="3">
        <v>1.1613249092102</v>
      </c>
      <c r="U29" s="3">
        <v>0</v>
      </c>
      <c r="V29" s="3">
        <v>0</v>
      </c>
      <c r="W29" s="3" t="s">
        <v>16</v>
      </c>
      <c r="X29" s="3">
        <v>428.8458</v>
      </c>
      <c r="Y29" s="3">
        <v>-42.449672999999997</v>
      </c>
      <c r="Z29" s="4">
        <v>-386.39612</v>
      </c>
      <c r="AA29" s="8">
        <f t="shared" si="6"/>
        <v>0.4288458</v>
      </c>
      <c r="AB29" s="8">
        <f t="shared" si="7"/>
        <v>-4.2449673E-2</v>
      </c>
      <c r="AC29" s="8">
        <f t="shared" si="8"/>
        <v>-0.38639612000000001</v>
      </c>
    </row>
    <row r="30" spans="1:29" x14ac:dyDescent="0.25">
      <c r="A30" s="5">
        <v>6483</v>
      </c>
      <c r="C30" s="5">
        <v>0.13456675000000001</v>
      </c>
      <c r="D30" s="5">
        <v>1</v>
      </c>
      <c r="E30" s="5">
        <v>1.1343985133171</v>
      </c>
      <c r="F30" s="5">
        <v>0</v>
      </c>
      <c r="G30" s="5">
        <v>0</v>
      </c>
      <c r="H30" s="5" t="s">
        <v>15</v>
      </c>
      <c r="I30" s="5">
        <v>416.81387000000001</v>
      </c>
      <c r="J30" s="5">
        <v>-42.323836999999997</v>
      </c>
      <c r="K30" s="6">
        <v>-374.49005</v>
      </c>
      <c r="L30" s="8">
        <f t="shared" si="3"/>
        <v>0.41681387000000003</v>
      </c>
      <c r="M30" s="8">
        <f t="shared" si="4"/>
        <v>-4.2323836999999996E-2</v>
      </c>
      <c r="N30" s="8">
        <f t="shared" si="5"/>
        <v>-0.37449005000000002</v>
      </c>
      <c r="R30" s="5">
        <v>0.13507986</v>
      </c>
      <c r="S30" s="5">
        <v>1</v>
      </c>
      <c r="T30" s="5">
        <v>1.1350634994506801</v>
      </c>
      <c r="U30" s="5">
        <v>0</v>
      </c>
      <c r="V30" s="5">
        <v>0</v>
      </c>
      <c r="W30" s="5" t="s">
        <v>15</v>
      </c>
      <c r="X30" s="5">
        <v>453.99790000000002</v>
      </c>
      <c r="Y30" s="5">
        <v>-47.189723999999998</v>
      </c>
      <c r="Z30" s="6">
        <v>-406.80817000000002</v>
      </c>
      <c r="AA30" s="8">
        <f t="shared" si="6"/>
        <v>0.45399790000000001</v>
      </c>
      <c r="AB30" s="8">
        <f t="shared" si="7"/>
        <v>-4.7189723999999995E-2</v>
      </c>
      <c r="AC30" s="8">
        <f t="shared" si="8"/>
        <v>-0.40680817000000002</v>
      </c>
    </row>
    <row r="31" spans="1:29" x14ac:dyDescent="0.25">
      <c r="A31" s="3">
        <v>6486</v>
      </c>
      <c r="C31" s="3">
        <v>7.235743E-2</v>
      </c>
      <c r="D31" s="3">
        <v>1</v>
      </c>
      <c r="E31" s="3">
        <v>1.0537752306461301</v>
      </c>
      <c r="F31" s="3">
        <v>0</v>
      </c>
      <c r="G31" s="3">
        <v>0</v>
      </c>
      <c r="H31" s="3" t="s">
        <v>16</v>
      </c>
      <c r="I31" s="3">
        <v>453.99790000000002</v>
      </c>
      <c r="J31" s="3">
        <v>-47.189723999999998</v>
      </c>
      <c r="K31" s="4">
        <v>-406.80817000000002</v>
      </c>
      <c r="L31" s="8">
        <f t="shared" si="3"/>
        <v>0.45399790000000001</v>
      </c>
      <c r="M31" s="8">
        <f t="shared" si="4"/>
        <v>-4.7189723999999995E-2</v>
      </c>
      <c r="N31" s="8">
        <f t="shared" si="5"/>
        <v>-0.40680817000000002</v>
      </c>
      <c r="R31" s="3">
        <v>7.4056579999999997E-2</v>
      </c>
      <c r="S31" s="3">
        <v>1</v>
      </c>
      <c r="T31" s="3">
        <v>1.05597732853889</v>
      </c>
      <c r="U31" s="3">
        <v>0</v>
      </c>
      <c r="V31" s="3">
        <v>0</v>
      </c>
      <c r="W31" s="3" t="s">
        <v>15</v>
      </c>
      <c r="X31" s="3">
        <v>435.99112000000002</v>
      </c>
      <c r="Y31" s="3">
        <v>-20.936489999999999</v>
      </c>
      <c r="Z31" s="4">
        <v>-415.05462999999997</v>
      </c>
      <c r="AA31" s="8">
        <f t="shared" si="6"/>
        <v>0.43599112000000001</v>
      </c>
      <c r="AB31" s="8">
        <f t="shared" si="7"/>
        <v>-2.0936489999999999E-2</v>
      </c>
      <c r="AC31" s="8">
        <f t="shared" si="8"/>
        <v>-0.41505462999999998</v>
      </c>
    </row>
    <row r="32" spans="1:29" x14ac:dyDescent="0.25">
      <c r="A32" s="5">
        <v>6489</v>
      </c>
      <c r="C32" s="5">
        <v>6.6205249999999993E-2</v>
      </c>
      <c r="D32" s="5">
        <v>1</v>
      </c>
      <c r="E32" s="5">
        <v>1.0458020017147001</v>
      </c>
      <c r="F32" s="5">
        <v>0</v>
      </c>
      <c r="G32" s="5">
        <v>0</v>
      </c>
      <c r="H32" s="5" t="s">
        <v>15</v>
      </c>
      <c r="I32" s="5">
        <v>399.95895000000002</v>
      </c>
      <c r="J32" s="5">
        <v>-14.910109500000001</v>
      </c>
      <c r="K32" s="6">
        <v>-385.04885999999999</v>
      </c>
      <c r="L32" s="8">
        <f t="shared" si="3"/>
        <v>0.39995895000000004</v>
      </c>
      <c r="M32" s="8">
        <f t="shared" si="4"/>
        <v>-1.4910109500000001E-2</v>
      </c>
      <c r="N32" s="8">
        <f t="shared" si="5"/>
        <v>-0.38504885999999999</v>
      </c>
      <c r="R32" s="5">
        <v>6.7426934999999993E-2</v>
      </c>
      <c r="S32" s="5">
        <v>1</v>
      </c>
      <c r="T32" s="5">
        <v>1.04738530755043</v>
      </c>
      <c r="U32" s="5">
        <v>0</v>
      </c>
      <c r="V32" s="5">
        <v>0</v>
      </c>
      <c r="W32" s="5" t="s">
        <v>15</v>
      </c>
      <c r="X32" s="5">
        <v>435.44260000000003</v>
      </c>
      <c r="Y32" s="5">
        <v>-17.782162</v>
      </c>
      <c r="Z32" s="6">
        <v>-417.66043000000002</v>
      </c>
      <c r="AA32" s="8">
        <f t="shared" si="6"/>
        <v>0.43544260000000001</v>
      </c>
      <c r="AB32" s="8">
        <f t="shared" si="7"/>
        <v>-1.7782162000000001E-2</v>
      </c>
      <c r="AC32" s="8">
        <f t="shared" si="8"/>
        <v>-0.41766043000000003</v>
      </c>
    </row>
    <row r="33" spans="1:29" x14ac:dyDescent="0.25">
      <c r="A33" s="3">
        <v>6492</v>
      </c>
      <c r="C33" s="3">
        <v>5.3342298000000003E-2</v>
      </c>
      <c r="D33" s="3">
        <v>1</v>
      </c>
      <c r="E33" s="3">
        <v>1.0291316177845</v>
      </c>
      <c r="F33" s="3">
        <v>0</v>
      </c>
      <c r="G33" s="3">
        <v>0</v>
      </c>
      <c r="H33" s="3" t="s">
        <v>15</v>
      </c>
      <c r="I33" s="3">
        <v>398.88995</v>
      </c>
      <c r="J33" s="3">
        <v>-9.3208909999999996</v>
      </c>
      <c r="K33" s="4">
        <v>-389.56905999999998</v>
      </c>
      <c r="L33" s="8">
        <f t="shared" si="3"/>
        <v>0.39888994999999999</v>
      </c>
      <c r="M33" s="8">
        <f t="shared" si="4"/>
        <v>-9.3208909999999996E-3</v>
      </c>
      <c r="N33" s="8">
        <f t="shared" si="5"/>
        <v>-0.38956905999999997</v>
      </c>
      <c r="R33" s="3">
        <v>5.3755999999999998E-2</v>
      </c>
      <c r="S33" s="3">
        <v>1</v>
      </c>
      <c r="T33" s="3">
        <v>1.0296677742004301</v>
      </c>
      <c r="U33" s="3">
        <v>0</v>
      </c>
      <c r="V33" s="3">
        <v>0</v>
      </c>
      <c r="W33" s="3" t="s">
        <v>15</v>
      </c>
      <c r="X33" s="3">
        <v>434.20737000000003</v>
      </c>
      <c r="Y33" s="3">
        <v>-11.32281</v>
      </c>
      <c r="Z33" s="4">
        <v>-422.88454999999999</v>
      </c>
      <c r="AA33" s="8">
        <f t="shared" si="6"/>
        <v>0.43420737000000004</v>
      </c>
      <c r="AB33" s="8">
        <f t="shared" si="7"/>
        <v>-1.1322810000000001E-2</v>
      </c>
      <c r="AC33" s="8">
        <f t="shared" si="8"/>
        <v>-0.42288454999999997</v>
      </c>
    </row>
    <row r="34" spans="1:29" x14ac:dyDescent="0.25">
      <c r="A34" s="5">
        <v>6495</v>
      </c>
      <c r="C34" s="5">
        <v>3.1629175000000002E-2</v>
      </c>
      <c r="D34" s="5">
        <v>1</v>
      </c>
      <c r="E34" s="5">
        <v>1.0009914107322599</v>
      </c>
      <c r="F34" s="5">
        <v>0</v>
      </c>
      <c r="G34" s="5">
        <v>0</v>
      </c>
      <c r="H34" s="5" t="s">
        <v>15</v>
      </c>
      <c r="I34" s="5">
        <v>397.10491999999999</v>
      </c>
      <c r="J34" s="5">
        <v>0.48924374999999998</v>
      </c>
      <c r="K34" s="6">
        <v>-396.61565999999999</v>
      </c>
      <c r="L34" s="8">
        <f t="shared" si="3"/>
        <v>0.39710491999999997</v>
      </c>
      <c r="M34" s="8">
        <f t="shared" si="4"/>
        <v>4.8924375000000003E-4</v>
      </c>
      <c r="N34" s="8">
        <f t="shared" si="5"/>
        <v>-0.39661565999999998</v>
      </c>
      <c r="R34" s="5">
        <v>3.2807021999999998E-2</v>
      </c>
      <c r="S34" s="5">
        <v>1</v>
      </c>
      <c r="T34" s="5">
        <v>1.0025179009437499</v>
      </c>
      <c r="U34" s="5">
        <v>0</v>
      </c>
      <c r="V34" s="5">
        <v>0</v>
      </c>
      <c r="W34" s="5" t="s">
        <v>15</v>
      </c>
      <c r="X34" s="5">
        <v>432.32913000000002</v>
      </c>
      <c r="Y34" s="5">
        <v>-1.1283525000000001</v>
      </c>
      <c r="Z34" s="6">
        <v>-431.20078000000001</v>
      </c>
      <c r="AA34" s="8">
        <f t="shared" si="6"/>
        <v>0.43232913000000001</v>
      </c>
      <c r="AB34" s="8">
        <f t="shared" si="7"/>
        <v>-1.1283525000000002E-3</v>
      </c>
      <c r="AC34" s="8">
        <f t="shared" si="8"/>
        <v>-0.43120078000000001</v>
      </c>
    </row>
    <row r="35" spans="1:29" x14ac:dyDescent="0.25">
      <c r="A35" s="3">
        <v>6498</v>
      </c>
      <c r="C35" s="3">
        <v>2.605474E-2</v>
      </c>
      <c r="D35" s="3">
        <v>1</v>
      </c>
      <c r="E35" s="3">
        <v>0.99376694297790502</v>
      </c>
      <c r="F35" s="3">
        <v>0</v>
      </c>
      <c r="G35" s="3">
        <v>0</v>
      </c>
      <c r="H35" s="3" t="s">
        <v>15</v>
      </c>
      <c r="I35" s="3">
        <v>396.75020000000001</v>
      </c>
      <c r="J35" s="3">
        <v>3.2990582000000002</v>
      </c>
      <c r="K35" s="4">
        <v>-393.45114000000001</v>
      </c>
      <c r="L35" s="8">
        <f t="shared" si="3"/>
        <v>0.3967502</v>
      </c>
      <c r="M35" s="8">
        <f t="shared" si="4"/>
        <v>3.2990582000000002E-3</v>
      </c>
      <c r="N35" s="8">
        <f t="shared" si="5"/>
        <v>-0.39345114000000003</v>
      </c>
      <c r="O35" s="8"/>
      <c r="P35" s="8"/>
      <c r="Q35" s="8"/>
      <c r="R35" s="3">
        <v>2.6429757000000002E-2</v>
      </c>
      <c r="S35" s="3">
        <v>1</v>
      </c>
      <c r="T35" s="3">
        <v>0.99425296568870503</v>
      </c>
      <c r="U35" s="3">
        <v>0</v>
      </c>
      <c r="V35" s="3">
        <v>0</v>
      </c>
      <c r="W35" s="3" t="s">
        <v>16</v>
      </c>
      <c r="X35" s="3">
        <v>398.72055</v>
      </c>
      <c r="Y35" s="3">
        <v>10.052545</v>
      </c>
      <c r="Z35" s="4">
        <v>-388.66800000000001</v>
      </c>
      <c r="AA35" s="8">
        <f t="shared" si="6"/>
        <v>0.39872055000000001</v>
      </c>
      <c r="AB35" s="8">
        <f t="shared" si="7"/>
        <v>1.0052545E-2</v>
      </c>
      <c r="AC35" s="8">
        <f t="shared" si="8"/>
        <v>-0.38866800000000001</v>
      </c>
    </row>
    <row r="69" spans="1:3" x14ac:dyDescent="0.25">
      <c r="A69" s="8"/>
      <c r="B69" s="8"/>
      <c r="C69" s="8"/>
    </row>
    <row r="2137" spans="1:43" s="8" customFormat="1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  <c r="AL2137"/>
      <c r="AM2137"/>
      <c r="AN2137"/>
      <c r="AO2137"/>
      <c r="AP2137"/>
      <c r="AQ2137"/>
    </row>
    <row r="2203" spans="1:43" s="8" customFormat="1" x14ac:dyDescent="0.25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  <c r="AL2203"/>
      <c r="AM2203"/>
      <c r="AN2203"/>
      <c r="AO2203"/>
      <c r="AP2203"/>
      <c r="AQ2203"/>
    </row>
  </sheetData>
  <mergeCells count="4">
    <mergeCell ref="C1:K1"/>
    <mergeCell ref="L1:N1"/>
    <mergeCell ref="R1:Z1"/>
    <mergeCell ref="AA1:A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4"/>
  <sheetViews>
    <sheetView topLeftCell="BI1" zoomScale="85" zoomScaleNormal="85" workbookViewId="0">
      <selection activeCell="CD22" sqref="CD22"/>
    </sheetView>
  </sheetViews>
  <sheetFormatPr defaultRowHeight="15" x14ac:dyDescent="0.25"/>
  <sheetData>
    <row r="1" spans="1:84" x14ac:dyDescent="0.25">
      <c r="C1" s="14" t="s">
        <v>1</v>
      </c>
      <c r="D1" s="14"/>
      <c r="E1" s="14"/>
      <c r="F1" s="14"/>
      <c r="G1" s="14"/>
      <c r="H1" s="14"/>
      <c r="I1" s="14"/>
      <c r="J1" s="14"/>
      <c r="K1" s="14"/>
      <c r="L1" s="14" t="s">
        <v>18</v>
      </c>
      <c r="M1" s="14"/>
      <c r="N1" s="14"/>
      <c r="O1" s="14" t="s">
        <v>22</v>
      </c>
      <c r="P1" s="14"/>
      <c r="Q1" s="14"/>
      <c r="T1" s="14" t="s">
        <v>2</v>
      </c>
      <c r="U1" s="14"/>
      <c r="V1" s="14"/>
      <c r="W1" s="14"/>
      <c r="X1" s="14"/>
      <c r="Y1" s="14"/>
      <c r="Z1" s="14"/>
      <c r="AA1" s="14"/>
      <c r="AB1" s="14"/>
      <c r="AD1" s="14" t="s">
        <v>22</v>
      </c>
      <c r="AE1" s="14"/>
      <c r="AF1" s="14"/>
      <c r="AH1" s="14" t="s">
        <v>3</v>
      </c>
      <c r="AI1" s="14"/>
      <c r="AJ1" s="14"/>
      <c r="AK1" s="14"/>
      <c r="AL1" s="14"/>
      <c r="AM1" s="14"/>
      <c r="AN1" s="14"/>
      <c r="AO1" s="14"/>
      <c r="AP1" s="14"/>
      <c r="AR1" s="14" t="s">
        <v>22</v>
      </c>
      <c r="AS1" s="14"/>
      <c r="AT1" s="14"/>
      <c r="AV1" s="14" t="s">
        <v>4</v>
      </c>
      <c r="AW1" s="14"/>
      <c r="AX1" s="14"/>
      <c r="AY1" s="14"/>
      <c r="AZ1" s="14"/>
      <c r="BA1" s="14"/>
      <c r="BB1" s="14"/>
      <c r="BC1" s="14"/>
      <c r="BD1" s="14"/>
      <c r="BF1" s="14" t="s">
        <v>22</v>
      </c>
      <c r="BG1" s="14"/>
      <c r="BH1" s="14"/>
      <c r="BJ1" s="14" t="s">
        <v>5</v>
      </c>
      <c r="BK1" s="14"/>
      <c r="BL1" s="14"/>
      <c r="BM1" s="14"/>
      <c r="BN1" s="14"/>
      <c r="BO1" s="14"/>
      <c r="BP1" s="14"/>
      <c r="BQ1" s="14"/>
      <c r="BR1" s="14"/>
      <c r="BT1" s="14" t="s">
        <v>22</v>
      </c>
      <c r="BU1" s="14"/>
      <c r="BV1" s="14"/>
      <c r="BY1" s="14" t="s">
        <v>23</v>
      </c>
      <c r="BZ1" s="14"/>
      <c r="CA1" s="14"/>
      <c r="CB1" s="14"/>
    </row>
    <row r="2" spans="1:84" x14ac:dyDescent="0.25">
      <c r="A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12</v>
      </c>
      <c r="M2" t="s">
        <v>13</v>
      </c>
      <c r="N2" t="s">
        <v>14</v>
      </c>
      <c r="O2" t="s">
        <v>12</v>
      </c>
      <c r="P2" t="s">
        <v>13</v>
      </c>
      <c r="Q2" t="s">
        <v>14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D2" t="s">
        <v>12</v>
      </c>
      <c r="AE2" t="s">
        <v>13</v>
      </c>
      <c r="AF2" t="s">
        <v>14</v>
      </c>
      <c r="AI2" t="s">
        <v>6</v>
      </c>
      <c r="AJ2" t="s">
        <v>7</v>
      </c>
      <c r="AK2" t="s">
        <v>8</v>
      </c>
      <c r="AL2" t="s">
        <v>9</v>
      </c>
      <c r="AM2" t="s">
        <v>10</v>
      </c>
      <c r="AN2" t="s">
        <v>11</v>
      </c>
      <c r="AO2" t="s">
        <v>12</v>
      </c>
      <c r="AP2" t="s">
        <v>13</v>
      </c>
      <c r="AQ2" t="s">
        <v>14</v>
      </c>
      <c r="AR2" t="s">
        <v>12</v>
      </c>
      <c r="AS2" t="s">
        <v>13</v>
      </c>
      <c r="AT2" t="s">
        <v>14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F2" t="s">
        <v>12</v>
      </c>
      <c r="BG2" t="s">
        <v>13</v>
      </c>
      <c r="BH2" t="s">
        <v>14</v>
      </c>
      <c r="BK2" t="s">
        <v>6</v>
      </c>
      <c r="BL2" t="s">
        <v>7</v>
      </c>
      <c r="BM2" t="s">
        <v>8</v>
      </c>
      <c r="BN2" t="s">
        <v>9</v>
      </c>
      <c r="BO2" t="s">
        <v>10</v>
      </c>
      <c r="BP2" t="s">
        <v>11</v>
      </c>
      <c r="BQ2" t="s">
        <v>12</v>
      </c>
      <c r="BR2" t="s">
        <v>13</v>
      </c>
      <c r="BS2" t="s">
        <v>14</v>
      </c>
      <c r="BY2" t="s">
        <v>6</v>
      </c>
      <c r="BZ2" t="s">
        <v>12</v>
      </c>
      <c r="CA2" t="s">
        <v>13</v>
      </c>
      <c r="CB2" t="s">
        <v>14</v>
      </c>
    </row>
    <row r="3" spans="1:84" x14ac:dyDescent="0.25">
      <c r="A3">
        <v>4827</v>
      </c>
      <c r="C3">
        <v>0.16975519</v>
      </c>
      <c r="D3">
        <v>0</v>
      </c>
      <c r="E3">
        <v>0.14399999999999999</v>
      </c>
      <c r="F3">
        <v>0.21457355155012101</v>
      </c>
      <c r="G3">
        <v>0</v>
      </c>
      <c r="H3" t="s">
        <v>15</v>
      </c>
      <c r="I3">
        <v>-5955.02734375</v>
      </c>
      <c r="J3">
        <v>-5314.5927734375</v>
      </c>
      <c r="K3">
        <v>-640.43460000000005</v>
      </c>
      <c r="L3">
        <f>(I3-I62)/I64</f>
        <v>0.91150890787279681</v>
      </c>
      <c r="M3">
        <f>(J3-(-11826.7))/(6784.585)</f>
        <v>0.95983869707027047</v>
      </c>
      <c r="N3">
        <f>(K3-(-645.426))/2134.846</f>
        <v>2.3380609186798478E-3</v>
      </c>
      <c r="O3">
        <f>I3/10000</f>
        <v>-0.59550273437500001</v>
      </c>
      <c r="P3">
        <f t="shared" ref="P3" si="0">J3/10000</f>
        <v>-0.53145927734374998</v>
      </c>
      <c r="Q3">
        <f>K3/10000</f>
        <v>-6.404346000000001E-2</v>
      </c>
      <c r="U3">
        <v>0.17074607</v>
      </c>
      <c r="V3">
        <v>1</v>
      </c>
      <c r="W3">
        <v>1.1812869107723201</v>
      </c>
      <c r="X3">
        <v>0</v>
      </c>
      <c r="Y3">
        <v>0.1</v>
      </c>
      <c r="Z3" t="s">
        <v>15</v>
      </c>
      <c r="AA3">
        <v>-9312.82421875</v>
      </c>
      <c r="AB3">
        <v>-9912.5517578125</v>
      </c>
      <c r="AC3">
        <v>599.72753999999998</v>
      </c>
      <c r="AD3">
        <f>AA3/10000</f>
        <v>-0.93128242187499999</v>
      </c>
      <c r="AE3">
        <f t="shared" ref="AE3:AF18" si="1">AB3/10000</f>
        <v>-0.99125517578125</v>
      </c>
      <c r="AF3">
        <f t="shared" si="1"/>
        <v>5.9972753999999996E-2</v>
      </c>
      <c r="AI3">
        <v>0.17207742000000001</v>
      </c>
      <c r="AJ3">
        <v>1</v>
      </c>
      <c r="AK3">
        <v>1.1830123329162501</v>
      </c>
      <c r="AL3">
        <v>0</v>
      </c>
      <c r="AM3">
        <v>0.1</v>
      </c>
      <c r="AN3" t="s">
        <v>15</v>
      </c>
      <c r="AO3">
        <v>-9319.6865234375</v>
      </c>
      <c r="AP3">
        <v>-9933.9892578125</v>
      </c>
      <c r="AQ3">
        <v>614.30273</v>
      </c>
      <c r="AR3">
        <f>AO3/10000</f>
        <v>-0.93196865234375004</v>
      </c>
      <c r="AS3">
        <f>AP3/10000</f>
        <v>-0.99339892578125</v>
      </c>
      <c r="AT3">
        <f>AQ3/10000</f>
        <v>6.1430273000000001E-2</v>
      </c>
      <c r="AW3">
        <v>0.16772434</v>
      </c>
      <c r="AX3">
        <v>0</v>
      </c>
      <c r="AY3">
        <v>0.14399999999999999</v>
      </c>
      <c r="AZ3">
        <v>0.21156286951823899</v>
      </c>
      <c r="BA3">
        <v>0</v>
      </c>
      <c r="BB3" t="s">
        <v>15</v>
      </c>
      <c r="BC3">
        <v>-5916.13330078125</v>
      </c>
      <c r="BD3">
        <v>-5230.76318359375</v>
      </c>
      <c r="BE3">
        <v>-685.37009999999998</v>
      </c>
      <c r="BF3">
        <f>BC3/10000</f>
        <v>-0.591613330078125</v>
      </c>
      <c r="BG3">
        <f>BD3/10000</f>
        <v>-0.52307631835937496</v>
      </c>
      <c r="BH3">
        <f>BE3/10000</f>
        <v>-6.8537009999999995E-2</v>
      </c>
      <c r="BK3">
        <v>0.17916658999999999</v>
      </c>
      <c r="BL3">
        <v>0</v>
      </c>
      <c r="BM3">
        <v>0.14399999999999999</v>
      </c>
      <c r="BN3">
        <v>0.22869657703326901</v>
      </c>
      <c r="BO3">
        <v>0</v>
      </c>
      <c r="BP3" t="s">
        <v>15</v>
      </c>
      <c r="BQ3">
        <v>-5960.8125</v>
      </c>
      <c r="BR3">
        <v>-5351.23095703125</v>
      </c>
      <c r="BS3">
        <v>-609.58154000000002</v>
      </c>
      <c r="BT3">
        <f>BQ3/10000</f>
        <v>-0.59608125000000001</v>
      </c>
      <c r="BU3">
        <f>BR3/10000</f>
        <v>-0.535123095703125</v>
      </c>
      <c r="BV3">
        <f>BS3/10000</f>
        <v>-6.0958154000000001E-2</v>
      </c>
      <c r="BY3">
        <f>AVERAGE(BK3,AW3,AI3,U3,C3)</f>
        <v>0.17189392199999998</v>
      </c>
      <c r="BZ3">
        <f>AVERAGE(BT3,BF3,AR3,AD3,O3)</f>
        <v>-0.72928967773437503</v>
      </c>
      <c r="CA3">
        <f t="shared" ref="CA3:CB18" si="2">AVERAGE(BU3,BG3,AS3,AE3,P3)</f>
        <v>-0.71486255859374992</v>
      </c>
      <c r="CB3">
        <f t="shared" si="2"/>
        <v>-1.4427119399999999E-2</v>
      </c>
      <c r="CD3">
        <v>5100</v>
      </c>
      <c r="CE3">
        <v>2</v>
      </c>
      <c r="CF3">
        <f>CE3/5</f>
        <v>0.4</v>
      </c>
    </row>
    <row r="4" spans="1:84" x14ac:dyDescent="0.25">
      <c r="A4">
        <v>4830</v>
      </c>
      <c r="C4">
        <v>0.17723700000000001</v>
      </c>
      <c r="D4">
        <v>1</v>
      </c>
      <c r="E4">
        <v>1.189699157238</v>
      </c>
      <c r="F4">
        <v>0</v>
      </c>
      <c r="G4">
        <v>0.1</v>
      </c>
      <c r="H4" t="s">
        <v>15</v>
      </c>
      <c r="I4">
        <v>-9358.5576171875</v>
      </c>
      <c r="J4">
        <v>-10009.0517578125</v>
      </c>
      <c r="K4">
        <v>650.49414000000002</v>
      </c>
      <c r="L4">
        <f>(I4-(-10337.3))/(4807.731)</f>
        <v>0.20357677723909665</v>
      </c>
      <c r="M4">
        <f t="shared" ref="M4:M60" si="3">(J4-(-11826.7))/(6784.585)</f>
        <v>0.26790853710101659</v>
      </c>
      <c r="N4">
        <f t="shared" ref="N4:N60" si="4">(K4-(-645.426))/2134.846</f>
        <v>0.60703214189688637</v>
      </c>
      <c r="O4">
        <f t="shared" ref="O4:O60" si="5">I4/10000</f>
        <v>-0.93585576171874996</v>
      </c>
      <c r="P4">
        <f t="shared" ref="P4:P60" si="6">J4/10000</f>
        <v>-1.0009051757812499</v>
      </c>
      <c r="Q4">
        <f t="shared" ref="Q4:Q60" si="7">K4/10000</f>
        <v>6.5049414E-2</v>
      </c>
      <c r="U4">
        <v>0.17892809000000001</v>
      </c>
      <c r="V4">
        <v>0</v>
      </c>
      <c r="W4">
        <v>0.14399999999999999</v>
      </c>
      <c r="X4">
        <v>0.22833516834025899</v>
      </c>
      <c r="Y4">
        <v>0</v>
      </c>
      <c r="Z4" t="s">
        <v>15</v>
      </c>
      <c r="AA4">
        <v>-5959.9072265625</v>
      </c>
      <c r="AB4">
        <v>-5348.859375</v>
      </c>
      <c r="AC4">
        <v>-611.04785000000004</v>
      </c>
      <c r="AD4">
        <f t="shared" ref="AD4:AD60" si="8">AA4/10000</f>
        <v>-0.59599072265624997</v>
      </c>
      <c r="AE4">
        <f t="shared" si="1"/>
        <v>-0.53488593750000002</v>
      </c>
      <c r="AF4">
        <f t="shared" si="1"/>
        <v>-6.1104785000000002E-2</v>
      </c>
      <c r="AI4">
        <v>0.18099989999999999</v>
      </c>
      <c r="AJ4">
        <v>1</v>
      </c>
      <c r="AK4">
        <v>1.1945758767127901</v>
      </c>
      <c r="AL4">
        <v>0</v>
      </c>
      <c r="AM4">
        <v>0</v>
      </c>
      <c r="AN4" t="s">
        <v>16</v>
      </c>
      <c r="AO4">
        <v>-5959.9072265625</v>
      </c>
      <c r="AP4">
        <v>-5348.859375</v>
      </c>
      <c r="AQ4">
        <v>-611.04785000000004</v>
      </c>
      <c r="AR4">
        <f t="shared" ref="AR4:AR60" si="9">AO4/10000</f>
        <v>-0.59599072265624997</v>
      </c>
      <c r="AS4">
        <f t="shared" ref="AS4:AS60" si="10">AP4/10000</f>
        <v>-0.53488593750000002</v>
      </c>
      <c r="AT4">
        <f t="shared" ref="AT4:AT59" si="11">AQ4/10000</f>
        <v>-6.1104785000000002E-2</v>
      </c>
      <c r="AW4">
        <v>0.17316312</v>
      </c>
      <c r="AX4">
        <v>1</v>
      </c>
      <c r="AY4">
        <v>1.1844193983078</v>
      </c>
      <c r="AZ4">
        <v>0</v>
      </c>
      <c r="BA4">
        <v>0.1</v>
      </c>
      <c r="BB4" t="s">
        <v>15</v>
      </c>
      <c r="BC4">
        <v>-9287.119140625</v>
      </c>
      <c r="BD4">
        <v>-9906.67578125</v>
      </c>
      <c r="BE4">
        <v>619.55664000000002</v>
      </c>
      <c r="BF4">
        <f t="shared" ref="BF4:BF60" si="12">BC4/10000</f>
        <v>-0.92871191406249998</v>
      </c>
      <c r="BG4">
        <f t="shared" ref="BG4:BG60" si="13">BD4/10000</f>
        <v>-0.99066757812499995</v>
      </c>
      <c r="BH4">
        <f t="shared" ref="BH4:BH59" si="14">BE4/10000</f>
        <v>6.1955664000000001E-2</v>
      </c>
      <c r="BK4">
        <v>0.17870839999999999</v>
      </c>
      <c r="BL4">
        <v>1</v>
      </c>
      <c r="BM4">
        <v>1.19160609197616</v>
      </c>
      <c r="BN4">
        <v>0</v>
      </c>
      <c r="BO4">
        <v>0.1</v>
      </c>
      <c r="BP4" t="s">
        <v>15</v>
      </c>
      <c r="BQ4">
        <v>-9367.654296875</v>
      </c>
      <c r="BR4">
        <v>-10029.125</v>
      </c>
      <c r="BS4">
        <v>661.47069999999997</v>
      </c>
      <c r="BT4">
        <f t="shared" ref="BT4:BT60" si="15">BQ4/10000</f>
        <v>-0.93676542968749998</v>
      </c>
      <c r="BU4">
        <f t="shared" ref="BU4:BU60" si="16">BR4/10000</f>
        <v>-1.0029125000000001</v>
      </c>
      <c r="BV4">
        <f t="shared" ref="BV4:BV60" si="17">BS4/10000</f>
        <v>6.6147070000000002E-2</v>
      </c>
      <c r="BY4">
        <f t="shared" ref="BY4:BY60" si="18">AVERAGE(BK4,AW4,AI4,U4,C4)</f>
        <v>0.177807302</v>
      </c>
      <c r="BZ4">
        <f t="shared" ref="BZ4:BZ60" si="19">AVERAGE(BT4,BF4,AR4,AD4,O4)</f>
        <v>-0.79866291015624991</v>
      </c>
      <c r="CA4">
        <f t="shared" si="2"/>
        <v>-0.81285142578124991</v>
      </c>
      <c r="CB4">
        <f t="shared" si="2"/>
        <v>1.4188515600000002E-2</v>
      </c>
      <c r="CD4">
        <v>5103</v>
      </c>
      <c r="CE4">
        <v>3</v>
      </c>
      <c r="CF4">
        <f t="shared" ref="CF4:CF20" si="20">CE4/5</f>
        <v>0.6</v>
      </c>
    </row>
    <row r="5" spans="1:84" x14ac:dyDescent="0.25">
      <c r="A5">
        <v>4833</v>
      </c>
      <c r="C5">
        <v>0.15646818000000001</v>
      </c>
      <c r="D5">
        <v>0</v>
      </c>
      <c r="E5">
        <v>0.14399999999999999</v>
      </c>
      <c r="F5">
        <v>0.195106837074395</v>
      </c>
      <c r="G5">
        <v>0</v>
      </c>
      <c r="H5" t="s">
        <v>15</v>
      </c>
      <c r="I5">
        <v>-5927.9697265625</v>
      </c>
      <c r="J5">
        <v>-5286.21337890625</v>
      </c>
      <c r="K5">
        <v>-641.75635</v>
      </c>
      <c r="L5">
        <f>(I5-(-10337.3))/(4807.731)</f>
        <v>0.91713331578607449</v>
      </c>
      <c r="M5">
        <f t="shared" si="3"/>
        <v>0.96402161975916734</v>
      </c>
      <c r="N5">
        <f t="shared" si="4"/>
        <v>1.7189296089741588E-3</v>
      </c>
      <c r="O5">
        <f t="shared" si="5"/>
        <v>-0.59279697265624998</v>
      </c>
      <c r="P5">
        <f t="shared" si="6"/>
        <v>-0.52862133789062504</v>
      </c>
      <c r="Q5">
        <f t="shared" si="7"/>
        <v>-6.4175634999999995E-2</v>
      </c>
      <c r="U5">
        <v>0.15696903000000001</v>
      </c>
      <c r="V5">
        <v>1</v>
      </c>
      <c r="W5">
        <v>1.16343185734748</v>
      </c>
      <c r="X5">
        <v>0</v>
      </c>
      <c r="Y5">
        <v>0.1</v>
      </c>
      <c r="Z5" t="s">
        <v>15</v>
      </c>
      <c r="AA5">
        <v>-9216.626953125</v>
      </c>
      <c r="AB5">
        <v>-9720.1533203125</v>
      </c>
      <c r="AC5">
        <v>503.52636999999999</v>
      </c>
      <c r="AD5">
        <f t="shared" si="8"/>
        <v>-0.9216626953125</v>
      </c>
      <c r="AE5">
        <f t="shared" si="1"/>
        <v>-0.97201533203125001</v>
      </c>
      <c r="AF5">
        <f t="shared" si="1"/>
        <v>5.0352636999999999E-2</v>
      </c>
      <c r="AI5">
        <v>0.15778485</v>
      </c>
      <c r="AJ5">
        <v>0</v>
      </c>
      <c r="AK5">
        <v>0.14399999999999999</v>
      </c>
      <c r="AL5">
        <v>0.19701182847899801</v>
      </c>
      <c r="AM5">
        <v>0</v>
      </c>
      <c r="AN5" t="s">
        <v>15</v>
      </c>
      <c r="AO5">
        <v>-5926.431640625</v>
      </c>
      <c r="AP5">
        <v>-5288.66943359375</v>
      </c>
      <c r="AQ5">
        <v>-637.76220000000001</v>
      </c>
      <c r="AR5">
        <f t="shared" si="9"/>
        <v>-0.59264316406249995</v>
      </c>
      <c r="AS5">
        <f t="shared" si="10"/>
        <v>-0.52886694335937501</v>
      </c>
      <c r="AT5">
        <f t="shared" si="11"/>
        <v>-6.3776219999999995E-2</v>
      </c>
      <c r="AW5">
        <v>0.15587553000000001</v>
      </c>
      <c r="AX5">
        <v>0</v>
      </c>
      <c r="AY5">
        <v>0.14399999999999999</v>
      </c>
      <c r="AZ5">
        <v>0.19425107353990301</v>
      </c>
      <c r="BA5">
        <v>0</v>
      </c>
      <c r="BB5" t="s">
        <v>15</v>
      </c>
      <c r="BC5">
        <v>-5889.35302734375</v>
      </c>
      <c r="BD5">
        <v>-5210.4775390625</v>
      </c>
      <c r="BE5">
        <v>-678.87549999999999</v>
      </c>
      <c r="BF5">
        <f t="shared" si="12"/>
        <v>-0.588935302734375</v>
      </c>
      <c r="BG5">
        <f t="shared" si="13"/>
        <v>-0.52104775390625002</v>
      </c>
      <c r="BH5">
        <f t="shared" si="14"/>
        <v>-6.7887550000000005E-2</v>
      </c>
      <c r="BK5">
        <v>0.15875845999999999</v>
      </c>
      <c r="BL5">
        <v>0</v>
      </c>
      <c r="BM5">
        <v>0.14399999999999999</v>
      </c>
      <c r="BN5">
        <v>0.198423836571297</v>
      </c>
      <c r="BO5">
        <v>0</v>
      </c>
      <c r="BP5" t="s">
        <v>15</v>
      </c>
      <c r="BQ5">
        <v>-5932.537109375</v>
      </c>
      <c r="BR5">
        <v>-5287.08740234375</v>
      </c>
      <c r="BS5">
        <v>-645.44970000000001</v>
      </c>
      <c r="BT5">
        <f t="shared" si="15"/>
        <v>-0.59325371093750001</v>
      </c>
      <c r="BU5">
        <f t="shared" si="16"/>
        <v>-0.52870874023437497</v>
      </c>
      <c r="BV5">
        <f t="shared" si="17"/>
        <v>-6.4544970000000007E-2</v>
      </c>
      <c r="BY5">
        <f t="shared" si="18"/>
        <v>0.15717121000000001</v>
      </c>
      <c r="BZ5">
        <f t="shared" si="19"/>
        <v>-0.65785836914062501</v>
      </c>
      <c r="CA5">
        <f t="shared" si="2"/>
        <v>-0.61585202148437501</v>
      </c>
      <c r="CB5">
        <f t="shared" si="2"/>
        <v>-4.2006347599999994E-2</v>
      </c>
      <c r="CD5">
        <v>5106</v>
      </c>
      <c r="CE5">
        <v>2</v>
      </c>
      <c r="CF5">
        <f t="shared" si="20"/>
        <v>0.4</v>
      </c>
    </row>
    <row r="6" spans="1:84" x14ac:dyDescent="0.25">
      <c r="A6">
        <v>4836</v>
      </c>
      <c r="C6">
        <v>0.18275526</v>
      </c>
      <c r="D6">
        <v>1</v>
      </c>
      <c r="E6">
        <v>1.19685081911087</v>
      </c>
      <c r="F6">
        <v>0</v>
      </c>
      <c r="G6">
        <v>0.1</v>
      </c>
      <c r="H6" t="s">
        <v>15</v>
      </c>
      <c r="I6">
        <v>-9395.3544921875</v>
      </c>
      <c r="J6">
        <v>-10090.4892578125</v>
      </c>
      <c r="K6">
        <v>695.13477</v>
      </c>
      <c r="L6">
        <f t="shared" ref="L6:L60" si="21">(I6-(-10337.3))/(4807.731)</f>
        <v>0.19592308883598092</v>
      </c>
      <c r="M6">
        <f t="shared" si="3"/>
        <v>0.25590522370749291</v>
      </c>
      <c r="N6">
        <f t="shared" si="4"/>
        <v>0.62794261038032717</v>
      </c>
      <c r="O6">
        <f t="shared" si="5"/>
        <v>-0.93953544921874999</v>
      </c>
      <c r="P6">
        <f t="shared" si="6"/>
        <v>-1.0090489257812501</v>
      </c>
      <c r="Q6">
        <f t="shared" si="7"/>
        <v>6.9513477000000004E-2</v>
      </c>
      <c r="U6">
        <v>0.18359149999999999</v>
      </c>
      <c r="V6">
        <v>0</v>
      </c>
      <c r="W6">
        <v>0.14399999999999999</v>
      </c>
      <c r="X6">
        <v>0.23543577621848499</v>
      </c>
      <c r="Y6">
        <v>0</v>
      </c>
      <c r="Z6" t="s">
        <v>15</v>
      </c>
      <c r="AA6">
        <v>-5960.171875</v>
      </c>
      <c r="AB6">
        <v>-5367.55810546875</v>
      </c>
      <c r="AC6">
        <v>-592.61379999999997</v>
      </c>
      <c r="AD6">
        <f t="shared" si="8"/>
        <v>-0.59601718749999999</v>
      </c>
      <c r="AE6">
        <f t="shared" si="1"/>
        <v>-0.53675581054687505</v>
      </c>
      <c r="AF6">
        <f t="shared" si="1"/>
        <v>-5.9261379999999995E-2</v>
      </c>
      <c r="AI6">
        <v>0.18475437</v>
      </c>
      <c r="AJ6">
        <v>1</v>
      </c>
      <c r="AK6">
        <v>1.19944166564941</v>
      </c>
      <c r="AL6">
        <v>0</v>
      </c>
      <c r="AM6">
        <v>0.1</v>
      </c>
      <c r="AN6" t="s">
        <v>15</v>
      </c>
      <c r="AO6">
        <v>-9404.9853515625</v>
      </c>
      <c r="AP6">
        <v>-10120.607421875</v>
      </c>
      <c r="AQ6">
        <v>715.62210000000005</v>
      </c>
      <c r="AR6">
        <f t="shared" si="9"/>
        <v>-0.94049853515625004</v>
      </c>
      <c r="AS6">
        <f t="shared" si="10"/>
        <v>-1.0120607421875001</v>
      </c>
      <c r="AT6">
        <f t="shared" si="11"/>
        <v>7.1562210000000001E-2</v>
      </c>
      <c r="AW6">
        <v>0.18116066</v>
      </c>
      <c r="AX6">
        <v>1</v>
      </c>
      <c r="AY6">
        <v>1.1947842135429301</v>
      </c>
      <c r="AZ6">
        <v>0</v>
      </c>
      <c r="BA6">
        <v>0.1</v>
      </c>
      <c r="BB6" t="s">
        <v>15</v>
      </c>
      <c r="BC6">
        <v>-9340.4580078125</v>
      </c>
      <c r="BD6">
        <v>-10024.7060546875</v>
      </c>
      <c r="BE6">
        <v>684.24805000000003</v>
      </c>
      <c r="BF6">
        <f t="shared" si="12"/>
        <v>-0.93404580078124999</v>
      </c>
      <c r="BG6">
        <f t="shared" si="13"/>
        <v>-1.00247060546875</v>
      </c>
      <c r="BH6">
        <f t="shared" si="14"/>
        <v>6.8424805000000005E-2</v>
      </c>
      <c r="BK6">
        <v>0.18443617000000001</v>
      </c>
      <c r="BL6">
        <v>1</v>
      </c>
      <c r="BM6">
        <v>1.1990292792320201</v>
      </c>
      <c r="BN6">
        <v>0</v>
      </c>
      <c r="BO6">
        <v>0.1</v>
      </c>
      <c r="BP6" t="s">
        <v>15</v>
      </c>
      <c r="BQ6">
        <v>-9406.1357421875</v>
      </c>
      <c r="BR6">
        <v>-10113.7080078125</v>
      </c>
      <c r="BS6">
        <v>707.57227</v>
      </c>
      <c r="BT6">
        <f t="shared" si="15"/>
        <v>-0.94061357421875003</v>
      </c>
      <c r="BU6">
        <f t="shared" si="16"/>
        <v>-1.0113708007812501</v>
      </c>
      <c r="BV6">
        <f t="shared" si="17"/>
        <v>7.0757227000000006E-2</v>
      </c>
      <c r="BY6">
        <f t="shared" si="18"/>
        <v>0.183339592</v>
      </c>
      <c r="BZ6">
        <f t="shared" si="19"/>
        <v>-0.87014210937499992</v>
      </c>
      <c r="CA6">
        <f t="shared" si="2"/>
        <v>-0.91434137695312501</v>
      </c>
      <c r="CB6">
        <f t="shared" si="2"/>
        <v>4.4199267800000011E-2</v>
      </c>
      <c r="CD6">
        <v>5109</v>
      </c>
      <c r="CE6">
        <v>3</v>
      </c>
      <c r="CF6">
        <f t="shared" si="20"/>
        <v>0.6</v>
      </c>
    </row>
    <row r="7" spans="1:84" x14ac:dyDescent="0.25">
      <c r="A7">
        <v>4839</v>
      </c>
      <c r="C7">
        <v>0.1595529</v>
      </c>
      <c r="D7">
        <v>0</v>
      </c>
      <c r="E7">
        <v>0.14399999999999999</v>
      </c>
      <c r="F7">
        <v>0.19957811907746101</v>
      </c>
      <c r="G7">
        <v>0</v>
      </c>
      <c r="H7" t="s">
        <v>15</v>
      </c>
      <c r="I7">
        <v>-5934.8779296875</v>
      </c>
      <c r="J7">
        <v>-5290.7021484375</v>
      </c>
      <c r="K7">
        <v>-644.17579999999998</v>
      </c>
      <c r="L7">
        <f t="shared" si="21"/>
        <v>0.91569642110020288</v>
      </c>
      <c r="M7">
        <f t="shared" si="3"/>
        <v>0.96336000677454858</v>
      </c>
      <c r="N7">
        <f t="shared" si="4"/>
        <v>5.856160116467715E-4</v>
      </c>
      <c r="O7">
        <f t="shared" si="5"/>
        <v>-0.59348779296874998</v>
      </c>
      <c r="P7">
        <f t="shared" si="6"/>
        <v>-0.52907021484375005</v>
      </c>
      <c r="Q7">
        <f t="shared" si="7"/>
        <v>-6.4417580000000002E-2</v>
      </c>
      <c r="U7">
        <v>0.16021694</v>
      </c>
      <c r="V7">
        <v>1</v>
      </c>
      <c r="W7">
        <v>1.16764115738868</v>
      </c>
      <c r="X7">
        <v>0</v>
      </c>
      <c r="Y7">
        <v>0.1</v>
      </c>
      <c r="Z7" t="s">
        <v>15</v>
      </c>
      <c r="AA7">
        <v>-9239.3056640625</v>
      </c>
      <c r="AB7">
        <v>-9765.51171875</v>
      </c>
      <c r="AC7">
        <v>526.20605</v>
      </c>
      <c r="AD7">
        <f t="shared" si="8"/>
        <v>-0.92393056640625004</v>
      </c>
      <c r="AE7">
        <f t="shared" si="1"/>
        <v>-0.97655117187499996</v>
      </c>
      <c r="AF7">
        <f t="shared" si="1"/>
        <v>5.2620605000000001E-2</v>
      </c>
      <c r="AI7">
        <v>0.16120490000000001</v>
      </c>
      <c r="AJ7">
        <v>0</v>
      </c>
      <c r="AK7">
        <v>0.14399999999999999</v>
      </c>
      <c r="AL7">
        <v>0.20198452962317101</v>
      </c>
      <c r="AM7">
        <v>0</v>
      </c>
      <c r="AN7" t="s">
        <v>15</v>
      </c>
      <c r="AO7">
        <v>-5934.091796875</v>
      </c>
      <c r="AP7">
        <v>-5293.64111328125</v>
      </c>
      <c r="AQ7">
        <v>-640.45069999999998</v>
      </c>
      <c r="AR7">
        <f t="shared" si="9"/>
        <v>-0.59340917968749995</v>
      </c>
      <c r="AS7">
        <f t="shared" si="10"/>
        <v>-0.529364111328125</v>
      </c>
      <c r="AT7">
        <f t="shared" si="11"/>
        <v>-6.4045069999999996E-2</v>
      </c>
      <c r="AW7">
        <v>0.1584827</v>
      </c>
      <c r="AX7">
        <v>0</v>
      </c>
      <c r="AY7">
        <v>0.14399999999999999</v>
      </c>
      <c r="AZ7">
        <v>0.198023616151451</v>
      </c>
      <c r="BA7">
        <v>0</v>
      </c>
      <c r="BB7" t="s">
        <v>15</v>
      </c>
      <c r="BC7">
        <v>-5895.19970703125</v>
      </c>
      <c r="BD7">
        <v>-5214.26904296875</v>
      </c>
      <c r="BE7">
        <v>-680.93065999999999</v>
      </c>
      <c r="BF7">
        <f>BC7/10000</f>
        <v>-0.58951997070312501</v>
      </c>
      <c r="BG7">
        <f t="shared" si="13"/>
        <v>-0.52142690429687499</v>
      </c>
      <c r="BH7">
        <f t="shared" si="14"/>
        <v>-6.8093065999999994E-2</v>
      </c>
      <c r="BK7">
        <v>0.16089243</v>
      </c>
      <c r="BL7">
        <v>0</v>
      </c>
      <c r="BM7">
        <v>0.14399999999999999</v>
      </c>
      <c r="BN7">
        <v>0.201528718616998</v>
      </c>
      <c r="BO7">
        <v>0</v>
      </c>
      <c r="BP7" t="s">
        <v>15</v>
      </c>
      <c r="BQ7">
        <v>-5937.3173828125</v>
      </c>
      <c r="BR7">
        <v>-5290.19384765625</v>
      </c>
      <c r="BS7">
        <v>-647.12354000000005</v>
      </c>
      <c r="BT7">
        <f t="shared" si="15"/>
        <v>-0.59373173828125003</v>
      </c>
      <c r="BU7">
        <f t="shared" si="16"/>
        <v>-0.52901938476562504</v>
      </c>
      <c r="BV7">
        <f t="shared" si="17"/>
        <v>-6.4712354E-2</v>
      </c>
      <c r="BY7">
        <f t="shared" si="18"/>
        <v>0.160069974</v>
      </c>
      <c r="BZ7">
        <f t="shared" si="19"/>
        <v>-0.65881584960937489</v>
      </c>
      <c r="CA7">
        <f t="shared" si="2"/>
        <v>-0.61708635742187501</v>
      </c>
      <c r="CB7">
        <f t="shared" si="2"/>
        <v>-4.1729492999999999E-2</v>
      </c>
      <c r="CD7">
        <v>5112</v>
      </c>
      <c r="CE7">
        <v>2</v>
      </c>
      <c r="CF7">
        <f t="shared" si="20"/>
        <v>0.4</v>
      </c>
    </row>
    <row r="8" spans="1:84" x14ac:dyDescent="0.25">
      <c r="A8">
        <v>4842</v>
      </c>
      <c r="C8">
        <v>0.21862465</v>
      </c>
      <c r="D8">
        <v>1</v>
      </c>
      <c r="E8">
        <v>1.2433375482559199</v>
      </c>
      <c r="F8">
        <v>0</v>
      </c>
      <c r="G8">
        <v>0.1</v>
      </c>
      <c r="H8" t="s">
        <v>15</v>
      </c>
      <c r="I8">
        <v>-9660.03125</v>
      </c>
      <c r="J8">
        <v>-10509.8583984375</v>
      </c>
      <c r="K8">
        <v>849.82714999999996</v>
      </c>
      <c r="L8">
        <f t="shared" si="21"/>
        <v>0.1408707662720729</v>
      </c>
      <c r="M8">
        <f t="shared" si="3"/>
        <v>0.19409316878814264</v>
      </c>
      <c r="N8">
        <f t="shared" si="4"/>
        <v>0.70040328435868437</v>
      </c>
      <c r="O8">
        <f t="shared" si="5"/>
        <v>-0.96600312499999996</v>
      </c>
      <c r="P8">
        <f t="shared" si="6"/>
        <v>-1.0509858398437499</v>
      </c>
      <c r="Q8">
        <f t="shared" si="7"/>
        <v>8.4982715E-2</v>
      </c>
      <c r="U8">
        <v>0.21943124</v>
      </c>
      <c r="V8">
        <v>0</v>
      </c>
      <c r="W8">
        <v>0.14399999999999999</v>
      </c>
      <c r="X8">
        <v>0.292503023167134</v>
      </c>
      <c r="Y8">
        <v>0</v>
      </c>
      <c r="Z8" t="s">
        <v>15</v>
      </c>
      <c r="AA8">
        <v>-5910.4951171875</v>
      </c>
      <c r="AB8">
        <v>-5535.376953125</v>
      </c>
      <c r="AC8">
        <v>-375.11815999999999</v>
      </c>
      <c r="AD8">
        <f t="shared" si="8"/>
        <v>-0.59104951171874998</v>
      </c>
      <c r="AE8">
        <f t="shared" si="1"/>
        <v>-0.55353769531249997</v>
      </c>
      <c r="AF8">
        <f t="shared" si="1"/>
        <v>-3.7511815999999996E-2</v>
      </c>
      <c r="AI8">
        <v>0.22055050000000001</v>
      </c>
      <c r="AJ8">
        <v>1</v>
      </c>
      <c r="AK8">
        <v>1.2458334574699399</v>
      </c>
      <c r="AL8">
        <v>0</v>
      </c>
      <c r="AM8">
        <v>0.1</v>
      </c>
      <c r="AN8" t="s">
        <v>15</v>
      </c>
      <c r="AO8">
        <v>-9669.2529296875</v>
      </c>
      <c r="AP8">
        <v>-10526.927734375</v>
      </c>
      <c r="AQ8">
        <v>857.6748</v>
      </c>
      <c r="AR8">
        <f t="shared" si="9"/>
        <v>-0.96692529296874996</v>
      </c>
      <c r="AS8">
        <f t="shared" si="10"/>
        <v>-1.0526927734375</v>
      </c>
      <c r="AT8">
        <f t="shared" si="11"/>
        <v>8.5767480000000007E-2</v>
      </c>
      <c r="AW8">
        <v>0.21707961000000001</v>
      </c>
      <c r="AX8">
        <v>1</v>
      </c>
      <c r="AY8">
        <v>1.2413351740837</v>
      </c>
      <c r="AZ8">
        <v>0</v>
      </c>
      <c r="BA8">
        <v>0.1</v>
      </c>
      <c r="BB8" t="s">
        <v>15</v>
      </c>
      <c r="BC8">
        <v>-9605.3056640625</v>
      </c>
      <c r="BD8">
        <v>-10455.62109375</v>
      </c>
      <c r="BE8">
        <v>850.31539999999995</v>
      </c>
      <c r="BF8">
        <f t="shared" si="12"/>
        <v>-0.96053056640625001</v>
      </c>
      <c r="BG8">
        <f t="shared" si="13"/>
        <v>-1.045562109375</v>
      </c>
      <c r="BH8">
        <f t="shared" si="14"/>
        <v>8.5031539999999989E-2</v>
      </c>
      <c r="BK8">
        <v>0.22039466999999999</v>
      </c>
      <c r="BL8">
        <v>1</v>
      </c>
      <c r="BM8">
        <v>1.2456314935684201</v>
      </c>
      <c r="BN8">
        <v>0</v>
      </c>
      <c r="BO8">
        <v>0.1</v>
      </c>
      <c r="BP8" t="s">
        <v>15</v>
      </c>
      <c r="BQ8">
        <v>-9671.6748046875</v>
      </c>
      <c r="BR8">
        <v>-10523.3994140625</v>
      </c>
      <c r="BS8">
        <v>851.72460000000001</v>
      </c>
      <c r="BT8">
        <f t="shared" si="15"/>
        <v>-0.96716748046875001</v>
      </c>
      <c r="BU8">
        <f t="shared" si="16"/>
        <v>-1.05233994140625</v>
      </c>
      <c r="BV8">
        <f t="shared" si="17"/>
        <v>8.5172460000000005E-2</v>
      </c>
      <c r="BY8">
        <f t="shared" si="18"/>
        <v>0.21921613400000001</v>
      </c>
      <c r="BZ8">
        <f t="shared" si="19"/>
        <v>-0.89033519531250005</v>
      </c>
      <c r="CA8">
        <f t="shared" si="2"/>
        <v>-0.95102367187500003</v>
      </c>
      <c r="CB8">
        <f t="shared" si="2"/>
        <v>6.0688475800000009E-2</v>
      </c>
      <c r="CD8">
        <v>5115</v>
      </c>
      <c r="CE8">
        <v>3</v>
      </c>
      <c r="CF8">
        <f t="shared" si="20"/>
        <v>0.6</v>
      </c>
    </row>
    <row r="9" spans="1:84" x14ac:dyDescent="0.25">
      <c r="A9">
        <v>4845</v>
      </c>
      <c r="C9">
        <v>0.21738753</v>
      </c>
      <c r="D9">
        <v>0</v>
      </c>
      <c r="E9">
        <v>0.14399999999999999</v>
      </c>
      <c r="F9">
        <v>0.289124204659095</v>
      </c>
      <c r="G9">
        <v>0</v>
      </c>
      <c r="H9" t="s">
        <v>15</v>
      </c>
      <c r="I9">
        <v>-5915.685546875</v>
      </c>
      <c r="J9">
        <v>-5529.291015625</v>
      </c>
      <c r="K9">
        <v>-386.39452999999997</v>
      </c>
      <c r="L9">
        <f t="shared" si="21"/>
        <v>0.91968840459771972</v>
      </c>
      <c r="M9">
        <f t="shared" si="3"/>
        <v>0.92819368972088945</v>
      </c>
      <c r="N9">
        <f t="shared" si="4"/>
        <v>0.1213349674871162</v>
      </c>
      <c r="O9">
        <f t="shared" si="5"/>
        <v>-0.59156855468750003</v>
      </c>
      <c r="P9">
        <f t="shared" si="6"/>
        <v>-0.55292910156249997</v>
      </c>
      <c r="Q9">
        <f t="shared" si="7"/>
        <v>-3.8639452999999997E-2</v>
      </c>
      <c r="U9">
        <v>0.2187732</v>
      </c>
      <c r="V9">
        <v>1</v>
      </c>
      <c r="W9">
        <v>1.2435300686359401</v>
      </c>
      <c r="X9">
        <v>0</v>
      </c>
      <c r="Y9">
        <v>0.1</v>
      </c>
      <c r="Z9" t="s">
        <v>15</v>
      </c>
      <c r="AA9">
        <v>-9659.2841796875</v>
      </c>
      <c r="AB9">
        <v>-10508.8251953125</v>
      </c>
      <c r="AC9">
        <v>849.54100000000005</v>
      </c>
      <c r="AD9">
        <f t="shared" si="8"/>
        <v>-0.96592841796874995</v>
      </c>
      <c r="AE9">
        <f t="shared" si="1"/>
        <v>-1.0508825195312499</v>
      </c>
      <c r="AF9">
        <f t="shared" si="1"/>
        <v>8.4954100000000005E-2</v>
      </c>
      <c r="AI9">
        <v>0.22050740999999999</v>
      </c>
      <c r="AJ9">
        <v>0</v>
      </c>
      <c r="AK9">
        <v>0.14399999999999999</v>
      </c>
      <c r="AL9">
        <v>0.29428858799263202</v>
      </c>
      <c r="AM9">
        <v>0</v>
      </c>
      <c r="AN9" t="s">
        <v>15</v>
      </c>
      <c r="AO9">
        <v>-5905.2939453125</v>
      </c>
      <c r="AP9">
        <v>-5544.93212890625</v>
      </c>
      <c r="AQ9">
        <v>-360.36182000000002</v>
      </c>
      <c r="AR9">
        <f t="shared" si="9"/>
        <v>-0.59052939453124997</v>
      </c>
      <c r="AS9">
        <f t="shared" si="10"/>
        <v>-0.55449321289062503</v>
      </c>
      <c r="AT9">
        <f t="shared" si="11"/>
        <v>-3.6036182E-2</v>
      </c>
      <c r="AW9">
        <v>0.2141603</v>
      </c>
      <c r="AX9">
        <v>0</v>
      </c>
      <c r="AY9">
        <v>0.14399999999999999</v>
      </c>
      <c r="AZ9">
        <v>0.28382058235796398</v>
      </c>
      <c r="BA9">
        <v>0</v>
      </c>
      <c r="BB9" t="s">
        <v>15</v>
      </c>
      <c r="BC9">
        <v>-5886.55712890625</v>
      </c>
      <c r="BD9">
        <v>-5436.599609375</v>
      </c>
      <c r="BE9">
        <v>-449.95751999999999</v>
      </c>
      <c r="BF9">
        <f t="shared" si="12"/>
        <v>-0.58865571289062502</v>
      </c>
      <c r="BG9">
        <f t="shared" si="13"/>
        <v>-0.54365996093750002</v>
      </c>
      <c r="BH9">
        <f t="shared" si="14"/>
        <v>-4.4995752E-2</v>
      </c>
      <c r="BK9">
        <v>0.21911692999999999</v>
      </c>
      <c r="BL9">
        <v>0</v>
      </c>
      <c r="BM9">
        <v>0.14399999999999999</v>
      </c>
      <c r="BN9">
        <v>0.291982355636422</v>
      </c>
      <c r="BO9">
        <v>0</v>
      </c>
      <c r="BP9" t="s">
        <v>15</v>
      </c>
      <c r="BQ9">
        <v>-5911.8115234375</v>
      </c>
      <c r="BR9">
        <v>-5535.24609375</v>
      </c>
      <c r="BS9">
        <v>-376.56542999999999</v>
      </c>
      <c r="BT9">
        <f t="shared" si="15"/>
        <v>-0.59118115234375002</v>
      </c>
      <c r="BU9">
        <f t="shared" si="16"/>
        <v>-0.55352460937500003</v>
      </c>
      <c r="BV9">
        <f t="shared" si="17"/>
        <v>-3.7656543000000001E-2</v>
      </c>
      <c r="BY9">
        <f t="shared" si="18"/>
        <v>0.21798907399999998</v>
      </c>
      <c r="BZ9">
        <f t="shared" si="19"/>
        <v>-0.66557264648437509</v>
      </c>
      <c r="CA9">
        <f t="shared" si="2"/>
        <v>-0.65109788085937503</v>
      </c>
      <c r="CB9">
        <f t="shared" si="2"/>
        <v>-1.4474766E-2</v>
      </c>
      <c r="CD9">
        <v>5118</v>
      </c>
      <c r="CE9">
        <v>1</v>
      </c>
      <c r="CF9">
        <f t="shared" si="20"/>
        <v>0.2</v>
      </c>
    </row>
    <row r="10" spans="1:84" x14ac:dyDescent="0.25">
      <c r="A10">
        <v>4848</v>
      </c>
      <c r="C10">
        <v>0.16666093000000001</v>
      </c>
      <c r="D10">
        <v>1</v>
      </c>
      <c r="E10">
        <v>1.1759925713539101</v>
      </c>
      <c r="F10">
        <v>0</v>
      </c>
      <c r="G10">
        <v>0.1</v>
      </c>
      <c r="H10" t="s">
        <v>15</v>
      </c>
      <c r="I10">
        <v>-9286.11328125</v>
      </c>
      <c r="J10">
        <v>-9857.8154296875</v>
      </c>
      <c r="K10">
        <v>571.70214999999996</v>
      </c>
      <c r="L10">
        <f t="shared" si="21"/>
        <v>0.21864507784441337</v>
      </c>
      <c r="M10">
        <f t="shared" si="3"/>
        <v>0.29019970570233855</v>
      </c>
      <c r="N10">
        <f t="shared" si="4"/>
        <v>0.5701245663621638</v>
      </c>
      <c r="O10">
        <f t="shared" si="5"/>
        <v>-0.92861132812500002</v>
      </c>
      <c r="P10">
        <f t="shared" si="6"/>
        <v>-0.98578154296874998</v>
      </c>
      <c r="Q10">
        <f t="shared" si="7"/>
        <v>5.7170214999999996E-2</v>
      </c>
      <c r="U10">
        <v>0.16811809999999999</v>
      </c>
      <c r="V10">
        <v>0</v>
      </c>
      <c r="W10">
        <v>0.14399999999999999</v>
      </c>
      <c r="X10">
        <v>0.212145604015433</v>
      </c>
      <c r="Y10">
        <v>0</v>
      </c>
      <c r="Z10" t="s">
        <v>15</v>
      </c>
      <c r="AA10">
        <v>-5952.6611328125</v>
      </c>
      <c r="AB10">
        <v>-5303.935546875</v>
      </c>
      <c r="AC10">
        <v>-648.72559999999999</v>
      </c>
      <c r="AD10">
        <f t="shared" si="8"/>
        <v>-0.59526611328125001</v>
      </c>
      <c r="AE10">
        <f t="shared" si="1"/>
        <v>-0.53039355468750005</v>
      </c>
      <c r="AF10">
        <f t="shared" si="1"/>
        <v>-6.4872559999999996E-2</v>
      </c>
      <c r="AI10">
        <v>0.16994527000000001</v>
      </c>
      <c r="AJ10">
        <v>1</v>
      </c>
      <c r="AK10">
        <v>1.1802490696907</v>
      </c>
      <c r="AL10">
        <v>0</v>
      </c>
      <c r="AM10">
        <v>0.1</v>
      </c>
      <c r="AN10" t="s">
        <v>15</v>
      </c>
      <c r="AO10">
        <v>-9304.798828125</v>
      </c>
      <c r="AP10">
        <v>-9904.21484375</v>
      </c>
      <c r="AQ10">
        <v>599.41600000000005</v>
      </c>
      <c r="AR10">
        <f t="shared" si="9"/>
        <v>-0.93047988281250005</v>
      </c>
      <c r="AS10">
        <f t="shared" si="10"/>
        <v>-0.99042148437499999</v>
      </c>
      <c r="AT10">
        <f t="shared" si="11"/>
        <v>5.9941600000000005E-2</v>
      </c>
      <c r="AW10">
        <v>0.16327783000000001</v>
      </c>
      <c r="AX10">
        <v>1</v>
      </c>
      <c r="AY10">
        <v>1.1716080737113901</v>
      </c>
      <c r="AZ10">
        <v>0</v>
      </c>
      <c r="BA10">
        <v>0.1</v>
      </c>
      <c r="BB10" t="s">
        <v>15</v>
      </c>
      <c r="BC10">
        <v>-9218.2470703125</v>
      </c>
      <c r="BD10">
        <v>-9768.2109375</v>
      </c>
      <c r="BE10">
        <v>549.96387000000004</v>
      </c>
      <c r="BF10">
        <f t="shared" si="12"/>
        <v>-0.92182470703124997</v>
      </c>
      <c r="BG10">
        <f t="shared" si="13"/>
        <v>-0.97682109375000004</v>
      </c>
      <c r="BH10">
        <f t="shared" si="14"/>
        <v>5.4996387000000008E-2</v>
      </c>
      <c r="BK10">
        <v>0.16685495</v>
      </c>
      <c r="BL10">
        <v>1</v>
      </c>
      <c r="BM10">
        <v>1.1762440123558</v>
      </c>
      <c r="BN10">
        <v>0</v>
      </c>
      <c r="BO10">
        <v>0.1</v>
      </c>
      <c r="BP10" t="s">
        <v>15</v>
      </c>
      <c r="BQ10">
        <v>-9286.74609375</v>
      </c>
      <c r="BR10">
        <v>-9858.8994140625</v>
      </c>
      <c r="BS10">
        <v>572.15329999999994</v>
      </c>
      <c r="BT10">
        <f t="shared" si="15"/>
        <v>-0.92867460937500002</v>
      </c>
      <c r="BU10">
        <f t="shared" si="16"/>
        <v>-0.98588994140624997</v>
      </c>
      <c r="BV10">
        <f t="shared" si="17"/>
        <v>5.7215329999999995E-2</v>
      </c>
      <c r="BY10">
        <f t="shared" si="18"/>
        <v>0.16697141600000001</v>
      </c>
      <c r="BZ10">
        <f t="shared" si="19"/>
        <v>-0.86097132812499999</v>
      </c>
      <c r="CA10">
        <f t="shared" si="2"/>
        <v>-0.89386152343750003</v>
      </c>
      <c r="CB10">
        <f t="shared" si="2"/>
        <v>3.2890194400000003E-2</v>
      </c>
      <c r="CD10">
        <v>5121</v>
      </c>
      <c r="CE10">
        <v>3</v>
      </c>
      <c r="CF10">
        <f t="shared" si="20"/>
        <v>0.6</v>
      </c>
    </row>
    <row r="11" spans="1:84" x14ac:dyDescent="0.25">
      <c r="A11">
        <v>4851</v>
      </c>
      <c r="C11">
        <v>0.21635333000000001</v>
      </c>
      <c r="D11">
        <v>0</v>
      </c>
      <c r="E11">
        <v>0.14399999999999999</v>
      </c>
      <c r="F11">
        <v>0.28742036913820301</v>
      </c>
      <c r="G11">
        <v>0</v>
      </c>
      <c r="H11" t="s">
        <v>15</v>
      </c>
      <c r="I11">
        <v>-5917.7607421875</v>
      </c>
      <c r="J11">
        <v>-5524.15673828125</v>
      </c>
      <c r="K11">
        <v>-393.60399999999998</v>
      </c>
      <c r="L11">
        <f t="shared" si="21"/>
        <v>0.91925676744653551</v>
      </c>
      <c r="M11">
        <f t="shared" si="3"/>
        <v>0.92895044600646182</v>
      </c>
      <c r="N11">
        <f t="shared" si="4"/>
        <v>0.11795792296025102</v>
      </c>
      <c r="O11">
        <f t="shared" si="5"/>
        <v>-0.59177607421875</v>
      </c>
      <c r="P11">
        <f t="shared" si="6"/>
        <v>-0.55241567382812495</v>
      </c>
      <c r="Q11">
        <f t="shared" si="7"/>
        <v>-3.9360399999999997E-2</v>
      </c>
      <c r="U11">
        <v>0.21807832999999999</v>
      </c>
      <c r="V11">
        <v>1</v>
      </c>
      <c r="W11">
        <v>1.2426295158863001</v>
      </c>
      <c r="X11">
        <v>0</v>
      </c>
      <c r="Y11">
        <v>0.1</v>
      </c>
      <c r="Z11" t="s">
        <v>15</v>
      </c>
      <c r="AA11">
        <v>-9654.4384765625</v>
      </c>
      <c r="AB11">
        <v>-10502.8662109375</v>
      </c>
      <c r="AC11">
        <v>848.42773</v>
      </c>
      <c r="AD11">
        <f t="shared" si="8"/>
        <v>-0.96544384765625002</v>
      </c>
      <c r="AE11">
        <f t="shared" si="1"/>
        <v>-1.05028662109375</v>
      </c>
      <c r="AF11">
        <f t="shared" si="1"/>
        <v>8.4842772999999996E-2</v>
      </c>
      <c r="AI11">
        <v>0.22017300000000001</v>
      </c>
      <c r="AJ11">
        <v>0</v>
      </c>
      <c r="AK11">
        <v>0.14399999999999999</v>
      </c>
      <c r="AL11">
        <v>0.29373326991990401</v>
      </c>
      <c r="AM11">
        <v>0</v>
      </c>
      <c r="AN11" t="s">
        <v>15</v>
      </c>
      <c r="AO11">
        <v>-5905.96484375</v>
      </c>
      <c r="AP11">
        <v>-5543.275390625</v>
      </c>
      <c r="AQ11">
        <v>-362.68945000000002</v>
      </c>
      <c r="AR11">
        <f t="shared" si="9"/>
        <v>-0.59059648437500001</v>
      </c>
      <c r="AS11">
        <f t="shared" si="10"/>
        <v>-0.55432753906249999</v>
      </c>
      <c r="AT11">
        <f t="shared" si="11"/>
        <v>-3.6268945000000004E-2</v>
      </c>
      <c r="AW11">
        <v>0.21214071000000001</v>
      </c>
      <c r="AX11">
        <v>0</v>
      </c>
      <c r="AY11">
        <v>0.14399999999999999</v>
      </c>
      <c r="AZ11">
        <v>0.28052128848096303</v>
      </c>
      <c r="BA11">
        <v>0</v>
      </c>
      <c r="BB11" t="s">
        <v>15</v>
      </c>
      <c r="BC11">
        <v>-5890.20654296875</v>
      </c>
      <c r="BD11">
        <v>-5426.53564453125</v>
      </c>
      <c r="BE11">
        <v>-463.67090000000002</v>
      </c>
      <c r="BF11">
        <f t="shared" si="12"/>
        <v>-0.589020654296875</v>
      </c>
      <c r="BG11">
        <f t="shared" si="13"/>
        <v>-0.54265356445312496</v>
      </c>
      <c r="BH11">
        <f t="shared" si="14"/>
        <v>-4.636709E-2</v>
      </c>
      <c r="BK11">
        <v>0.21602922999999999</v>
      </c>
      <c r="BL11">
        <v>0</v>
      </c>
      <c r="BM11">
        <v>0.14399999999999999</v>
      </c>
      <c r="BN11">
        <v>0.28688724092401102</v>
      </c>
      <c r="BO11">
        <v>0</v>
      </c>
      <c r="BP11" t="s">
        <v>15</v>
      </c>
      <c r="BQ11">
        <v>-5918.005859375</v>
      </c>
      <c r="BR11">
        <v>-5519.91943359375</v>
      </c>
      <c r="BS11">
        <v>-398.08643000000001</v>
      </c>
      <c r="BT11">
        <f t="shared" si="15"/>
        <v>-0.59180058593749996</v>
      </c>
      <c r="BU11">
        <f t="shared" si="16"/>
        <v>-0.55199194335937496</v>
      </c>
      <c r="BV11">
        <f t="shared" si="17"/>
        <v>-3.9808642999999998E-2</v>
      </c>
      <c r="BY11">
        <f t="shared" si="18"/>
        <v>0.21655492000000001</v>
      </c>
      <c r="BZ11">
        <f t="shared" si="19"/>
        <v>-0.66572752929687495</v>
      </c>
      <c r="CA11">
        <f t="shared" si="2"/>
        <v>-0.65033506835937493</v>
      </c>
      <c r="CB11">
        <f t="shared" si="2"/>
        <v>-1.5392461000000001E-2</v>
      </c>
      <c r="CD11">
        <v>5124</v>
      </c>
      <c r="CE11">
        <v>2</v>
      </c>
      <c r="CF11">
        <f t="shared" si="20"/>
        <v>0.4</v>
      </c>
    </row>
    <row r="12" spans="1:84" x14ac:dyDescent="0.25">
      <c r="A12">
        <v>4854</v>
      </c>
      <c r="C12">
        <v>0.27406633000000002</v>
      </c>
      <c r="D12">
        <v>1</v>
      </c>
      <c r="E12">
        <v>1.31518996238708</v>
      </c>
      <c r="F12">
        <v>0</v>
      </c>
      <c r="G12">
        <v>0.1</v>
      </c>
      <c r="H12" t="s">
        <v>15</v>
      </c>
      <c r="I12">
        <v>-10022.8349609375</v>
      </c>
      <c r="J12">
        <v>-11049.4580078125</v>
      </c>
      <c r="K12">
        <v>1026.623</v>
      </c>
      <c r="L12">
        <f t="shared" si="21"/>
        <v>6.5408201719792405E-2</v>
      </c>
      <c r="M12">
        <f t="shared" si="3"/>
        <v>0.11455999035865874</v>
      </c>
      <c r="N12">
        <f t="shared" si="4"/>
        <v>0.78321761850737714</v>
      </c>
      <c r="O12">
        <f t="shared" si="5"/>
        <v>-1.0022834960937499</v>
      </c>
      <c r="P12">
        <f t="shared" si="6"/>
        <v>-1.10494580078125</v>
      </c>
      <c r="Q12">
        <f t="shared" si="7"/>
        <v>0.1026623</v>
      </c>
      <c r="U12">
        <v>0.27515210000000001</v>
      </c>
      <c r="V12">
        <v>0</v>
      </c>
      <c r="W12">
        <v>0.14399999999999999</v>
      </c>
      <c r="X12">
        <v>0.391167151603386</v>
      </c>
      <c r="Y12">
        <v>0</v>
      </c>
      <c r="Z12" t="s">
        <v>15</v>
      </c>
      <c r="AA12">
        <v>-5871.3974609375</v>
      </c>
      <c r="AB12">
        <v>-5827.861328125</v>
      </c>
      <c r="AC12">
        <v>-43.536133</v>
      </c>
      <c r="AD12">
        <f t="shared" si="8"/>
        <v>-0.58713974609374997</v>
      </c>
      <c r="AE12">
        <f t="shared" si="1"/>
        <v>-0.58278613281250002</v>
      </c>
      <c r="AF12">
        <f t="shared" si="1"/>
        <v>-4.3536132999999998E-3</v>
      </c>
      <c r="AI12">
        <v>0.27654891999999998</v>
      </c>
      <c r="AJ12">
        <v>1</v>
      </c>
      <c r="AK12">
        <v>1.3184074029922399</v>
      </c>
      <c r="AL12">
        <v>0</v>
      </c>
      <c r="AM12">
        <v>0.1</v>
      </c>
      <c r="AN12" t="s">
        <v>15</v>
      </c>
      <c r="AO12">
        <v>-10031.4990234375</v>
      </c>
      <c r="AP12">
        <v>-11079.2978515625</v>
      </c>
      <c r="AQ12">
        <v>1047.7988</v>
      </c>
      <c r="AR12">
        <f t="shared" si="9"/>
        <v>-1.00314990234375</v>
      </c>
      <c r="AS12">
        <f t="shared" si="10"/>
        <v>-1.10792978515625</v>
      </c>
      <c r="AT12">
        <f t="shared" si="11"/>
        <v>0.10477988000000001</v>
      </c>
      <c r="AW12">
        <v>0.27165299999999998</v>
      </c>
      <c r="AX12">
        <v>1</v>
      </c>
      <c r="AY12">
        <v>1.3120622835159299</v>
      </c>
      <c r="AZ12">
        <v>0</v>
      </c>
      <c r="BA12">
        <v>0.1</v>
      </c>
      <c r="BB12" t="s">
        <v>15</v>
      </c>
      <c r="BC12">
        <v>-9965.34375</v>
      </c>
      <c r="BD12">
        <v>-10979.646484375</v>
      </c>
      <c r="BE12">
        <v>1014.30273</v>
      </c>
      <c r="BF12">
        <f t="shared" si="12"/>
        <v>-0.99653437499999997</v>
      </c>
      <c r="BG12">
        <f t="shared" si="13"/>
        <v>-1.0979646484375001</v>
      </c>
      <c r="BH12">
        <f t="shared" si="14"/>
        <v>0.101430273</v>
      </c>
      <c r="BK12">
        <v>0.2782597</v>
      </c>
      <c r="BL12">
        <v>1</v>
      </c>
      <c r="BM12">
        <v>1.3206245641708301</v>
      </c>
      <c r="BN12">
        <v>0</v>
      </c>
      <c r="BO12">
        <v>0.1</v>
      </c>
      <c r="BP12" t="s">
        <v>15</v>
      </c>
      <c r="BQ12">
        <v>-10043.3212890625</v>
      </c>
      <c r="BR12">
        <v>-11097.4052734375</v>
      </c>
      <c r="BS12">
        <v>1054.0840000000001</v>
      </c>
      <c r="BT12">
        <f t="shared" si="15"/>
        <v>-1.0043321289062499</v>
      </c>
      <c r="BU12">
        <f t="shared" si="16"/>
        <v>-1.1097405273437499</v>
      </c>
      <c r="BV12">
        <f t="shared" si="17"/>
        <v>0.1054084</v>
      </c>
      <c r="BY12">
        <f t="shared" si="18"/>
        <v>0.27513601000000004</v>
      </c>
      <c r="BZ12">
        <f t="shared" si="19"/>
        <v>-0.9186879296874999</v>
      </c>
      <c r="CA12">
        <f t="shared" si="2"/>
        <v>-1.0006733789062499</v>
      </c>
      <c r="CB12">
        <f t="shared" si="2"/>
        <v>8.1985447939999997E-2</v>
      </c>
      <c r="CD12">
        <v>5127</v>
      </c>
      <c r="CE12">
        <v>3</v>
      </c>
      <c r="CF12">
        <f t="shared" si="20"/>
        <v>0.6</v>
      </c>
    </row>
    <row r="13" spans="1:84" x14ac:dyDescent="0.25">
      <c r="A13">
        <v>4857</v>
      </c>
      <c r="C13">
        <v>0.23586984999999999</v>
      </c>
      <c r="D13">
        <v>0</v>
      </c>
      <c r="E13">
        <v>0.14399999999999999</v>
      </c>
      <c r="F13">
        <v>0.32026640836276299</v>
      </c>
      <c r="G13">
        <v>0</v>
      </c>
      <c r="H13" t="s">
        <v>15</v>
      </c>
      <c r="I13">
        <v>-5885.693359375</v>
      </c>
      <c r="J13">
        <v>-5622.58349609375</v>
      </c>
      <c r="K13">
        <v>-263.10986000000003</v>
      </c>
      <c r="L13">
        <f t="shared" si="21"/>
        <v>0.92592672939168175</v>
      </c>
      <c r="M13">
        <f t="shared" si="3"/>
        <v>0.914443035779823</v>
      </c>
      <c r="N13">
        <f t="shared" si="4"/>
        <v>0.17908370908252869</v>
      </c>
      <c r="O13">
        <f t="shared" si="5"/>
        <v>-0.58856933593750005</v>
      </c>
      <c r="P13">
        <f t="shared" si="6"/>
        <v>-0.56225834960937504</v>
      </c>
      <c r="Q13">
        <f t="shared" si="7"/>
        <v>-2.6310986000000001E-2</v>
      </c>
      <c r="U13">
        <v>0.23781032999999999</v>
      </c>
      <c r="V13">
        <v>1</v>
      </c>
      <c r="W13">
        <v>1.2682021858692101</v>
      </c>
      <c r="X13">
        <v>0</v>
      </c>
      <c r="Y13">
        <v>0.1</v>
      </c>
      <c r="Z13" t="s">
        <v>15</v>
      </c>
      <c r="AA13">
        <v>-9795.318359375</v>
      </c>
      <c r="AB13">
        <v>-10671.4287109375</v>
      </c>
      <c r="AC13">
        <v>876.11035000000004</v>
      </c>
      <c r="AD13">
        <f t="shared" si="8"/>
        <v>-0.97953183593750004</v>
      </c>
      <c r="AE13">
        <f t="shared" si="1"/>
        <v>-1.0671428710937501</v>
      </c>
      <c r="AF13">
        <f t="shared" si="1"/>
        <v>8.7611035000000004E-2</v>
      </c>
      <c r="AI13">
        <v>0.24012706</v>
      </c>
      <c r="AJ13">
        <v>0</v>
      </c>
      <c r="AK13">
        <v>0.14399999999999999</v>
      </c>
      <c r="AL13">
        <v>0.32763140602326701</v>
      </c>
      <c r="AM13">
        <v>0</v>
      </c>
      <c r="AN13" t="s">
        <v>15</v>
      </c>
      <c r="AO13">
        <v>-5877.1728515625</v>
      </c>
      <c r="AP13">
        <v>-5644.43017578125</v>
      </c>
      <c r="AQ13">
        <v>-232.74268000000001</v>
      </c>
      <c r="AR13">
        <f t="shared" si="9"/>
        <v>-0.58771728515624999</v>
      </c>
      <c r="AS13">
        <f t="shared" si="10"/>
        <v>-0.56444301757812498</v>
      </c>
      <c r="AT13">
        <f t="shared" si="11"/>
        <v>-2.3274268000000001E-2</v>
      </c>
      <c r="AW13">
        <v>0.23101094</v>
      </c>
      <c r="AX13">
        <v>0</v>
      </c>
      <c r="AY13">
        <v>0.14399999999999999</v>
      </c>
      <c r="AZ13">
        <v>0.31194973071098597</v>
      </c>
      <c r="BA13">
        <v>0</v>
      </c>
      <c r="BB13" t="s">
        <v>15</v>
      </c>
      <c r="BC13">
        <v>-5855.51806640625</v>
      </c>
      <c r="BD13">
        <v>-5521.56201171875</v>
      </c>
      <c r="BE13">
        <v>-333.95605</v>
      </c>
      <c r="BF13">
        <f t="shared" si="12"/>
        <v>-0.58555180664062501</v>
      </c>
      <c r="BG13">
        <f t="shared" si="13"/>
        <v>-0.55215620117187503</v>
      </c>
      <c r="BH13">
        <f t="shared" si="14"/>
        <v>-3.3395605000000002E-2</v>
      </c>
      <c r="BK13">
        <v>0.23631546</v>
      </c>
      <c r="BL13">
        <v>0</v>
      </c>
      <c r="BM13">
        <v>0.14399999999999999</v>
      </c>
      <c r="BN13">
        <v>0.321033860534646</v>
      </c>
      <c r="BO13">
        <v>0</v>
      </c>
      <c r="BP13" t="s">
        <v>15</v>
      </c>
      <c r="BQ13">
        <v>-5884.828125</v>
      </c>
      <c r="BR13">
        <v>-5622.22119140625</v>
      </c>
      <c r="BS13">
        <v>-262.60692999999998</v>
      </c>
      <c r="BT13">
        <f t="shared" si="15"/>
        <v>-0.58848281250000001</v>
      </c>
      <c r="BU13">
        <f t="shared" si="16"/>
        <v>-0.56222211914062503</v>
      </c>
      <c r="BV13">
        <f t="shared" si="17"/>
        <v>-2.6260692999999998E-2</v>
      </c>
      <c r="BY13">
        <f t="shared" si="18"/>
        <v>0.23622672799999997</v>
      </c>
      <c r="BZ13">
        <f t="shared" si="19"/>
        <v>-0.66597061523437506</v>
      </c>
      <c r="CA13">
        <f t="shared" si="2"/>
        <v>-0.66164451171875005</v>
      </c>
      <c r="CB13">
        <f t="shared" si="2"/>
        <v>-4.3261033999999988E-3</v>
      </c>
      <c r="CD13">
        <v>5130</v>
      </c>
      <c r="CE13">
        <v>2</v>
      </c>
      <c r="CF13">
        <f t="shared" si="20"/>
        <v>0.4</v>
      </c>
    </row>
    <row r="14" spans="1:84" x14ac:dyDescent="0.25">
      <c r="A14">
        <v>4860</v>
      </c>
      <c r="C14">
        <v>0.23341185</v>
      </c>
      <c r="D14">
        <v>1</v>
      </c>
      <c r="E14">
        <v>1.26250175571441</v>
      </c>
      <c r="F14">
        <v>0</v>
      </c>
      <c r="G14">
        <v>0.1</v>
      </c>
      <c r="H14" t="s">
        <v>15</v>
      </c>
      <c r="I14">
        <v>-9766.7333984375</v>
      </c>
      <c r="J14">
        <v>-10636.396484375</v>
      </c>
      <c r="K14">
        <v>869.66309999999999</v>
      </c>
      <c r="L14">
        <f t="shared" si="21"/>
        <v>0.11867689801332465</v>
      </c>
      <c r="M14">
        <f t="shared" si="3"/>
        <v>0.17544234697111183</v>
      </c>
      <c r="N14">
        <f t="shared" si="4"/>
        <v>0.70969479765753607</v>
      </c>
      <c r="O14">
        <f t="shared" si="5"/>
        <v>-0.97667333984375004</v>
      </c>
      <c r="P14">
        <f t="shared" si="6"/>
        <v>-1.0636396484374999</v>
      </c>
      <c r="Q14">
        <f t="shared" si="7"/>
        <v>8.6966310000000005E-2</v>
      </c>
      <c r="U14">
        <v>0.23492373999999999</v>
      </c>
      <c r="V14">
        <v>0</v>
      </c>
      <c r="W14">
        <v>0.14399999999999999</v>
      </c>
      <c r="X14">
        <v>0.31863958701552503</v>
      </c>
      <c r="Y14">
        <v>0</v>
      </c>
      <c r="Z14" t="s">
        <v>15</v>
      </c>
      <c r="AA14">
        <v>-5885.5791015625</v>
      </c>
      <c r="AB14">
        <v>-5613.697265625</v>
      </c>
      <c r="AC14">
        <v>-271.88184000000001</v>
      </c>
      <c r="AD14">
        <f t="shared" si="8"/>
        <v>-0.58855791015625003</v>
      </c>
      <c r="AE14">
        <f t="shared" si="1"/>
        <v>-0.56136972656249995</v>
      </c>
      <c r="AF14">
        <f t="shared" si="1"/>
        <v>-2.7188184000000001E-2</v>
      </c>
      <c r="AI14">
        <v>0.23678651000000001</v>
      </c>
      <c r="AJ14">
        <v>1</v>
      </c>
      <c r="AK14">
        <v>1.2668753228187499</v>
      </c>
      <c r="AL14">
        <v>0</v>
      </c>
      <c r="AM14">
        <v>0.1</v>
      </c>
      <c r="AN14" t="s">
        <v>15</v>
      </c>
      <c r="AO14">
        <v>-9785.943359375</v>
      </c>
      <c r="AP14">
        <v>-10665.541015625</v>
      </c>
      <c r="AQ14">
        <v>879.59766000000002</v>
      </c>
      <c r="AR14">
        <f t="shared" si="9"/>
        <v>-0.9785943359375</v>
      </c>
      <c r="AS14">
        <f t="shared" si="10"/>
        <v>-1.0665541015625</v>
      </c>
      <c r="AT14">
        <f t="shared" si="11"/>
        <v>8.7959766000000009E-2</v>
      </c>
      <c r="AW14">
        <v>0.22980127</v>
      </c>
      <c r="AX14">
        <v>1</v>
      </c>
      <c r="AY14">
        <v>1.25782244253158</v>
      </c>
      <c r="AZ14">
        <v>0</v>
      </c>
      <c r="BA14">
        <v>0.1</v>
      </c>
      <c r="BB14" t="s">
        <v>15</v>
      </c>
      <c r="BC14">
        <v>-9695.6240234375</v>
      </c>
      <c r="BD14">
        <v>-10565.44921875</v>
      </c>
      <c r="BE14">
        <v>869.8252</v>
      </c>
      <c r="BF14">
        <f t="shared" si="12"/>
        <v>-0.96956240234375002</v>
      </c>
      <c r="BG14">
        <f t="shared" si="13"/>
        <v>-1.056544921875</v>
      </c>
      <c r="BH14">
        <f t="shared" si="14"/>
        <v>8.6982519999999994E-2</v>
      </c>
      <c r="BK14">
        <v>0.23404180999999999</v>
      </c>
      <c r="BL14">
        <v>1</v>
      </c>
      <c r="BM14">
        <v>1.2633181858062701</v>
      </c>
      <c r="BN14">
        <v>0</v>
      </c>
      <c r="BO14">
        <v>0.1</v>
      </c>
      <c r="BP14" t="s">
        <v>15</v>
      </c>
      <c r="BQ14">
        <v>-9770.7783203125</v>
      </c>
      <c r="BR14">
        <v>-10639.9619140625</v>
      </c>
      <c r="BS14">
        <v>869.18359999999996</v>
      </c>
      <c r="BT14">
        <f t="shared" si="15"/>
        <v>-0.97707783203124998</v>
      </c>
      <c r="BU14">
        <f t="shared" si="16"/>
        <v>-1.0639961914062499</v>
      </c>
      <c r="BV14">
        <f t="shared" si="17"/>
        <v>8.691836E-2</v>
      </c>
      <c r="BY14">
        <f t="shared" si="18"/>
        <v>0.23379303599999995</v>
      </c>
      <c r="BZ14">
        <f t="shared" si="19"/>
        <v>-0.89809316406250006</v>
      </c>
      <c r="CA14">
        <f t="shared" si="2"/>
        <v>-0.96242091796875007</v>
      </c>
      <c r="CB14">
        <f t="shared" si="2"/>
        <v>6.4327754399999992E-2</v>
      </c>
      <c r="CD14">
        <v>5133</v>
      </c>
      <c r="CE14">
        <v>3</v>
      </c>
      <c r="CF14">
        <f t="shared" si="20"/>
        <v>0.6</v>
      </c>
    </row>
    <row r="15" spans="1:84" x14ac:dyDescent="0.25">
      <c r="A15">
        <v>4863</v>
      </c>
      <c r="C15">
        <v>0.32112657999999999</v>
      </c>
      <c r="D15">
        <v>1</v>
      </c>
      <c r="E15">
        <v>1.3761800479888899</v>
      </c>
      <c r="F15">
        <v>0</v>
      </c>
      <c r="G15">
        <v>0</v>
      </c>
      <c r="H15" t="s">
        <v>15</v>
      </c>
      <c r="I15">
        <v>-5844.0126953125</v>
      </c>
      <c r="J15">
        <v>-6162.65869140625</v>
      </c>
      <c r="K15">
        <v>318.64600000000002</v>
      </c>
      <c r="L15">
        <f t="shared" si="21"/>
        <v>0.93459623774447853</v>
      </c>
      <c r="M15">
        <f t="shared" si="3"/>
        <v>0.83483975933586962</v>
      </c>
      <c r="N15">
        <f t="shared" si="4"/>
        <v>0.45158854549695859</v>
      </c>
      <c r="O15">
        <f t="shared" si="5"/>
        <v>-0.58440126953125004</v>
      </c>
      <c r="P15">
        <f t="shared" si="6"/>
        <v>-0.61626586914062498</v>
      </c>
      <c r="Q15">
        <f t="shared" si="7"/>
        <v>3.18646E-2</v>
      </c>
      <c r="U15">
        <v>0.32304358</v>
      </c>
      <c r="V15">
        <v>1</v>
      </c>
      <c r="W15">
        <v>1.3786644859313899</v>
      </c>
      <c r="X15">
        <v>0</v>
      </c>
      <c r="Y15">
        <v>0.1</v>
      </c>
      <c r="Z15" t="s">
        <v>15</v>
      </c>
      <c r="AA15">
        <v>-10230.7919921875</v>
      </c>
      <c r="AB15">
        <v>-11626.2001953125</v>
      </c>
      <c r="AC15">
        <v>1395.4082000000001</v>
      </c>
      <c r="AD15">
        <f t="shared" si="8"/>
        <v>-1.02307919921875</v>
      </c>
      <c r="AE15">
        <f t="shared" si="1"/>
        <v>-1.1626200195312499</v>
      </c>
      <c r="AF15">
        <f t="shared" si="1"/>
        <v>0.13954082000000001</v>
      </c>
      <c r="AI15">
        <v>0.32530661999999999</v>
      </c>
      <c r="AJ15">
        <v>1</v>
      </c>
      <c r="AK15">
        <v>1.3815973849296499</v>
      </c>
      <c r="AL15">
        <v>0</v>
      </c>
      <c r="AM15">
        <v>0</v>
      </c>
      <c r="AN15" t="s">
        <v>15</v>
      </c>
      <c r="AO15">
        <v>-5841.3994140625</v>
      </c>
      <c r="AP15">
        <v>-6202.53271484375</v>
      </c>
      <c r="AQ15">
        <v>361.13330000000002</v>
      </c>
      <c r="AR15">
        <f t="shared" si="9"/>
        <v>-0.58413994140625003</v>
      </c>
      <c r="AS15">
        <f t="shared" si="10"/>
        <v>-0.62025327148437503</v>
      </c>
      <c r="AT15">
        <f t="shared" si="11"/>
        <v>3.6113329999999999E-2</v>
      </c>
      <c r="AW15">
        <v>0.31624857000000001</v>
      </c>
      <c r="AX15">
        <v>1</v>
      </c>
      <c r="AY15">
        <v>1.3698581414222699</v>
      </c>
      <c r="AZ15">
        <v>0</v>
      </c>
      <c r="BA15">
        <v>0</v>
      </c>
      <c r="BB15" t="s">
        <v>15</v>
      </c>
      <c r="BC15">
        <v>-5804.88818359375</v>
      </c>
      <c r="BD15">
        <v>-6042.6884765625</v>
      </c>
      <c r="BE15">
        <v>237.80029999999999</v>
      </c>
      <c r="BF15">
        <f t="shared" si="12"/>
        <v>-0.58048881835937505</v>
      </c>
      <c r="BG15">
        <f t="shared" si="13"/>
        <v>-0.60426884765625</v>
      </c>
      <c r="BH15">
        <f t="shared" si="14"/>
        <v>2.3780030000000001E-2</v>
      </c>
      <c r="BK15">
        <v>0.32270175000000001</v>
      </c>
      <c r="BL15">
        <v>1</v>
      </c>
      <c r="BM15">
        <v>1.37822147083282</v>
      </c>
      <c r="BN15">
        <v>0</v>
      </c>
      <c r="BO15">
        <v>0</v>
      </c>
      <c r="BP15" t="s">
        <v>15</v>
      </c>
      <c r="BQ15">
        <v>-5843.982421875</v>
      </c>
      <c r="BR15">
        <v>-6174.2607421875</v>
      </c>
      <c r="BS15">
        <v>330.27832000000001</v>
      </c>
      <c r="BT15">
        <f t="shared" si="15"/>
        <v>-0.58439824218750003</v>
      </c>
      <c r="BU15">
        <f t="shared" si="16"/>
        <v>-0.61742607421874995</v>
      </c>
      <c r="BV15">
        <f t="shared" si="17"/>
        <v>3.3027832E-2</v>
      </c>
      <c r="BY15">
        <f t="shared" si="18"/>
        <v>0.32168542</v>
      </c>
      <c r="BZ15">
        <f t="shared" si="19"/>
        <v>-0.67130149414062501</v>
      </c>
      <c r="CA15">
        <f t="shared" si="2"/>
        <v>-0.72416681640625002</v>
      </c>
      <c r="CB15">
        <f t="shared" si="2"/>
        <v>5.2865322400000005E-2</v>
      </c>
      <c r="CD15">
        <v>5136</v>
      </c>
      <c r="CE15">
        <v>2</v>
      </c>
      <c r="CF15">
        <f t="shared" si="20"/>
        <v>0.4</v>
      </c>
    </row>
    <row r="16" spans="1:84" x14ac:dyDescent="0.25">
      <c r="A16">
        <v>4866</v>
      </c>
      <c r="C16">
        <v>0.24266683999999999</v>
      </c>
      <c r="D16">
        <v>0</v>
      </c>
      <c r="E16">
        <v>0.14399999999999999</v>
      </c>
      <c r="F16">
        <v>0.332060585846432</v>
      </c>
      <c r="G16">
        <v>0</v>
      </c>
      <c r="H16" t="s">
        <v>15</v>
      </c>
      <c r="I16">
        <v>-5878.74609375</v>
      </c>
      <c r="J16">
        <v>-5656.83984375</v>
      </c>
      <c r="K16">
        <v>-221.90625</v>
      </c>
      <c r="L16">
        <f t="shared" si="21"/>
        <v>0.92737174901216379</v>
      </c>
      <c r="M16">
        <f t="shared" si="3"/>
        <v>0.90939389163080731</v>
      </c>
      <c r="N16">
        <f t="shared" si="4"/>
        <v>0.19838421600433945</v>
      </c>
      <c r="O16">
        <f t="shared" si="5"/>
        <v>-0.58787460937500002</v>
      </c>
      <c r="P16">
        <f t="shared" si="6"/>
        <v>-0.565683984375</v>
      </c>
      <c r="Q16">
        <f t="shared" si="7"/>
        <v>-2.2190624999999999E-2</v>
      </c>
      <c r="U16">
        <v>0.2457424</v>
      </c>
      <c r="V16">
        <v>0</v>
      </c>
      <c r="W16">
        <v>0.14399999999999999</v>
      </c>
      <c r="X16">
        <v>0.337459917086676</v>
      </c>
      <c r="Y16">
        <v>0</v>
      </c>
      <c r="Z16" t="s">
        <v>15</v>
      </c>
      <c r="AA16">
        <v>-5874.8017578125</v>
      </c>
      <c r="AB16">
        <v>-5666.48681640625</v>
      </c>
      <c r="AC16">
        <v>-208.31494000000001</v>
      </c>
      <c r="AD16">
        <f t="shared" si="8"/>
        <v>-0.58748017578125</v>
      </c>
      <c r="AE16">
        <f t="shared" si="1"/>
        <v>-0.56664868164062498</v>
      </c>
      <c r="AF16">
        <f t="shared" si="1"/>
        <v>-2.0831493999999999E-2</v>
      </c>
      <c r="AI16">
        <v>0.24926134999999999</v>
      </c>
      <c r="AJ16">
        <v>0</v>
      </c>
      <c r="AK16">
        <v>0.14399999999999999</v>
      </c>
      <c r="AL16">
        <v>0.34368636481389703</v>
      </c>
      <c r="AM16">
        <v>0</v>
      </c>
      <c r="AN16" t="s">
        <v>15</v>
      </c>
      <c r="AO16">
        <v>-5868.48046875</v>
      </c>
      <c r="AP16">
        <v>-5686.453125</v>
      </c>
      <c r="AQ16">
        <v>-182.02734000000001</v>
      </c>
      <c r="AR16">
        <f t="shared" si="9"/>
        <v>-0.58684804687500003</v>
      </c>
      <c r="AS16">
        <f t="shared" si="10"/>
        <v>-0.56864531250000006</v>
      </c>
      <c r="AT16">
        <f t="shared" si="11"/>
        <v>-1.8202734000000002E-2</v>
      </c>
      <c r="AW16">
        <v>0.23450118</v>
      </c>
      <c r="AX16">
        <v>0</v>
      </c>
      <c r="AY16">
        <v>0.14399999999999999</v>
      </c>
      <c r="AZ16">
        <v>0.31791418537779298</v>
      </c>
      <c r="BA16">
        <v>0</v>
      </c>
      <c r="BB16" t="s">
        <v>15</v>
      </c>
      <c r="BC16">
        <v>-5851.92041015625</v>
      </c>
      <c r="BD16">
        <v>-5539.3583984375</v>
      </c>
      <c r="BE16">
        <v>-312.56200000000001</v>
      </c>
      <c r="BF16">
        <f t="shared" si="12"/>
        <v>-0.58519204101562505</v>
      </c>
      <c r="BG16">
        <f t="shared" si="13"/>
        <v>-0.55393583984375006</v>
      </c>
      <c r="BH16">
        <f t="shared" si="14"/>
        <v>-3.1256199999999998E-2</v>
      </c>
      <c r="BK16">
        <v>0.24512803999999999</v>
      </c>
      <c r="BL16">
        <v>0</v>
      </c>
      <c r="BM16">
        <v>0.14399999999999999</v>
      </c>
      <c r="BN16">
        <v>0.33637821333921503</v>
      </c>
      <c r="BO16">
        <v>0</v>
      </c>
      <c r="BP16" t="s">
        <v>15</v>
      </c>
      <c r="BQ16">
        <v>-5876.0576171875</v>
      </c>
      <c r="BR16">
        <v>-5665.1767578125</v>
      </c>
      <c r="BS16">
        <v>-210.88086000000001</v>
      </c>
      <c r="BT16">
        <f t="shared" si="15"/>
        <v>-0.58760576171875001</v>
      </c>
      <c r="BU16">
        <f t="shared" si="16"/>
        <v>-0.56651767578125001</v>
      </c>
      <c r="BV16">
        <f t="shared" si="17"/>
        <v>-2.1088086000000002E-2</v>
      </c>
      <c r="BY16">
        <f t="shared" si="18"/>
        <v>0.24345996199999997</v>
      </c>
      <c r="BZ16">
        <f t="shared" si="19"/>
        <v>-0.58700012695312498</v>
      </c>
      <c r="CA16">
        <f t="shared" si="2"/>
        <v>-0.56428629882812509</v>
      </c>
      <c r="CB16">
        <f t="shared" si="2"/>
        <v>-2.2713827799999996E-2</v>
      </c>
      <c r="CD16">
        <v>5139</v>
      </c>
      <c r="CE16">
        <v>3</v>
      </c>
      <c r="CF16">
        <f t="shared" si="20"/>
        <v>0.6</v>
      </c>
    </row>
    <row r="17" spans="1:84" x14ac:dyDescent="0.25">
      <c r="A17">
        <v>4869</v>
      </c>
      <c r="C17">
        <v>0.33962282999999999</v>
      </c>
      <c r="D17">
        <v>1</v>
      </c>
      <c r="E17">
        <v>1.40015118169784</v>
      </c>
      <c r="F17">
        <v>0</v>
      </c>
      <c r="G17">
        <v>0.1</v>
      </c>
      <c r="H17" t="s">
        <v>15</v>
      </c>
      <c r="I17">
        <v>-10337.3173828125</v>
      </c>
      <c r="J17">
        <v>-11826.7373046875</v>
      </c>
      <c r="K17">
        <v>1489.4199000000001</v>
      </c>
      <c r="L17">
        <f t="shared" si="21"/>
        <v>-3.6155959018355222E-6</v>
      </c>
      <c r="M17">
        <f t="shared" si="3"/>
        <v>-5.4984479521256498E-6</v>
      </c>
      <c r="N17">
        <f t="shared" si="4"/>
        <v>0.99999995315821388</v>
      </c>
      <c r="O17">
        <f t="shared" si="5"/>
        <v>-1.0337317382812501</v>
      </c>
      <c r="P17">
        <f t="shared" si="6"/>
        <v>-1.18267373046875</v>
      </c>
      <c r="Q17">
        <f t="shared" si="7"/>
        <v>0.14894199</v>
      </c>
      <c r="U17">
        <v>0.34045599999999998</v>
      </c>
      <c r="V17">
        <v>1</v>
      </c>
      <c r="W17">
        <v>1.40123098754882</v>
      </c>
      <c r="X17">
        <v>0</v>
      </c>
      <c r="Y17">
        <v>0.1</v>
      </c>
      <c r="Z17" t="s">
        <v>15</v>
      </c>
      <c r="AA17">
        <v>-10339.83984375</v>
      </c>
      <c r="AB17">
        <v>-11833.5732421875</v>
      </c>
      <c r="AC17">
        <v>1493.7334000000001</v>
      </c>
      <c r="AD17">
        <f t="shared" si="8"/>
        <v>-1.0339839843750001</v>
      </c>
      <c r="AE17">
        <f t="shared" si="1"/>
        <v>-1.1833573242187501</v>
      </c>
      <c r="AF17">
        <f t="shared" si="1"/>
        <v>0.14937334000000002</v>
      </c>
      <c r="AI17">
        <v>0.3415627</v>
      </c>
      <c r="AJ17">
        <v>0</v>
      </c>
      <c r="AK17">
        <v>0.14399999999999999</v>
      </c>
      <c r="AL17">
        <v>0.52835400523415599</v>
      </c>
      <c r="AM17">
        <v>0</v>
      </c>
      <c r="AN17" t="s">
        <v>17</v>
      </c>
      <c r="AO17">
        <v>-1.81775939464569</v>
      </c>
      <c r="AP17">
        <v>3.1320629119872998</v>
      </c>
      <c r="AQ17">
        <v>1.3143035000000001</v>
      </c>
      <c r="AR17">
        <f t="shared" si="9"/>
        <v>-1.8177593946456901E-4</v>
      </c>
      <c r="AS17">
        <f t="shared" si="10"/>
        <v>3.1320629119872996E-4</v>
      </c>
      <c r="AT17">
        <f t="shared" si="11"/>
        <v>1.3143035000000002E-4</v>
      </c>
      <c r="AW17">
        <v>0.33787667999999998</v>
      </c>
      <c r="AX17">
        <v>1</v>
      </c>
      <c r="AY17">
        <v>1.3978881740569999</v>
      </c>
      <c r="AZ17">
        <v>0</v>
      </c>
      <c r="BA17">
        <v>0.1</v>
      </c>
      <c r="BB17" t="s">
        <v>15</v>
      </c>
      <c r="BC17">
        <v>-10283.2548828125</v>
      </c>
      <c r="BD17">
        <v>-11766.6640625</v>
      </c>
      <c r="BE17">
        <v>1483.4092000000001</v>
      </c>
      <c r="BF17">
        <f t="shared" si="12"/>
        <v>-1.02832548828125</v>
      </c>
      <c r="BG17">
        <f t="shared" si="13"/>
        <v>-1.1766664062500001</v>
      </c>
      <c r="BH17">
        <f t="shared" si="14"/>
        <v>0.14834092000000001</v>
      </c>
      <c r="BK17">
        <v>0.34237635</v>
      </c>
      <c r="BL17">
        <v>1</v>
      </c>
      <c r="BM17">
        <v>1.40371975135803</v>
      </c>
      <c r="BN17">
        <v>0</v>
      </c>
      <c r="BO17">
        <v>0.1</v>
      </c>
      <c r="BP17" t="s">
        <v>15</v>
      </c>
      <c r="BQ17">
        <v>-10350.2294921875</v>
      </c>
      <c r="BR17">
        <v>-11855.4208984375</v>
      </c>
      <c r="BS17">
        <v>1505.1913999999999</v>
      </c>
      <c r="BT17">
        <f t="shared" si="15"/>
        <v>-1.0350229492187499</v>
      </c>
      <c r="BU17">
        <f t="shared" si="16"/>
        <v>-1.1855420898437501</v>
      </c>
      <c r="BV17">
        <f t="shared" si="17"/>
        <v>0.15051914</v>
      </c>
      <c r="BY17">
        <f>AVERAGE(BK17,AW17,AI17,U17,C17)</f>
        <v>0.34037891200000003</v>
      </c>
      <c r="BZ17">
        <f>AVERAGE(BT17,BF17,AR17,AD17,O17)</f>
        <v>-0.82624918721914287</v>
      </c>
      <c r="CA17">
        <f t="shared" ref="CA17" si="22">AVERAGE(BU17,BG17,AS17,AE17,P17)</f>
        <v>-0.94558526889801031</v>
      </c>
      <c r="CB17">
        <f t="shared" ref="CB17" si="23">AVERAGE(BV17,BH17,AT17,AF17,Q17)</f>
        <v>0.11946136407000001</v>
      </c>
      <c r="CD17">
        <v>5142</v>
      </c>
      <c r="CE17">
        <v>2</v>
      </c>
      <c r="CF17">
        <f t="shared" si="20"/>
        <v>0.4</v>
      </c>
    </row>
    <row r="18" spans="1:84" x14ac:dyDescent="0.25">
      <c r="A18">
        <v>4872</v>
      </c>
      <c r="C18">
        <v>0.25751816999999999</v>
      </c>
      <c r="D18">
        <v>0</v>
      </c>
      <c r="E18">
        <v>0.14399999999999999</v>
      </c>
      <c r="F18">
        <v>0.35850414983029599</v>
      </c>
      <c r="G18">
        <v>0</v>
      </c>
      <c r="H18" t="s">
        <v>15</v>
      </c>
      <c r="I18">
        <v>-5867.4833984375</v>
      </c>
      <c r="J18">
        <v>-5729.634765625</v>
      </c>
      <c r="K18">
        <v>-137.84863000000001</v>
      </c>
      <c r="L18">
        <f t="shared" si="21"/>
        <v>0.92971437078374386</v>
      </c>
      <c r="M18">
        <f t="shared" si="3"/>
        <v>0.89866443332569357</v>
      </c>
      <c r="N18">
        <f t="shared" si="4"/>
        <v>0.23775830668816395</v>
      </c>
      <c r="O18">
        <f t="shared" si="5"/>
        <v>-0.58674833984374997</v>
      </c>
      <c r="P18">
        <f t="shared" si="6"/>
        <v>-0.57296347656250002</v>
      </c>
      <c r="Q18">
        <f t="shared" si="7"/>
        <v>-1.3784863000000001E-2</v>
      </c>
      <c r="U18">
        <v>0.25889075</v>
      </c>
      <c r="V18">
        <v>0</v>
      </c>
      <c r="W18">
        <v>0.14399999999999999</v>
      </c>
      <c r="X18">
        <v>0.36099618464934402</v>
      </c>
      <c r="Y18">
        <v>0</v>
      </c>
      <c r="Z18" t="s">
        <v>15</v>
      </c>
      <c r="AA18">
        <v>-5866.9619140625</v>
      </c>
      <c r="AB18">
        <v>-5733.60400390625</v>
      </c>
      <c r="AC18">
        <v>-133.35791</v>
      </c>
      <c r="AD18">
        <f t="shared" si="8"/>
        <v>-0.58669619140624996</v>
      </c>
      <c r="AE18">
        <f t="shared" si="1"/>
        <v>-0.57336040039062497</v>
      </c>
      <c r="AF18">
        <f t="shared" si="1"/>
        <v>-1.3335791E-2</v>
      </c>
      <c r="AI18">
        <v>0.26059759999999998</v>
      </c>
      <c r="AJ18">
        <v>1</v>
      </c>
      <c r="AK18">
        <v>1.2977344722747799</v>
      </c>
      <c r="AL18">
        <v>0</v>
      </c>
      <c r="AM18">
        <v>0.1</v>
      </c>
      <c r="AN18" t="s">
        <v>15</v>
      </c>
      <c r="AO18">
        <v>-9107.7705078125</v>
      </c>
      <c r="AP18">
        <v>-9969.6875</v>
      </c>
      <c r="AQ18">
        <v>861.91700000000003</v>
      </c>
      <c r="AR18">
        <f t="shared" si="9"/>
        <v>-0.91077705078125004</v>
      </c>
      <c r="AS18">
        <f t="shared" si="10"/>
        <v>-0.99696874999999996</v>
      </c>
      <c r="AT18">
        <f t="shared" si="11"/>
        <v>8.6191699999999996E-2</v>
      </c>
      <c r="AW18">
        <v>0.25428790000000001</v>
      </c>
      <c r="AX18">
        <v>0</v>
      </c>
      <c r="AY18">
        <v>0.14399999999999999</v>
      </c>
      <c r="AZ18">
        <v>0.35267190856506803</v>
      </c>
      <c r="BA18">
        <v>0</v>
      </c>
      <c r="BB18" t="s">
        <v>15</v>
      </c>
      <c r="BC18">
        <v>-5833.60791015625</v>
      </c>
      <c r="BD18">
        <v>-5635.01904296875</v>
      </c>
      <c r="BE18">
        <v>-198.58886999999999</v>
      </c>
      <c r="BF18">
        <f t="shared" si="12"/>
        <v>-0.58336079101562499</v>
      </c>
      <c r="BG18">
        <f t="shared" si="13"/>
        <v>-0.56350190429687497</v>
      </c>
      <c r="BH18">
        <f t="shared" si="14"/>
        <v>-1.9858886999999999E-2</v>
      </c>
      <c r="BK18">
        <v>0.26510220000000001</v>
      </c>
      <c r="BL18">
        <v>0</v>
      </c>
      <c r="BM18">
        <v>0.14399999999999999</v>
      </c>
      <c r="BN18">
        <v>0.37237849213185498</v>
      </c>
      <c r="BO18">
        <v>0</v>
      </c>
      <c r="BP18" t="s">
        <v>15</v>
      </c>
      <c r="BQ18">
        <v>-5870.16015625</v>
      </c>
      <c r="BR18">
        <v>-5771.81591796875</v>
      </c>
      <c r="BS18">
        <v>-98.344239999999999</v>
      </c>
      <c r="BT18">
        <f t="shared" si="15"/>
        <v>-0.58701601562500005</v>
      </c>
      <c r="BU18">
        <f t="shared" si="16"/>
        <v>-0.577181591796875</v>
      </c>
      <c r="BV18">
        <f t="shared" si="17"/>
        <v>-9.8344239999999996E-3</v>
      </c>
      <c r="BY18">
        <f t="shared" si="18"/>
        <v>0.25927932400000003</v>
      </c>
      <c r="BZ18">
        <f t="shared" si="19"/>
        <v>-0.65091967773437509</v>
      </c>
      <c r="CA18">
        <f t="shared" si="2"/>
        <v>-0.65679522460937501</v>
      </c>
      <c r="CB18">
        <f t="shared" si="2"/>
        <v>5.8755469999999992E-3</v>
      </c>
      <c r="CD18">
        <v>5145</v>
      </c>
      <c r="CE18">
        <v>3</v>
      </c>
      <c r="CF18">
        <f t="shared" si="20"/>
        <v>0.6</v>
      </c>
    </row>
    <row r="19" spans="1:84" x14ac:dyDescent="0.25">
      <c r="A19">
        <v>4875</v>
      </c>
      <c r="C19">
        <v>0.3313854</v>
      </c>
      <c r="D19">
        <v>1</v>
      </c>
      <c r="E19">
        <v>1.38947548341751</v>
      </c>
      <c r="F19">
        <v>0</v>
      </c>
      <c r="G19">
        <v>0.1</v>
      </c>
      <c r="H19" t="s">
        <v>15</v>
      </c>
      <c r="I19">
        <v>-10284.2333984375</v>
      </c>
      <c r="J19">
        <v>-11738.9794921875</v>
      </c>
      <c r="K19">
        <v>1454.7461000000001</v>
      </c>
      <c r="L19">
        <f t="shared" si="21"/>
        <v>1.1037764293072818E-2</v>
      </c>
      <c r="M19">
        <f t="shared" si="3"/>
        <v>1.292938445203365E-2</v>
      </c>
      <c r="N19">
        <f t="shared" si="4"/>
        <v>0.98375812587886913</v>
      </c>
      <c r="O19">
        <f t="shared" si="5"/>
        <v>-1.0284233398437499</v>
      </c>
      <c r="P19">
        <f t="shared" si="6"/>
        <v>-1.17389794921875</v>
      </c>
      <c r="Q19">
        <f t="shared" si="7"/>
        <v>0.14547461</v>
      </c>
      <c r="U19">
        <v>0.33305417999999998</v>
      </c>
      <c r="V19">
        <v>1</v>
      </c>
      <c r="W19">
        <v>1.39163822364807</v>
      </c>
      <c r="X19">
        <v>0</v>
      </c>
      <c r="Y19">
        <v>0.1</v>
      </c>
      <c r="Z19" t="s">
        <v>15</v>
      </c>
      <c r="AA19">
        <v>-10293.6162109375</v>
      </c>
      <c r="AB19">
        <v>-11753.7138671875</v>
      </c>
      <c r="AC19">
        <v>1460.0977</v>
      </c>
      <c r="AD19">
        <f t="shared" si="8"/>
        <v>-1.02936162109375</v>
      </c>
      <c r="AE19">
        <f t="shared" ref="AE19:AE60" si="24">AB19/10000</f>
        <v>-1.1753713867187501</v>
      </c>
      <c r="AF19">
        <f t="shared" ref="AF19:AF59" si="25">AC19/10000</f>
        <v>0.14600977000000001</v>
      </c>
      <c r="AI19">
        <v>0.33505027999999998</v>
      </c>
      <c r="AJ19">
        <v>1</v>
      </c>
      <c r="AK19">
        <v>1.3942251691818199</v>
      </c>
      <c r="AL19">
        <v>0</v>
      </c>
      <c r="AM19">
        <v>0</v>
      </c>
      <c r="AN19" t="s">
        <v>15</v>
      </c>
      <c r="AO19">
        <v>-5358.18408203125</v>
      </c>
      <c r="AP19">
        <v>-5773.61279296875</v>
      </c>
      <c r="AQ19">
        <v>415.42869999999999</v>
      </c>
      <c r="AR19">
        <f t="shared" si="9"/>
        <v>-0.53581840820312499</v>
      </c>
      <c r="AS19">
        <f t="shared" si="10"/>
        <v>-0.57736127929687497</v>
      </c>
      <c r="AT19">
        <f t="shared" si="11"/>
        <v>4.1542870000000003E-2</v>
      </c>
      <c r="AW19">
        <v>0.32721865</v>
      </c>
      <c r="AX19">
        <v>1</v>
      </c>
      <c r="AY19">
        <v>1.3840753726959201</v>
      </c>
      <c r="AZ19">
        <v>0</v>
      </c>
      <c r="BA19">
        <v>0.1</v>
      </c>
      <c r="BB19" t="s">
        <v>15</v>
      </c>
      <c r="BC19">
        <v>-10215.2236328125</v>
      </c>
      <c r="BD19">
        <v>-11644.775390625</v>
      </c>
      <c r="BE19">
        <v>1429.5518</v>
      </c>
      <c r="BF19">
        <f t="shared" si="12"/>
        <v>-1.02152236328125</v>
      </c>
      <c r="BG19">
        <f t="shared" si="13"/>
        <v>-1.1644775390625</v>
      </c>
      <c r="BH19">
        <f t="shared" si="14"/>
        <v>0.14295517999999999</v>
      </c>
      <c r="BK19">
        <v>0.33705869999999999</v>
      </c>
      <c r="BL19">
        <v>1</v>
      </c>
      <c r="BM19">
        <v>1.39682806634902</v>
      </c>
      <c r="BN19">
        <v>0</v>
      </c>
      <c r="BO19">
        <v>0.1</v>
      </c>
      <c r="BP19" t="s">
        <v>15</v>
      </c>
      <c r="BQ19">
        <v>-10320.2626953125</v>
      </c>
      <c r="BR19">
        <v>-11797.3046875</v>
      </c>
      <c r="BS19">
        <v>1477.0419999999999</v>
      </c>
      <c r="BT19">
        <f t="shared" si="15"/>
        <v>-1.0320262695312501</v>
      </c>
      <c r="BU19">
        <f t="shared" si="16"/>
        <v>-1.1797304687500001</v>
      </c>
      <c r="BV19">
        <f t="shared" si="17"/>
        <v>0.14770419999999998</v>
      </c>
      <c r="BY19">
        <f t="shared" si="18"/>
        <v>0.33275344200000001</v>
      </c>
      <c r="BZ19">
        <f t="shared" si="19"/>
        <v>-0.92943040039062497</v>
      </c>
      <c r="CA19">
        <f t="shared" ref="CA19:CA60" si="26">AVERAGE(BU19,BG19,AS19,AE19,P19)</f>
        <v>-1.0541677246093752</v>
      </c>
      <c r="CB19">
        <f t="shared" ref="CB19:CB60" si="27">AVERAGE(BV19,BH19,AT19,AF19,Q19)</f>
        <v>0.12473732599999998</v>
      </c>
      <c r="CD19">
        <v>5148</v>
      </c>
      <c r="CE19">
        <v>2</v>
      </c>
      <c r="CF19">
        <f t="shared" si="20"/>
        <v>0.4</v>
      </c>
    </row>
    <row r="20" spans="1:84" x14ac:dyDescent="0.25">
      <c r="A20">
        <v>4878</v>
      </c>
      <c r="C20">
        <v>0.40113642999999999</v>
      </c>
      <c r="D20">
        <v>1</v>
      </c>
      <c r="E20">
        <v>1.4798728108406001</v>
      </c>
      <c r="F20">
        <v>0</v>
      </c>
      <c r="G20">
        <v>0</v>
      </c>
      <c r="H20" t="s">
        <v>15</v>
      </c>
      <c r="I20">
        <v>-5985.1884765625</v>
      </c>
      <c r="J20">
        <v>-7112.50732421875</v>
      </c>
      <c r="K20">
        <v>1127.3188</v>
      </c>
      <c r="L20">
        <f t="shared" si="21"/>
        <v>0.90523191156857563</v>
      </c>
      <c r="M20">
        <f t="shared" si="3"/>
        <v>0.69483876696677105</v>
      </c>
      <c r="N20">
        <f t="shared" si="4"/>
        <v>0.8303853299020163</v>
      </c>
      <c r="O20">
        <f t="shared" si="5"/>
        <v>-0.59851884765624996</v>
      </c>
      <c r="P20">
        <f t="shared" si="6"/>
        <v>-0.71125073242187498</v>
      </c>
      <c r="Q20">
        <f t="shared" si="7"/>
        <v>0.11273188000000001</v>
      </c>
      <c r="U20">
        <v>0.40217750000000002</v>
      </c>
      <c r="V20">
        <v>1</v>
      </c>
      <c r="W20">
        <v>1.4812220563888501</v>
      </c>
      <c r="X20">
        <v>0</v>
      </c>
      <c r="Y20">
        <v>0</v>
      </c>
      <c r="Z20" t="s">
        <v>15</v>
      </c>
      <c r="AA20">
        <v>-5985.7412109375</v>
      </c>
      <c r="AB20">
        <v>-7122.34521484375</v>
      </c>
      <c r="AC20">
        <v>1136.604</v>
      </c>
      <c r="AD20">
        <f t="shared" si="8"/>
        <v>-0.59857412109374997</v>
      </c>
      <c r="AE20">
        <f t="shared" si="24"/>
        <v>-0.71223452148437505</v>
      </c>
      <c r="AF20">
        <f t="shared" si="25"/>
        <v>0.11366040000000001</v>
      </c>
      <c r="AI20">
        <v>0.40348408000000002</v>
      </c>
      <c r="AJ20">
        <v>1</v>
      </c>
      <c r="AK20">
        <v>1.4829153628349301</v>
      </c>
      <c r="AL20">
        <v>0</v>
      </c>
      <c r="AM20">
        <v>0</v>
      </c>
      <c r="AN20" t="s">
        <v>15</v>
      </c>
      <c r="AO20">
        <v>-5479.67041015625</v>
      </c>
      <c r="AP20">
        <v>-6541.2373046875</v>
      </c>
      <c r="AQ20">
        <v>1061.5669</v>
      </c>
      <c r="AR20">
        <f t="shared" si="9"/>
        <v>-0.54796704101562499</v>
      </c>
      <c r="AS20">
        <f t="shared" si="10"/>
        <v>-0.65412373046875005</v>
      </c>
      <c r="AT20">
        <f t="shared" si="11"/>
        <v>0.10615669</v>
      </c>
      <c r="AW20">
        <v>0.39872289999999999</v>
      </c>
      <c r="AX20">
        <v>1</v>
      </c>
      <c r="AY20">
        <v>1.4767448616027801</v>
      </c>
      <c r="AZ20">
        <v>0</v>
      </c>
      <c r="BA20">
        <v>0</v>
      </c>
      <c r="BB20" t="s">
        <v>15</v>
      </c>
      <c r="BC20">
        <v>-5943.62841796875</v>
      </c>
      <c r="BD20">
        <v>-7003.9091796875</v>
      </c>
      <c r="BE20">
        <v>1060.2808</v>
      </c>
      <c r="BF20">
        <f t="shared" si="12"/>
        <v>-0.59436284179687504</v>
      </c>
      <c r="BG20">
        <f t="shared" si="13"/>
        <v>-0.70039091796874997</v>
      </c>
      <c r="BH20">
        <f t="shared" si="14"/>
        <v>0.10602808</v>
      </c>
      <c r="BK20">
        <v>0.40429612999999998</v>
      </c>
      <c r="BL20">
        <v>1</v>
      </c>
      <c r="BM20">
        <v>1.4839677844047501</v>
      </c>
      <c r="BN20">
        <v>0</v>
      </c>
      <c r="BO20">
        <v>0</v>
      </c>
      <c r="BP20" t="s">
        <v>15</v>
      </c>
      <c r="BQ20">
        <v>-5990.291015625</v>
      </c>
      <c r="BR20">
        <v>-7153.31396484375</v>
      </c>
      <c r="BS20">
        <v>1163.0229999999999</v>
      </c>
      <c r="BT20">
        <f t="shared" si="15"/>
        <v>-0.5990291015625</v>
      </c>
      <c r="BU20">
        <f t="shared" si="16"/>
        <v>-0.71533139648437505</v>
      </c>
      <c r="BV20">
        <f t="shared" si="17"/>
        <v>0.1163023</v>
      </c>
      <c r="BY20">
        <f t="shared" si="18"/>
        <v>0.40196340799999997</v>
      </c>
      <c r="BZ20">
        <f t="shared" si="19"/>
        <v>-0.58769039062499995</v>
      </c>
      <c r="CA20">
        <f t="shared" si="26"/>
        <v>-0.69866625976562502</v>
      </c>
      <c r="CB20">
        <f t="shared" si="27"/>
        <v>0.11097587</v>
      </c>
      <c r="CD20">
        <v>5151</v>
      </c>
      <c r="CE20">
        <v>3</v>
      </c>
      <c r="CF20">
        <f t="shared" si="20"/>
        <v>0.6</v>
      </c>
    </row>
    <row r="21" spans="1:84" x14ac:dyDescent="0.25">
      <c r="A21">
        <v>4881</v>
      </c>
      <c r="C21">
        <v>0.38080750000000002</v>
      </c>
      <c r="D21">
        <v>1</v>
      </c>
      <c r="E21">
        <v>1.4535265059471101</v>
      </c>
      <c r="F21">
        <v>0</v>
      </c>
      <c r="G21">
        <v>0</v>
      </c>
      <c r="H21" t="s">
        <v>15</v>
      </c>
      <c r="I21">
        <v>-5948.16796875</v>
      </c>
      <c r="J21">
        <v>-6830.37646484375</v>
      </c>
      <c r="K21">
        <v>882.20849999999996</v>
      </c>
      <c r="L21">
        <f t="shared" si="21"/>
        <v>0.91293211522233664</v>
      </c>
      <c r="M21">
        <f t="shared" si="3"/>
        <v>0.73642286671273938</v>
      </c>
      <c r="N21">
        <f t="shared" si="4"/>
        <v>0.71557128710923412</v>
      </c>
      <c r="O21">
        <f t="shared" si="5"/>
        <v>-0.594816796875</v>
      </c>
      <c r="P21">
        <f t="shared" si="6"/>
        <v>-0.68303764648437504</v>
      </c>
      <c r="Q21">
        <f t="shared" si="7"/>
        <v>8.822084999999999E-2</v>
      </c>
      <c r="U21">
        <v>0.38099592999999998</v>
      </c>
      <c r="V21">
        <v>1</v>
      </c>
      <c r="W21">
        <v>1.4537707242965701</v>
      </c>
      <c r="X21">
        <v>0</v>
      </c>
      <c r="Y21">
        <v>0</v>
      </c>
      <c r="Z21" t="s">
        <v>15</v>
      </c>
      <c r="AA21">
        <v>-5947.2783203125</v>
      </c>
      <c r="AB21">
        <v>-6828.26806640625</v>
      </c>
      <c r="AC21">
        <v>880.98974999999996</v>
      </c>
      <c r="AD21">
        <f t="shared" si="8"/>
        <v>-0.59472783203125001</v>
      </c>
      <c r="AE21">
        <f t="shared" si="24"/>
        <v>-0.68282680664062501</v>
      </c>
      <c r="AF21">
        <f t="shared" si="25"/>
        <v>8.8098974999999996E-2</v>
      </c>
      <c r="AI21">
        <v>0.38140459999999998</v>
      </c>
      <c r="AJ21">
        <v>1</v>
      </c>
      <c r="AK21">
        <v>1.4543003726005499</v>
      </c>
      <c r="AL21">
        <v>0</v>
      </c>
      <c r="AM21">
        <v>0</v>
      </c>
      <c r="AN21" t="s">
        <v>15</v>
      </c>
      <c r="AO21">
        <v>-5443.11181640625</v>
      </c>
      <c r="AP21">
        <v>-6260.31103515625</v>
      </c>
      <c r="AQ21">
        <v>817.19920000000002</v>
      </c>
      <c r="AR21">
        <f t="shared" si="9"/>
        <v>-0.54431118164062497</v>
      </c>
      <c r="AS21">
        <f t="shared" si="10"/>
        <v>-0.62603110351562496</v>
      </c>
      <c r="AT21">
        <f t="shared" si="11"/>
        <v>8.1719920000000001E-2</v>
      </c>
      <c r="AW21">
        <v>0.38089347000000001</v>
      </c>
      <c r="AX21">
        <v>1</v>
      </c>
      <c r="AY21">
        <v>1.4536379356384199</v>
      </c>
      <c r="AZ21">
        <v>0</v>
      </c>
      <c r="BA21">
        <v>0</v>
      </c>
      <c r="BB21" t="s">
        <v>15</v>
      </c>
      <c r="BC21">
        <v>-5910.62060546875</v>
      </c>
      <c r="BD21">
        <v>-6756.41552734375</v>
      </c>
      <c r="BE21">
        <v>845.79489999999998</v>
      </c>
      <c r="BF21">
        <f t="shared" si="12"/>
        <v>-0.59106206054687505</v>
      </c>
      <c r="BG21">
        <f t="shared" si="13"/>
        <v>-0.67564155273437498</v>
      </c>
      <c r="BH21">
        <f t="shared" si="14"/>
        <v>8.4579489999999993E-2</v>
      </c>
      <c r="BK21">
        <v>0.38596538000000002</v>
      </c>
      <c r="BL21">
        <v>1</v>
      </c>
      <c r="BM21">
        <v>1.4602111287116999</v>
      </c>
      <c r="BN21">
        <v>0</v>
      </c>
      <c r="BO21">
        <v>0</v>
      </c>
      <c r="BP21" t="s">
        <v>15</v>
      </c>
      <c r="BQ21">
        <v>-5957.802734375</v>
      </c>
      <c r="BR21">
        <v>-6898.41259765625</v>
      </c>
      <c r="BS21">
        <v>940.60986000000003</v>
      </c>
      <c r="BT21">
        <f t="shared" si="15"/>
        <v>-0.59578027343749995</v>
      </c>
      <c r="BU21">
        <f t="shared" si="16"/>
        <v>-0.68984125976562505</v>
      </c>
      <c r="BV21">
        <f t="shared" si="17"/>
        <v>9.4060985999999999E-2</v>
      </c>
      <c r="BY21">
        <f t="shared" si="18"/>
        <v>0.38201337600000002</v>
      </c>
      <c r="BZ21">
        <f t="shared" si="19"/>
        <v>-0.58413962890624993</v>
      </c>
      <c r="CA21">
        <f t="shared" si="26"/>
        <v>-0.67147567382812501</v>
      </c>
      <c r="CB21">
        <f t="shared" si="27"/>
        <v>8.7336044200000004E-2</v>
      </c>
    </row>
    <row r="22" spans="1:84" x14ac:dyDescent="0.25">
      <c r="A22">
        <v>4884</v>
      </c>
      <c r="C22">
        <v>0.22078719999999999</v>
      </c>
      <c r="D22">
        <v>0</v>
      </c>
      <c r="E22">
        <v>0.14399999999999999</v>
      </c>
      <c r="F22">
        <v>0.294753518918488</v>
      </c>
      <c r="G22">
        <v>0</v>
      </c>
      <c r="H22" t="s">
        <v>15</v>
      </c>
      <c r="I22">
        <v>-5908.8681640625</v>
      </c>
      <c r="J22">
        <v>-5546.16552734375</v>
      </c>
      <c r="K22">
        <v>-362.70263999999997</v>
      </c>
      <c r="L22">
        <f t="shared" si="21"/>
        <v>0.92110640881062178</v>
      </c>
      <c r="M22">
        <f t="shared" si="3"/>
        <v>0.92570650565307244</v>
      </c>
      <c r="N22">
        <f t="shared" si="4"/>
        <v>0.13243267195853944</v>
      </c>
      <c r="O22">
        <f t="shared" si="5"/>
        <v>-0.59088681640624996</v>
      </c>
      <c r="P22">
        <f t="shared" si="6"/>
        <v>-0.55461655273437505</v>
      </c>
      <c r="Q22">
        <f t="shared" si="7"/>
        <v>-3.6270263999999997E-2</v>
      </c>
      <c r="U22">
        <v>0.22081642000000001</v>
      </c>
      <c r="V22">
        <v>0</v>
      </c>
      <c r="W22">
        <v>0.14399999999999999</v>
      </c>
      <c r="X22">
        <v>0.29480209433127003</v>
      </c>
      <c r="Y22">
        <v>0</v>
      </c>
      <c r="Z22" t="s">
        <v>15</v>
      </c>
      <c r="AA22">
        <v>-5907.71875</v>
      </c>
      <c r="AB22">
        <v>-5542.24951171875</v>
      </c>
      <c r="AC22">
        <v>-365.46924000000001</v>
      </c>
      <c r="AD22">
        <f t="shared" si="8"/>
        <v>-0.59077187499999995</v>
      </c>
      <c r="AE22">
        <f t="shared" si="24"/>
        <v>-0.55422495117187498</v>
      </c>
      <c r="AF22">
        <f t="shared" si="25"/>
        <v>-3.6546924000000001E-2</v>
      </c>
      <c r="AI22">
        <v>0.2211101</v>
      </c>
      <c r="AJ22">
        <v>0</v>
      </c>
      <c r="AK22">
        <v>0.14399999999999999</v>
      </c>
      <c r="AL22">
        <v>0.29529048124408702</v>
      </c>
      <c r="AM22">
        <v>0</v>
      </c>
      <c r="AN22" t="s">
        <v>15</v>
      </c>
      <c r="AO22">
        <v>-5405.80517578125</v>
      </c>
      <c r="AP22">
        <v>-5080.19482421875</v>
      </c>
      <c r="AQ22">
        <v>-325.61034999999998</v>
      </c>
      <c r="AR22">
        <f t="shared" si="9"/>
        <v>-0.54058051757812497</v>
      </c>
      <c r="AS22">
        <f t="shared" si="10"/>
        <v>-0.508019482421875</v>
      </c>
      <c r="AT22">
        <f t="shared" si="11"/>
        <v>-3.2561034999999995E-2</v>
      </c>
      <c r="AW22">
        <v>0.22149974</v>
      </c>
      <c r="AX22">
        <v>0</v>
      </c>
      <c r="AY22">
        <v>0.14399999999999999</v>
      </c>
      <c r="AZ22">
        <v>0.29593893305692998</v>
      </c>
      <c r="BA22">
        <v>0</v>
      </c>
      <c r="BB22" t="s">
        <v>15</v>
      </c>
      <c r="BC22">
        <v>-5872.23681640625</v>
      </c>
      <c r="BD22">
        <v>-5473.05615234375</v>
      </c>
      <c r="BE22">
        <v>-399.18065999999999</v>
      </c>
      <c r="BF22">
        <f t="shared" si="12"/>
        <v>-0.58722368164062499</v>
      </c>
      <c r="BG22">
        <f t="shared" si="13"/>
        <v>-0.54730561523437504</v>
      </c>
      <c r="BH22">
        <f t="shared" si="14"/>
        <v>-3.9918066000000002E-2</v>
      </c>
      <c r="BK22">
        <v>0.22368681000000001</v>
      </c>
      <c r="BL22">
        <v>0</v>
      </c>
      <c r="BM22">
        <v>0.14399999999999999</v>
      </c>
      <c r="BN22">
        <v>0.299589548880833</v>
      </c>
      <c r="BO22">
        <v>0</v>
      </c>
      <c r="BP22" t="s">
        <v>15</v>
      </c>
      <c r="BQ22">
        <v>-5902.6435546875</v>
      </c>
      <c r="BR22">
        <v>-5557.92626953125</v>
      </c>
      <c r="BS22">
        <v>-344.71730000000002</v>
      </c>
      <c r="BT22">
        <f t="shared" si="15"/>
        <v>-0.59026435546875</v>
      </c>
      <c r="BU22">
        <f t="shared" si="16"/>
        <v>-0.55579262695312504</v>
      </c>
      <c r="BV22">
        <f t="shared" si="17"/>
        <v>-3.4471729999999999E-2</v>
      </c>
      <c r="BY22">
        <f>AVERAGE(BK22,AW22,AI22,U22,C22)</f>
        <v>0.221580054</v>
      </c>
      <c r="BZ22">
        <f t="shared" si="19"/>
        <v>-0.57994544921874991</v>
      </c>
      <c r="CA22">
        <f t="shared" si="26"/>
        <v>-0.54399184570312498</v>
      </c>
      <c r="CB22">
        <f t="shared" si="27"/>
        <v>-3.5953603799999997E-2</v>
      </c>
    </row>
    <row r="23" spans="1:84" x14ac:dyDescent="0.25">
      <c r="A23">
        <v>4887</v>
      </c>
      <c r="C23">
        <v>0.18716337999999999</v>
      </c>
      <c r="D23">
        <v>1</v>
      </c>
      <c r="E23">
        <v>1.20256374406814</v>
      </c>
      <c r="F23">
        <v>0</v>
      </c>
      <c r="G23">
        <v>0.1</v>
      </c>
      <c r="H23" t="s">
        <v>15</v>
      </c>
      <c r="I23">
        <v>-9427.4326171875</v>
      </c>
      <c r="J23">
        <v>-10151.177734375</v>
      </c>
      <c r="K23">
        <v>723.74509999999998</v>
      </c>
      <c r="L23">
        <f t="shared" si="21"/>
        <v>0.18925089253381674</v>
      </c>
      <c r="M23">
        <f t="shared" si="3"/>
        <v>0.24696017009514962</v>
      </c>
      <c r="N23">
        <f t="shared" si="4"/>
        <v>0.64134420000318526</v>
      </c>
      <c r="O23">
        <f t="shared" si="5"/>
        <v>-0.94274326171875</v>
      </c>
      <c r="P23">
        <f t="shared" si="6"/>
        <v>-1.0151177734375001</v>
      </c>
      <c r="Q23">
        <f t="shared" si="7"/>
        <v>7.2374510000000003E-2</v>
      </c>
      <c r="U23">
        <v>0.18688494999999999</v>
      </c>
      <c r="V23">
        <v>1</v>
      </c>
      <c r="W23">
        <v>1.20220290112495</v>
      </c>
      <c r="X23">
        <v>0</v>
      </c>
      <c r="Y23">
        <v>0.1</v>
      </c>
      <c r="Z23" t="s">
        <v>15</v>
      </c>
      <c r="AA23">
        <v>-9423.5068359375</v>
      </c>
      <c r="AB23">
        <v>-10145.5517578125</v>
      </c>
      <c r="AC23">
        <v>722.04489999999998</v>
      </c>
      <c r="AD23">
        <f t="shared" si="8"/>
        <v>-0.94235068359374996</v>
      </c>
      <c r="AE23">
        <f t="shared" si="24"/>
        <v>-1.0145551757812501</v>
      </c>
      <c r="AF23">
        <f t="shared" si="25"/>
        <v>7.2204489999999996E-2</v>
      </c>
      <c r="AI23">
        <v>0.18686344999999999</v>
      </c>
      <c r="AJ23">
        <v>1</v>
      </c>
      <c r="AK23">
        <v>1.2021750340461701</v>
      </c>
      <c r="AL23">
        <v>0</v>
      </c>
      <c r="AM23">
        <v>0.1</v>
      </c>
      <c r="AN23" t="s">
        <v>15</v>
      </c>
      <c r="AO23">
        <v>-8625.697265625</v>
      </c>
      <c r="AP23">
        <v>-9291.59375</v>
      </c>
      <c r="AQ23">
        <v>665.89649999999995</v>
      </c>
      <c r="AR23">
        <f t="shared" si="9"/>
        <v>-0.86256972656249997</v>
      </c>
      <c r="AS23">
        <f t="shared" si="10"/>
        <v>-0.92915937500000001</v>
      </c>
      <c r="AT23">
        <f t="shared" si="11"/>
        <v>6.658965E-2</v>
      </c>
      <c r="AW23">
        <v>0.18880469</v>
      </c>
      <c r="AX23">
        <v>1</v>
      </c>
      <c r="AY23">
        <v>1.2046908731460499</v>
      </c>
      <c r="AZ23">
        <v>0</v>
      </c>
      <c r="BA23">
        <v>0.1</v>
      </c>
      <c r="BB23" t="s">
        <v>15</v>
      </c>
      <c r="BC23">
        <v>-9395.6748046875</v>
      </c>
      <c r="BD23">
        <v>-10128.341796875</v>
      </c>
      <c r="BE23">
        <v>732.66700000000003</v>
      </c>
      <c r="BF23">
        <f t="shared" si="12"/>
        <v>-0.93956748046875005</v>
      </c>
      <c r="BG23">
        <f t="shared" si="13"/>
        <v>-1.0128341796875</v>
      </c>
      <c r="BH23">
        <f t="shared" si="14"/>
        <v>7.3266700000000004E-2</v>
      </c>
      <c r="BK23">
        <v>0.19367883</v>
      </c>
      <c r="BL23">
        <v>1</v>
      </c>
      <c r="BM23">
        <v>1.2110077586174</v>
      </c>
      <c r="BN23">
        <v>0</v>
      </c>
      <c r="BO23">
        <v>0.1</v>
      </c>
      <c r="BP23" t="s">
        <v>15</v>
      </c>
      <c r="BQ23">
        <v>-9476.306640625</v>
      </c>
      <c r="BR23">
        <v>-10226.6298828125</v>
      </c>
      <c r="BS23">
        <v>750.32324000000006</v>
      </c>
      <c r="BT23">
        <f t="shared" si="15"/>
        <v>-0.94763066406249996</v>
      </c>
      <c r="BU23">
        <f t="shared" si="16"/>
        <v>-1.0226629882812499</v>
      </c>
      <c r="BV23">
        <f t="shared" si="17"/>
        <v>7.5032324000000011E-2</v>
      </c>
      <c r="BY23">
        <f t="shared" si="18"/>
        <v>0.18867906000000001</v>
      </c>
      <c r="BZ23">
        <f t="shared" si="19"/>
        <v>-0.92697236328124999</v>
      </c>
      <c r="CA23">
        <f t="shared" si="26"/>
        <v>-0.99886589843750007</v>
      </c>
      <c r="CB23">
        <f t="shared" si="27"/>
        <v>7.1893534800000006E-2</v>
      </c>
    </row>
    <row r="24" spans="1:84" x14ac:dyDescent="0.25">
      <c r="A24">
        <v>4890</v>
      </c>
      <c r="C24">
        <v>0.1683895</v>
      </c>
      <c r="D24">
        <v>0</v>
      </c>
      <c r="E24">
        <v>0.14399999999999999</v>
      </c>
      <c r="F24">
        <v>0.21254752643356001</v>
      </c>
      <c r="G24">
        <v>0</v>
      </c>
      <c r="H24" t="s">
        <v>15</v>
      </c>
      <c r="I24">
        <v>-5954.107421875</v>
      </c>
      <c r="J24">
        <v>-5308.91357421875</v>
      </c>
      <c r="K24">
        <v>-645.19385</v>
      </c>
      <c r="L24">
        <f t="shared" si="21"/>
        <v>0.91169671891480608</v>
      </c>
      <c r="M24">
        <f t="shared" si="3"/>
        <v>0.96067577099870527</v>
      </c>
      <c r="N24">
        <f t="shared" si="4"/>
        <v>1.0874320676997167E-4</v>
      </c>
      <c r="O24">
        <f t="shared" si="5"/>
        <v>-0.59541074218750001</v>
      </c>
      <c r="P24">
        <f t="shared" si="6"/>
        <v>-0.53089135742187499</v>
      </c>
      <c r="Q24">
        <f t="shared" si="7"/>
        <v>-6.4519384999999999E-2</v>
      </c>
      <c r="U24">
        <v>0.16844295000000001</v>
      </c>
      <c r="V24">
        <v>0</v>
      </c>
      <c r="W24">
        <v>0.14399999999999999</v>
      </c>
      <c r="X24">
        <v>0.21262671110689199</v>
      </c>
      <c r="Y24">
        <v>0</v>
      </c>
      <c r="Z24" t="s">
        <v>15</v>
      </c>
      <c r="AA24">
        <v>-5952.8310546875</v>
      </c>
      <c r="AB24">
        <v>-5305.27197265625</v>
      </c>
      <c r="AC24">
        <v>-647.55909999999994</v>
      </c>
      <c r="AD24">
        <f t="shared" si="8"/>
        <v>-0.59528310546874996</v>
      </c>
      <c r="AE24">
        <f t="shared" si="24"/>
        <v>-0.53052719726562503</v>
      </c>
      <c r="AF24">
        <f t="shared" si="25"/>
        <v>-6.475591E-2</v>
      </c>
      <c r="AI24">
        <v>0.16878000000000001</v>
      </c>
      <c r="AJ24">
        <v>0</v>
      </c>
      <c r="AK24">
        <v>0.14399999999999999</v>
      </c>
      <c r="AL24">
        <v>0.21312624200267799</v>
      </c>
      <c r="AM24">
        <v>0</v>
      </c>
      <c r="AN24" t="s">
        <v>15</v>
      </c>
      <c r="AO24">
        <v>-5447.94482421875</v>
      </c>
      <c r="AP24">
        <v>-4863.07373046875</v>
      </c>
      <c r="AQ24">
        <v>-584.87109999999996</v>
      </c>
      <c r="AR24">
        <f t="shared" si="9"/>
        <v>-0.544794482421875</v>
      </c>
      <c r="AS24">
        <f t="shared" si="10"/>
        <v>-0.48630737304687499</v>
      </c>
      <c r="AT24">
        <f t="shared" si="11"/>
        <v>-5.8487109999999995E-2</v>
      </c>
      <c r="AW24">
        <v>0.16908529999999999</v>
      </c>
      <c r="AX24">
        <v>0</v>
      </c>
      <c r="AY24">
        <v>0.14399999999999999</v>
      </c>
      <c r="AZ24">
        <v>0.21357901798130399</v>
      </c>
      <c r="BA24">
        <v>0</v>
      </c>
      <c r="BB24" t="s">
        <v>15</v>
      </c>
      <c r="BC24">
        <v>-5916.89892578125</v>
      </c>
      <c r="BD24">
        <v>-5236.37353515625</v>
      </c>
      <c r="BE24">
        <v>-680.52539999999999</v>
      </c>
      <c r="BF24">
        <f t="shared" si="12"/>
        <v>-0.59168989257812499</v>
      </c>
      <c r="BG24">
        <f t="shared" si="13"/>
        <v>-0.52363735351562501</v>
      </c>
      <c r="BH24">
        <f t="shared" si="14"/>
        <v>-6.8052539999999995E-2</v>
      </c>
      <c r="BK24">
        <v>0.17168462000000001</v>
      </c>
      <c r="BL24">
        <v>0</v>
      </c>
      <c r="BM24">
        <v>0.14399999999999999</v>
      </c>
      <c r="BN24">
        <v>0.21744590018600701</v>
      </c>
      <c r="BO24">
        <v>0</v>
      </c>
      <c r="BP24" t="s">
        <v>15</v>
      </c>
      <c r="BQ24">
        <v>-5955.7646484375</v>
      </c>
      <c r="BR24">
        <v>-5320.12744140625</v>
      </c>
      <c r="BS24">
        <v>-635.63720000000001</v>
      </c>
      <c r="BT24">
        <f t="shared" si="15"/>
        <v>-0.59557646484375004</v>
      </c>
      <c r="BU24">
        <f t="shared" si="16"/>
        <v>-0.53201274414062505</v>
      </c>
      <c r="BV24">
        <f t="shared" si="17"/>
        <v>-6.3563720000000004E-2</v>
      </c>
      <c r="BY24">
        <f t="shared" si="18"/>
        <v>0.16927647399999998</v>
      </c>
      <c r="BZ24">
        <f t="shared" si="19"/>
        <v>-0.58455093749999998</v>
      </c>
      <c r="CA24">
        <f t="shared" si="26"/>
        <v>-0.52067520507812515</v>
      </c>
      <c r="CB24">
        <f t="shared" si="27"/>
        <v>-6.3875733000000004E-2</v>
      </c>
    </row>
    <row r="25" spans="1:84" x14ac:dyDescent="0.25">
      <c r="A25">
        <v>4893</v>
      </c>
      <c r="C25">
        <v>0.17843091</v>
      </c>
      <c r="D25">
        <v>1</v>
      </c>
      <c r="E25">
        <v>1.19124646568298</v>
      </c>
      <c r="F25">
        <v>0</v>
      </c>
      <c r="G25">
        <v>0.1</v>
      </c>
      <c r="H25" t="s">
        <v>15</v>
      </c>
      <c r="I25">
        <v>-9366.5205078125</v>
      </c>
      <c r="J25">
        <v>-10026.6708984375</v>
      </c>
      <c r="K25">
        <v>660.15039999999999</v>
      </c>
      <c r="L25">
        <f t="shared" si="21"/>
        <v>0.20192050931874087</v>
      </c>
      <c r="M25">
        <f t="shared" si="3"/>
        <v>0.2653115999817971</v>
      </c>
      <c r="N25">
        <f t="shared" si="4"/>
        <v>0.61155530656543844</v>
      </c>
      <c r="O25">
        <f t="shared" si="5"/>
        <v>-0.93665205078125002</v>
      </c>
      <c r="P25">
        <f t="shared" si="6"/>
        <v>-1.00266708984375</v>
      </c>
      <c r="Q25">
        <f t="shared" si="7"/>
        <v>6.6015039999999997E-2</v>
      </c>
      <c r="U25">
        <v>0.17851818999999999</v>
      </c>
      <c r="V25">
        <v>1</v>
      </c>
      <c r="W25">
        <v>1.1913595755100199</v>
      </c>
      <c r="X25">
        <v>0</v>
      </c>
      <c r="Y25">
        <v>0.1</v>
      </c>
      <c r="Z25" t="s">
        <v>15</v>
      </c>
      <c r="AA25">
        <v>-9365.2919921875</v>
      </c>
      <c r="AB25">
        <v>-10025.6298828125</v>
      </c>
      <c r="AC25">
        <v>660.33789999999999</v>
      </c>
      <c r="AD25">
        <f t="shared" si="8"/>
        <v>-0.93652919921875</v>
      </c>
      <c r="AE25">
        <f t="shared" si="24"/>
        <v>-1.0025629882812499</v>
      </c>
      <c r="AF25">
        <f t="shared" si="25"/>
        <v>6.6033789999999995E-2</v>
      </c>
      <c r="AI25">
        <v>0.17888781000000001</v>
      </c>
      <c r="AJ25">
        <v>1</v>
      </c>
      <c r="AK25">
        <v>1.1918386073112399</v>
      </c>
      <c r="AL25">
        <v>0</v>
      </c>
      <c r="AM25">
        <v>0.1</v>
      </c>
      <c r="AN25" t="s">
        <v>15</v>
      </c>
      <c r="AO25">
        <v>-8574.806640625</v>
      </c>
      <c r="AP25">
        <v>-9187.041015625</v>
      </c>
      <c r="AQ25">
        <v>612.23440000000005</v>
      </c>
      <c r="AR25">
        <f t="shared" si="9"/>
        <v>-0.85748066406250001</v>
      </c>
      <c r="AS25">
        <f t="shared" si="10"/>
        <v>-0.91870410156250004</v>
      </c>
      <c r="AT25">
        <f t="shared" si="11"/>
        <v>6.1223440000000004E-2</v>
      </c>
      <c r="AW25">
        <v>0.17901787</v>
      </c>
      <c r="AX25">
        <v>1</v>
      </c>
      <c r="AY25">
        <v>1.1920071616172701</v>
      </c>
      <c r="AZ25">
        <v>0</v>
      </c>
      <c r="BA25">
        <v>0.1</v>
      </c>
      <c r="BB25" t="s">
        <v>15</v>
      </c>
      <c r="BC25">
        <v>-9326.1669921875</v>
      </c>
      <c r="BD25">
        <v>-9993.083984375</v>
      </c>
      <c r="BE25">
        <v>666.91700000000003</v>
      </c>
      <c r="BF25">
        <f t="shared" si="12"/>
        <v>-0.93261669921875001</v>
      </c>
      <c r="BG25">
        <f t="shared" si="13"/>
        <v>-0.99930839843749997</v>
      </c>
      <c r="BH25">
        <f t="shared" si="14"/>
        <v>6.6691700000000007E-2</v>
      </c>
      <c r="BK25">
        <v>0.18398776999999999</v>
      </c>
      <c r="BL25">
        <v>1</v>
      </c>
      <c r="BM25">
        <v>1.1984481453895499</v>
      </c>
      <c r="BN25">
        <v>0</v>
      </c>
      <c r="BO25">
        <v>0.1</v>
      </c>
      <c r="BP25" t="s">
        <v>15</v>
      </c>
      <c r="BQ25">
        <v>-9402.8603515625</v>
      </c>
      <c r="BR25">
        <v>-10107.033203125</v>
      </c>
      <c r="BS25">
        <v>704.17285000000004</v>
      </c>
      <c r="BT25">
        <f t="shared" si="15"/>
        <v>-0.94028603515624998</v>
      </c>
      <c r="BU25">
        <f t="shared" si="16"/>
        <v>-1.0107033203125</v>
      </c>
      <c r="BV25">
        <f t="shared" si="17"/>
        <v>7.041728500000001E-2</v>
      </c>
      <c r="BY25">
        <f t="shared" si="18"/>
        <v>0.17976850999999999</v>
      </c>
      <c r="BZ25">
        <f t="shared" si="19"/>
        <v>-0.92071292968750007</v>
      </c>
      <c r="CA25">
        <f t="shared" si="26"/>
        <v>-0.98678917968750002</v>
      </c>
      <c r="CB25">
        <f t="shared" si="27"/>
        <v>6.6076251000000003E-2</v>
      </c>
    </row>
    <row r="26" spans="1:84" x14ac:dyDescent="0.25">
      <c r="A26">
        <v>4896</v>
      </c>
      <c r="C26">
        <v>0.14235925999999999</v>
      </c>
      <c r="D26">
        <v>0</v>
      </c>
      <c r="E26">
        <v>0.14399999999999999</v>
      </c>
      <c r="F26">
        <v>0.17501510979714699</v>
      </c>
      <c r="G26">
        <v>0</v>
      </c>
      <c r="H26" t="s">
        <v>15</v>
      </c>
      <c r="I26">
        <v>-5896.3671875</v>
      </c>
      <c r="J26">
        <v>-5265.68212890625</v>
      </c>
      <c r="K26">
        <v>-630.68506000000002</v>
      </c>
      <c r="L26">
        <f t="shared" si="21"/>
        <v>0.92370659100935548</v>
      </c>
      <c r="M26">
        <f t="shared" si="3"/>
        <v>0.96704778127088842</v>
      </c>
      <c r="N26">
        <f t="shared" si="4"/>
        <v>6.9049196054422769E-3</v>
      </c>
      <c r="O26">
        <f t="shared" si="5"/>
        <v>-0.58963671875000001</v>
      </c>
      <c r="P26">
        <f t="shared" si="6"/>
        <v>-0.52656821289062505</v>
      </c>
      <c r="Q26">
        <f t="shared" si="7"/>
        <v>-6.3068505999999996E-2</v>
      </c>
      <c r="U26">
        <v>0.14236230999999999</v>
      </c>
      <c r="V26">
        <v>0</v>
      </c>
      <c r="W26">
        <v>0.14399999999999999</v>
      </c>
      <c r="X26">
        <v>0.17501939737392599</v>
      </c>
      <c r="Y26">
        <v>0</v>
      </c>
      <c r="Z26" t="s">
        <v>15</v>
      </c>
      <c r="AA26">
        <v>-5895.0693359375</v>
      </c>
      <c r="AB26">
        <v>-5261.89453125</v>
      </c>
      <c r="AC26">
        <v>-633.1748</v>
      </c>
      <c r="AD26">
        <f t="shared" si="8"/>
        <v>-0.58950693359374995</v>
      </c>
      <c r="AE26">
        <f t="shared" si="24"/>
        <v>-0.52618945312499998</v>
      </c>
      <c r="AF26">
        <f t="shared" si="25"/>
        <v>-6.3317479999999995E-2</v>
      </c>
      <c r="AI26">
        <v>0.14265469</v>
      </c>
      <c r="AJ26">
        <v>0</v>
      </c>
      <c r="AK26">
        <v>0.14399999999999999</v>
      </c>
      <c r="AL26">
        <v>0.17542989403381901</v>
      </c>
      <c r="AM26">
        <v>0</v>
      </c>
      <c r="AN26" t="s">
        <v>15</v>
      </c>
      <c r="AO26">
        <v>-5395.40576171875</v>
      </c>
      <c r="AP26">
        <v>-4822.5126953125</v>
      </c>
      <c r="AQ26">
        <v>-572.89306999999997</v>
      </c>
      <c r="AR26">
        <f t="shared" si="9"/>
        <v>-0.53954057617187501</v>
      </c>
      <c r="AS26">
        <f t="shared" si="10"/>
        <v>-0.48225126953125003</v>
      </c>
      <c r="AT26">
        <f t="shared" si="11"/>
        <v>-5.7289306999999998E-2</v>
      </c>
      <c r="AW26">
        <v>0.14322808000000001</v>
      </c>
      <c r="AX26">
        <v>0</v>
      </c>
      <c r="AY26">
        <v>0.14399999999999999</v>
      </c>
      <c r="AZ26">
        <v>0.17623565454227799</v>
      </c>
      <c r="BA26">
        <v>0</v>
      </c>
      <c r="BB26" t="s">
        <v>15</v>
      </c>
      <c r="BC26">
        <v>-5860.98681640625</v>
      </c>
      <c r="BD26">
        <v>-5192.0966796875</v>
      </c>
      <c r="BE26">
        <v>-668.89013999999997</v>
      </c>
      <c r="BF26">
        <f t="shared" si="12"/>
        <v>-0.58609868164062495</v>
      </c>
      <c r="BG26">
        <f t="shared" si="13"/>
        <v>-0.51920966796875001</v>
      </c>
      <c r="BH26">
        <f t="shared" si="14"/>
        <v>-6.6889013999999997E-2</v>
      </c>
      <c r="BK26">
        <v>0.14664271000000001</v>
      </c>
      <c r="BL26">
        <v>0</v>
      </c>
      <c r="BM26">
        <v>0.14399999999999999</v>
      </c>
      <c r="BN26">
        <v>0.18105358581334899</v>
      </c>
      <c r="BO26">
        <v>0</v>
      </c>
      <c r="BP26" t="s">
        <v>15</v>
      </c>
      <c r="BQ26">
        <v>-5905.400390625</v>
      </c>
      <c r="BR26">
        <v>-5269.46630859375</v>
      </c>
      <c r="BS26">
        <v>-635.93409999999994</v>
      </c>
      <c r="BT26">
        <f t="shared" si="15"/>
        <v>-0.59054003906249997</v>
      </c>
      <c r="BU26">
        <f t="shared" si="16"/>
        <v>-0.52694663085937499</v>
      </c>
      <c r="BV26">
        <f t="shared" si="17"/>
        <v>-6.3593409999999989E-2</v>
      </c>
      <c r="BY26">
        <f t="shared" si="18"/>
        <v>0.14344941</v>
      </c>
      <c r="BZ26">
        <f t="shared" si="19"/>
        <v>-0.57906458984374987</v>
      </c>
      <c r="CA26">
        <f t="shared" si="26"/>
        <v>-0.51623304687499993</v>
      </c>
      <c r="CB26">
        <f t="shared" si="27"/>
        <v>-6.2831543399999995E-2</v>
      </c>
    </row>
    <row r="27" spans="1:84" x14ac:dyDescent="0.25">
      <c r="A27">
        <v>4899</v>
      </c>
      <c r="C27">
        <v>0.10617888</v>
      </c>
      <c r="D27">
        <v>1</v>
      </c>
      <c r="E27">
        <v>1.0976078281402499</v>
      </c>
      <c r="F27">
        <v>0</v>
      </c>
      <c r="G27">
        <v>0.1</v>
      </c>
      <c r="H27" t="s">
        <v>15</v>
      </c>
      <c r="I27">
        <v>-8850.5703125</v>
      </c>
      <c r="J27">
        <v>-9158.0361328125</v>
      </c>
      <c r="K27">
        <v>307.46582000000001</v>
      </c>
      <c r="L27">
        <f t="shared" si="21"/>
        <v>0.30923728625832003</v>
      </c>
      <c r="M27">
        <f t="shared" si="3"/>
        <v>0.39334224085739966</v>
      </c>
      <c r="N27">
        <f t="shared" si="4"/>
        <v>0.44635154947944727</v>
      </c>
      <c r="O27">
        <f t="shared" si="5"/>
        <v>-0.88505703125000001</v>
      </c>
      <c r="P27">
        <f t="shared" si="6"/>
        <v>-0.91580361328125004</v>
      </c>
      <c r="Q27">
        <f t="shared" si="7"/>
        <v>3.0746582000000001E-2</v>
      </c>
      <c r="U27">
        <v>0.10623878</v>
      </c>
      <c r="V27">
        <v>1</v>
      </c>
      <c r="W27">
        <v>1.0976854619979799</v>
      </c>
      <c r="X27">
        <v>0</v>
      </c>
      <c r="Y27">
        <v>0.1</v>
      </c>
      <c r="Z27" t="s">
        <v>15</v>
      </c>
      <c r="AA27">
        <v>-8848.2724609375</v>
      </c>
      <c r="AB27">
        <v>-9154.0517578125</v>
      </c>
      <c r="AC27">
        <v>305.77929999999998</v>
      </c>
      <c r="AD27">
        <f t="shared" si="8"/>
        <v>-0.88482724609374996</v>
      </c>
      <c r="AE27">
        <f t="shared" si="24"/>
        <v>-0.91540517578125002</v>
      </c>
      <c r="AF27">
        <f t="shared" si="25"/>
        <v>3.0577929999999996E-2</v>
      </c>
      <c r="AI27">
        <v>0.10660363</v>
      </c>
      <c r="AJ27">
        <v>1</v>
      </c>
      <c r="AK27">
        <v>1.09815830433368</v>
      </c>
      <c r="AL27">
        <v>0</v>
      </c>
      <c r="AM27">
        <v>0.1</v>
      </c>
      <c r="AN27" t="s">
        <v>15</v>
      </c>
      <c r="AO27">
        <v>-8098.53759765625</v>
      </c>
      <c r="AP27">
        <v>-8388.7021484375</v>
      </c>
      <c r="AQ27">
        <v>290.16455000000002</v>
      </c>
      <c r="AR27">
        <f t="shared" si="9"/>
        <v>-0.80985375976562501</v>
      </c>
      <c r="AS27">
        <f t="shared" si="10"/>
        <v>-0.83887021484375002</v>
      </c>
      <c r="AT27">
        <f t="shared" si="11"/>
        <v>2.9016455000000003E-2</v>
      </c>
      <c r="AW27">
        <v>0.10691953999999999</v>
      </c>
      <c r="AX27">
        <v>1</v>
      </c>
      <c r="AY27">
        <v>1.09856772637367</v>
      </c>
      <c r="AZ27">
        <v>0</v>
      </c>
      <c r="BA27">
        <v>0.1</v>
      </c>
      <c r="BB27" t="s">
        <v>15</v>
      </c>
      <c r="BC27">
        <v>-8768.4326171875</v>
      </c>
      <c r="BD27">
        <v>-9077.658203125</v>
      </c>
      <c r="BE27">
        <v>309.22559999999999</v>
      </c>
      <c r="BF27">
        <f t="shared" si="12"/>
        <v>-0.87684326171875004</v>
      </c>
      <c r="BG27">
        <f t="shared" si="13"/>
        <v>-0.90776582031249997</v>
      </c>
      <c r="BH27">
        <f t="shared" si="14"/>
        <v>3.0922559999999998E-2</v>
      </c>
      <c r="BK27">
        <v>0.10850268</v>
      </c>
      <c r="BL27">
        <v>1</v>
      </c>
      <c r="BM27">
        <v>1.10061947143077</v>
      </c>
      <c r="BN27">
        <v>0</v>
      </c>
      <c r="BO27">
        <v>0.1</v>
      </c>
      <c r="BP27" t="s">
        <v>15</v>
      </c>
      <c r="BQ27">
        <v>-8865.607421875</v>
      </c>
      <c r="BR27">
        <v>-9171.3564453125</v>
      </c>
      <c r="BS27">
        <v>305.74901999999997</v>
      </c>
      <c r="BT27">
        <f t="shared" si="15"/>
        <v>-0.88656074218750003</v>
      </c>
      <c r="BU27">
        <f t="shared" si="16"/>
        <v>-0.91713564453124996</v>
      </c>
      <c r="BV27">
        <f t="shared" si="17"/>
        <v>3.0574901999999998E-2</v>
      </c>
      <c r="BY27">
        <f t="shared" si="18"/>
        <v>0.106888702</v>
      </c>
      <c r="BZ27">
        <f t="shared" si="19"/>
        <v>-0.86862840820312504</v>
      </c>
      <c r="CA27">
        <f t="shared" si="26"/>
        <v>-0.89899609374999989</v>
      </c>
      <c r="CB27">
        <f t="shared" si="27"/>
        <v>3.0367685799999999E-2</v>
      </c>
    </row>
    <row r="28" spans="1:84" x14ac:dyDescent="0.25">
      <c r="A28">
        <v>4902</v>
      </c>
      <c r="C28">
        <v>0.10029836</v>
      </c>
      <c r="D28">
        <v>0</v>
      </c>
      <c r="E28">
        <v>0.14399999999999999</v>
      </c>
      <c r="F28">
        <v>0.118385325834409</v>
      </c>
      <c r="G28">
        <v>0</v>
      </c>
      <c r="H28" t="s">
        <v>15</v>
      </c>
      <c r="I28">
        <v>-5770.4580078125</v>
      </c>
      <c r="J28">
        <v>-5155.37890625</v>
      </c>
      <c r="K28">
        <v>-615.07910000000004</v>
      </c>
      <c r="L28">
        <f t="shared" si="21"/>
        <v>0.94989548961609949</v>
      </c>
      <c r="M28">
        <f t="shared" si="3"/>
        <v>0.98330569869048745</v>
      </c>
      <c r="N28">
        <f t="shared" si="4"/>
        <v>1.4215030030269164E-2</v>
      </c>
      <c r="O28">
        <f t="shared" si="5"/>
        <v>-0.57704580078125001</v>
      </c>
      <c r="P28">
        <f t="shared" si="6"/>
        <v>-0.51553789062499999</v>
      </c>
      <c r="Q28">
        <f t="shared" si="7"/>
        <v>-6.1507910000000006E-2</v>
      </c>
      <c r="U28">
        <v>9.99303E-2</v>
      </c>
      <c r="V28">
        <v>0</v>
      </c>
      <c r="W28">
        <v>0.14399999999999999</v>
      </c>
      <c r="X28">
        <v>0.117910017242097</v>
      </c>
      <c r="Y28">
        <v>0</v>
      </c>
      <c r="Z28" t="s">
        <v>15</v>
      </c>
      <c r="AA28">
        <v>-5767.521484375</v>
      </c>
      <c r="AB28">
        <v>-5147.68212890625</v>
      </c>
      <c r="AC28">
        <v>-619.83936000000006</v>
      </c>
      <c r="AD28">
        <f t="shared" si="8"/>
        <v>-0.5767521484375</v>
      </c>
      <c r="AE28">
        <f t="shared" si="24"/>
        <v>-0.51476821289062502</v>
      </c>
      <c r="AF28">
        <f t="shared" si="25"/>
        <v>-6.1983936000000003E-2</v>
      </c>
      <c r="AI28">
        <v>9.9843050000000003E-2</v>
      </c>
      <c r="AJ28">
        <v>0</v>
      </c>
      <c r="AK28">
        <v>0.14399999999999999</v>
      </c>
      <c r="AL28">
        <v>0.117797387366973</v>
      </c>
      <c r="AM28">
        <v>0</v>
      </c>
      <c r="AN28" t="s">
        <v>15</v>
      </c>
      <c r="AO28">
        <v>-5273.94677734375</v>
      </c>
      <c r="AP28">
        <v>-4720.67431640625</v>
      </c>
      <c r="AQ28">
        <v>-553.27246000000002</v>
      </c>
      <c r="AR28">
        <f t="shared" si="9"/>
        <v>-0.52739467773437498</v>
      </c>
      <c r="AS28">
        <f t="shared" si="10"/>
        <v>-0.47206743164062498</v>
      </c>
      <c r="AT28">
        <f t="shared" si="11"/>
        <v>-5.5327246000000004E-2</v>
      </c>
      <c r="AW28">
        <v>0.10228905000000001</v>
      </c>
      <c r="AX28">
        <v>0</v>
      </c>
      <c r="AY28">
        <v>0.14399999999999999</v>
      </c>
      <c r="AZ28">
        <v>0.120961904270732</v>
      </c>
      <c r="BA28">
        <v>0</v>
      </c>
      <c r="BB28" t="s">
        <v>15</v>
      </c>
      <c r="BC28">
        <v>-5704.15966796875</v>
      </c>
      <c r="BD28">
        <v>-5015.82080078125</v>
      </c>
      <c r="BE28">
        <v>-688.33887000000004</v>
      </c>
      <c r="BF28">
        <f t="shared" si="12"/>
        <v>-0.57041596679687501</v>
      </c>
      <c r="BG28">
        <f t="shared" si="13"/>
        <v>-0.50158208007812499</v>
      </c>
      <c r="BH28">
        <f t="shared" si="14"/>
        <v>-6.883388700000001E-2</v>
      </c>
      <c r="BK28">
        <v>0.10303234</v>
      </c>
      <c r="BL28">
        <v>0</v>
      </c>
      <c r="BM28">
        <v>0.14399999999999999</v>
      </c>
      <c r="BN28">
        <v>0.12192648221385501</v>
      </c>
      <c r="BO28">
        <v>0</v>
      </c>
      <c r="BP28" t="s">
        <v>15</v>
      </c>
      <c r="BQ28">
        <v>-5778.732421875</v>
      </c>
      <c r="BR28">
        <v>-5157.2841796875</v>
      </c>
      <c r="BS28">
        <v>-621.44824000000006</v>
      </c>
      <c r="BT28">
        <f t="shared" si="15"/>
        <v>-0.57787324218750002</v>
      </c>
      <c r="BU28">
        <f t="shared" si="16"/>
        <v>-0.51572841796875002</v>
      </c>
      <c r="BV28">
        <f t="shared" si="17"/>
        <v>-6.2144824000000008E-2</v>
      </c>
      <c r="BY28">
        <f t="shared" si="18"/>
        <v>0.10107862000000001</v>
      </c>
      <c r="BZ28">
        <f t="shared" si="19"/>
        <v>-0.56589636718750003</v>
      </c>
      <c r="CA28">
        <f t="shared" si="26"/>
        <v>-0.50393680664062501</v>
      </c>
      <c r="CB28">
        <f t="shared" si="27"/>
        <v>-6.1959560600000005E-2</v>
      </c>
    </row>
    <row r="29" spans="1:84" x14ac:dyDescent="0.25">
      <c r="A29">
        <v>4905</v>
      </c>
      <c r="C29">
        <v>8.0729980000000007E-2</v>
      </c>
      <c r="D29">
        <v>1</v>
      </c>
      <c r="E29">
        <v>1.06462604928016</v>
      </c>
      <c r="F29">
        <v>0</v>
      </c>
      <c r="G29">
        <v>0.1</v>
      </c>
      <c r="H29" t="s">
        <v>15</v>
      </c>
      <c r="I29">
        <v>-8668.1884765625</v>
      </c>
      <c r="J29">
        <v>-9054.40625</v>
      </c>
      <c r="K29">
        <v>386.21776999999997</v>
      </c>
      <c r="L29">
        <f t="shared" si="21"/>
        <v>0.34717240283150186</v>
      </c>
      <c r="M29">
        <f t="shared" si="3"/>
        <v>0.40861655502878963</v>
      </c>
      <c r="N29">
        <f t="shared" si="4"/>
        <v>0.48324036956295685</v>
      </c>
      <c r="O29">
        <f t="shared" si="5"/>
        <v>-0.86681884765624995</v>
      </c>
      <c r="P29">
        <f t="shared" si="6"/>
        <v>-0.905440625</v>
      </c>
      <c r="Q29">
        <f t="shared" si="7"/>
        <v>3.8621776999999996E-2</v>
      </c>
      <c r="U29">
        <v>8.0510540000000005E-2</v>
      </c>
      <c r="V29">
        <v>1</v>
      </c>
      <c r="W29">
        <v>1.0643416621685</v>
      </c>
      <c r="X29">
        <v>0</v>
      </c>
      <c r="Y29">
        <v>0.1</v>
      </c>
      <c r="Z29" t="s">
        <v>15</v>
      </c>
      <c r="AA29">
        <v>-8663.8388671875</v>
      </c>
      <c r="AB29">
        <v>-9049.42578125</v>
      </c>
      <c r="AC29">
        <v>385.58690000000001</v>
      </c>
      <c r="AD29">
        <f t="shared" si="8"/>
        <v>-0.86638388671875</v>
      </c>
      <c r="AE29">
        <f t="shared" si="24"/>
        <v>-0.90494257812500001</v>
      </c>
      <c r="AF29">
        <f t="shared" si="25"/>
        <v>3.855869E-2</v>
      </c>
      <c r="AI29">
        <v>8.0587590000000001E-2</v>
      </c>
      <c r="AJ29">
        <v>1</v>
      </c>
      <c r="AK29">
        <v>1.0644415143728201</v>
      </c>
      <c r="AL29">
        <v>0</v>
      </c>
      <c r="AM29">
        <v>0.1</v>
      </c>
      <c r="AN29" t="s">
        <v>15</v>
      </c>
      <c r="AO29">
        <v>-7927.783203125</v>
      </c>
      <c r="AP29">
        <v>-8291.037109375</v>
      </c>
      <c r="AQ29">
        <v>363.25389999999999</v>
      </c>
      <c r="AR29">
        <f t="shared" si="9"/>
        <v>-0.79277832031249995</v>
      </c>
      <c r="AS29">
        <f t="shared" si="10"/>
        <v>-0.82910371093750002</v>
      </c>
      <c r="AT29">
        <f t="shared" si="11"/>
        <v>3.6325389999999999E-2</v>
      </c>
      <c r="AW29">
        <v>8.2308649999999997E-2</v>
      </c>
      <c r="AX29">
        <v>1</v>
      </c>
      <c r="AY29">
        <v>1.06667201042175</v>
      </c>
      <c r="AZ29">
        <v>0</v>
      </c>
      <c r="BA29">
        <v>0.1</v>
      </c>
      <c r="BB29" t="s">
        <v>15</v>
      </c>
      <c r="BC29">
        <v>-8590.6611328125</v>
      </c>
      <c r="BD29">
        <v>-8974.2216796875</v>
      </c>
      <c r="BE29">
        <v>383.56054999999998</v>
      </c>
      <c r="BF29">
        <f t="shared" si="12"/>
        <v>-0.85906611328125004</v>
      </c>
      <c r="BG29">
        <f t="shared" si="13"/>
        <v>-0.89742216796874996</v>
      </c>
      <c r="BH29">
        <f t="shared" si="14"/>
        <v>3.8356055E-2</v>
      </c>
      <c r="BK29">
        <v>8.2438910000000004E-2</v>
      </c>
      <c r="BL29">
        <v>1</v>
      </c>
      <c r="BM29">
        <v>1.06684082543849</v>
      </c>
      <c r="BN29">
        <v>0</v>
      </c>
      <c r="BO29">
        <v>0.1</v>
      </c>
      <c r="BP29" t="s">
        <v>15</v>
      </c>
      <c r="BQ29">
        <v>-8678.6884765625</v>
      </c>
      <c r="BR29">
        <v>-9056.8837890625</v>
      </c>
      <c r="BS29">
        <v>378.19529999999997</v>
      </c>
      <c r="BT29">
        <f t="shared" si="15"/>
        <v>-0.86786884765625005</v>
      </c>
      <c r="BU29">
        <f t="shared" si="16"/>
        <v>-0.90568837890624998</v>
      </c>
      <c r="BV29">
        <f t="shared" si="17"/>
        <v>3.7819529999999997E-2</v>
      </c>
      <c r="BY29">
        <f t="shared" si="18"/>
        <v>8.1315134000000011E-2</v>
      </c>
      <c r="BZ29">
        <f t="shared" si="19"/>
        <v>-0.85058320312500002</v>
      </c>
      <c r="CA29">
        <f t="shared" si="26"/>
        <v>-0.88851949218749993</v>
      </c>
      <c r="CB29">
        <f t="shared" si="27"/>
        <v>3.7936288399999997E-2</v>
      </c>
    </row>
    <row r="30" spans="1:84" x14ac:dyDescent="0.25">
      <c r="A30">
        <v>4908</v>
      </c>
      <c r="C30">
        <v>5.5648923000000003E-2</v>
      </c>
      <c r="D30">
        <v>0</v>
      </c>
      <c r="E30">
        <v>0.14399999999999999</v>
      </c>
      <c r="F30">
        <v>6.3052199258330097E-2</v>
      </c>
      <c r="G30">
        <v>0</v>
      </c>
      <c r="H30" t="s">
        <v>15</v>
      </c>
      <c r="I30">
        <v>-5618.6123046875</v>
      </c>
      <c r="J30">
        <v>-5073.841796875</v>
      </c>
      <c r="K30">
        <v>-544.77049999999997</v>
      </c>
      <c r="L30">
        <f t="shared" si="21"/>
        <v>0.98147914168086769</v>
      </c>
      <c r="M30">
        <f t="shared" si="3"/>
        <v>0.99532369380367414</v>
      </c>
      <c r="N30">
        <f t="shared" si="4"/>
        <v>4.714883415478216E-2</v>
      </c>
      <c r="O30">
        <f t="shared" si="5"/>
        <v>-0.56186123046875003</v>
      </c>
      <c r="P30">
        <f t="shared" si="6"/>
        <v>-0.50738417968750005</v>
      </c>
      <c r="Q30">
        <f t="shared" si="7"/>
        <v>-5.4477049999999999E-2</v>
      </c>
      <c r="U30">
        <v>5.5346012E-2</v>
      </c>
      <c r="V30">
        <v>0</v>
      </c>
      <c r="W30">
        <v>0.14399999999999999</v>
      </c>
      <c r="X30">
        <v>6.2692076944559194E-2</v>
      </c>
      <c r="Y30">
        <v>0</v>
      </c>
      <c r="Z30" t="s">
        <v>15</v>
      </c>
      <c r="AA30">
        <v>-5615.708984375</v>
      </c>
      <c r="AB30">
        <v>-5066.54931640625</v>
      </c>
      <c r="AC30">
        <v>-549.15967000000001</v>
      </c>
      <c r="AD30">
        <f t="shared" si="8"/>
        <v>-0.56157089843749997</v>
      </c>
      <c r="AE30">
        <f t="shared" si="24"/>
        <v>-0.50665493164062503</v>
      </c>
      <c r="AF30">
        <f t="shared" si="25"/>
        <v>-5.4915967000000003E-2</v>
      </c>
      <c r="AI30">
        <v>5.5342919999999997E-2</v>
      </c>
      <c r="AJ30">
        <v>0</v>
      </c>
      <c r="AK30">
        <v>0.14399999999999999</v>
      </c>
      <c r="AL30">
        <v>6.2688401972148505E-2</v>
      </c>
      <c r="AM30">
        <v>0</v>
      </c>
      <c r="AN30" t="s">
        <v>15</v>
      </c>
      <c r="AO30">
        <v>-5135.20166015625</v>
      </c>
      <c r="AP30">
        <v>-4646.66015625</v>
      </c>
      <c r="AQ30">
        <v>-488.54149999999998</v>
      </c>
      <c r="AR30">
        <f t="shared" si="9"/>
        <v>-0.513520166015625</v>
      </c>
      <c r="AS30">
        <f t="shared" si="10"/>
        <v>-0.46466601562499998</v>
      </c>
      <c r="AT30">
        <f t="shared" si="11"/>
        <v>-4.8854149999999999E-2</v>
      </c>
      <c r="AW30">
        <v>5.7495949999999997E-2</v>
      </c>
      <c r="AX30">
        <v>0</v>
      </c>
      <c r="AY30">
        <v>0.14399999999999999</v>
      </c>
      <c r="AZ30">
        <v>6.5252331478472494E-2</v>
      </c>
      <c r="BA30">
        <v>0</v>
      </c>
      <c r="BB30" t="s">
        <v>15</v>
      </c>
      <c r="BC30">
        <v>-5553.25634765625</v>
      </c>
      <c r="BD30">
        <v>-4933.04248046875</v>
      </c>
      <c r="BE30">
        <v>-620.21387000000004</v>
      </c>
      <c r="BF30">
        <f t="shared" si="12"/>
        <v>-0.55532563476562502</v>
      </c>
      <c r="BG30">
        <f t="shared" si="13"/>
        <v>-0.493304248046875</v>
      </c>
      <c r="BH30">
        <f t="shared" si="14"/>
        <v>-6.2021387000000004E-2</v>
      </c>
      <c r="BK30">
        <v>5.7188889999999999E-2</v>
      </c>
      <c r="BL30">
        <v>0</v>
      </c>
      <c r="BM30">
        <v>0.14399999999999999</v>
      </c>
      <c r="BN30">
        <v>6.4886061575974097E-2</v>
      </c>
      <c r="BO30">
        <v>0</v>
      </c>
      <c r="BP30" t="s">
        <v>15</v>
      </c>
      <c r="BQ30">
        <v>-5623.9453125</v>
      </c>
      <c r="BR30">
        <v>-5072.03173828125</v>
      </c>
      <c r="BS30">
        <v>-551.91359999999997</v>
      </c>
      <c r="BT30">
        <f t="shared" si="15"/>
        <v>-0.56239453125000005</v>
      </c>
      <c r="BU30">
        <f t="shared" si="16"/>
        <v>-0.50720317382812496</v>
      </c>
      <c r="BV30">
        <f t="shared" si="17"/>
        <v>-5.5191359999999995E-2</v>
      </c>
      <c r="BY30">
        <f t="shared" si="18"/>
        <v>5.6204538999999998E-2</v>
      </c>
      <c r="BZ30">
        <f t="shared" si="19"/>
        <v>-0.55093449218750001</v>
      </c>
      <c r="CA30">
        <f t="shared" si="26"/>
        <v>-0.49584250976562505</v>
      </c>
      <c r="CB30">
        <f t="shared" si="27"/>
        <v>-5.5091982800000008E-2</v>
      </c>
    </row>
    <row r="31" spans="1:84" x14ac:dyDescent="0.25">
      <c r="A31">
        <v>4911</v>
      </c>
      <c r="C31">
        <v>6.1272635999999998E-2</v>
      </c>
      <c r="D31">
        <v>1</v>
      </c>
      <c r="E31">
        <v>1.0394093363285</v>
      </c>
      <c r="F31">
        <v>0</v>
      </c>
      <c r="G31">
        <v>0.1</v>
      </c>
      <c r="H31" t="s">
        <v>15</v>
      </c>
      <c r="I31">
        <v>-8517.435546875</v>
      </c>
      <c r="J31">
        <v>-8989.384765625</v>
      </c>
      <c r="K31">
        <v>471.94922000000003</v>
      </c>
      <c r="L31">
        <f t="shared" si="21"/>
        <v>0.37852875985054057</v>
      </c>
      <c r="M31">
        <f t="shared" si="3"/>
        <v>0.41820026344647471</v>
      </c>
      <c r="N31">
        <f t="shared" si="4"/>
        <v>0.52339851211750177</v>
      </c>
      <c r="O31">
        <f t="shared" si="5"/>
        <v>-0.85174355468749996</v>
      </c>
      <c r="P31">
        <f t="shared" si="6"/>
        <v>-0.89893847656250003</v>
      </c>
      <c r="Q31">
        <f>K31/10000</f>
        <v>4.7194922E-2</v>
      </c>
      <c r="U31">
        <v>6.1112627000000003E-2</v>
      </c>
      <c r="V31">
        <v>1</v>
      </c>
      <c r="W31">
        <v>1.03920196509361</v>
      </c>
      <c r="X31">
        <v>0</v>
      </c>
      <c r="Y31">
        <v>0.1</v>
      </c>
      <c r="Z31" t="s">
        <v>15</v>
      </c>
      <c r="AA31">
        <v>-8513.3134765625</v>
      </c>
      <c r="AB31">
        <v>-8984.791015625</v>
      </c>
      <c r="AC31">
        <v>471.47753999999998</v>
      </c>
      <c r="AD31">
        <f t="shared" si="8"/>
        <v>-0.85133134765624996</v>
      </c>
      <c r="AE31">
        <f t="shared" si="24"/>
        <v>-0.89847910156249999</v>
      </c>
      <c r="AF31">
        <f>AC31/10000</f>
        <v>4.7147754E-2</v>
      </c>
      <c r="AI31">
        <v>6.1259292E-2</v>
      </c>
      <c r="AJ31">
        <v>1</v>
      </c>
      <c r="AK31">
        <v>1.0393920425176599</v>
      </c>
      <c r="AL31">
        <v>0</v>
      </c>
      <c r="AM31">
        <v>0.1</v>
      </c>
      <c r="AN31" t="s">
        <v>15</v>
      </c>
      <c r="AO31">
        <v>-7790.548828125</v>
      </c>
      <c r="AP31">
        <v>-8231.951171875</v>
      </c>
      <c r="AQ31">
        <v>441.40233999999998</v>
      </c>
      <c r="AR31">
        <f t="shared" si="9"/>
        <v>-0.77905488281250002</v>
      </c>
      <c r="AS31">
        <f t="shared" si="10"/>
        <v>-0.82319511718750005</v>
      </c>
      <c r="AT31">
        <f t="shared" si="11"/>
        <v>4.4140234E-2</v>
      </c>
      <c r="AW31">
        <v>6.2698500000000004E-2</v>
      </c>
      <c r="AX31">
        <v>1</v>
      </c>
      <c r="AY31">
        <v>1.04125725388526</v>
      </c>
      <c r="AZ31">
        <v>0</v>
      </c>
      <c r="BA31">
        <v>0.1</v>
      </c>
      <c r="BB31" t="s">
        <v>15</v>
      </c>
      <c r="BC31">
        <v>-8439.2158203125</v>
      </c>
      <c r="BD31">
        <v>-8906.791015625</v>
      </c>
      <c r="BE31">
        <v>467.5752</v>
      </c>
      <c r="BF31">
        <f t="shared" si="12"/>
        <v>-0.84392158203125001</v>
      </c>
      <c r="BG31">
        <f t="shared" si="13"/>
        <v>-0.89067910156249996</v>
      </c>
      <c r="BH31">
        <f t="shared" si="14"/>
        <v>4.6757519999999997E-2</v>
      </c>
      <c r="BK31">
        <v>6.2765680000000004E-2</v>
      </c>
      <c r="BL31">
        <v>1</v>
      </c>
      <c r="BM31">
        <v>1.0413443216085401</v>
      </c>
      <c r="BN31">
        <v>0</v>
      </c>
      <c r="BO31">
        <v>0.1</v>
      </c>
      <c r="BP31" t="s">
        <v>15</v>
      </c>
      <c r="BQ31">
        <v>-8527.8427734375</v>
      </c>
      <c r="BR31">
        <v>-8989.474609375</v>
      </c>
      <c r="BS31">
        <v>461.63184000000001</v>
      </c>
      <c r="BT31">
        <f t="shared" si="15"/>
        <v>-0.85278427734374995</v>
      </c>
      <c r="BU31">
        <f t="shared" si="16"/>
        <v>-0.8989474609375</v>
      </c>
      <c r="BV31">
        <f t="shared" si="17"/>
        <v>4.6163184000000003E-2</v>
      </c>
      <c r="BY31">
        <f t="shared" si="18"/>
        <v>6.1821747000000003E-2</v>
      </c>
      <c r="BZ31">
        <f t="shared" si="19"/>
        <v>-0.83576712890625005</v>
      </c>
      <c r="CA31">
        <f t="shared" si="26"/>
        <v>-0.88204785156249998</v>
      </c>
      <c r="CB31">
        <f t="shared" si="27"/>
        <v>4.62807228E-2</v>
      </c>
    </row>
    <row r="32" spans="1:84" x14ac:dyDescent="0.25">
      <c r="A32">
        <v>4914</v>
      </c>
      <c r="C32">
        <v>4.7732114999999999E-2</v>
      </c>
      <c r="D32">
        <v>0</v>
      </c>
      <c r="E32">
        <v>0.14399999999999999</v>
      </c>
      <c r="F32">
        <v>5.3703984885714699E-2</v>
      </c>
      <c r="G32">
        <v>0</v>
      </c>
      <c r="H32" t="s">
        <v>15</v>
      </c>
      <c r="I32">
        <v>-5584.9501953125</v>
      </c>
      <c r="J32">
        <v>-5058.54638671875</v>
      </c>
      <c r="K32">
        <v>-526.40380000000005</v>
      </c>
      <c r="L32">
        <f t="shared" si="21"/>
        <v>0.98848080408148864</v>
      </c>
      <c r="M32">
        <f t="shared" si="3"/>
        <v>0.99757812943330371</v>
      </c>
      <c r="N32">
        <f t="shared" si="4"/>
        <v>5.5752124509215184E-2</v>
      </c>
      <c r="O32">
        <f t="shared" si="5"/>
        <v>-0.55849501953125003</v>
      </c>
      <c r="P32">
        <f t="shared" si="6"/>
        <v>-0.50585463867187497</v>
      </c>
      <c r="Q32">
        <f t="shared" si="7"/>
        <v>-5.2640380000000007E-2</v>
      </c>
      <c r="U32">
        <v>4.7293334999999999E-2</v>
      </c>
      <c r="V32">
        <v>0</v>
      </c>
      <c r="W32">
        <v>0.14399999999999999</v>
      </c>
      <c r="X32">
        <v>5.3189722679370603E-2</v>
      </c>
      <c r="Y32">
        <v>0</v>
      </c>
      <c r="Z32" t="s">
        <v>15</v>
      </c>
      <c r="AA32">
        <v>-5581.78125</v>
      </c>
      <c r="AB32">
        <v>-5051.306640625</v>
      </c>
      <c r="AC32">
        <v>-530.47460000000001</v>
      </c>
      <c r="AD32">
        <f t="shared" si="8"/>
        <v>-0.55817812499999997</v>
      </c>
      <c r="AE32">
        <f t="shared" si="24"/>
        <v>-0.50513066406249996</v>
      </c>
      <c r="AF32">
        <f t="shared" si="25"/>
        <v>-5.3047459999999998E-2</v>
      </c>
      <c r="AI32">
        <v>4.714877E-2</v>
      </c>
      <c r="AJ32">
        <v>0</v>
      </c>
      <c r="AK32">
        <v>0.14399999999999999</v>
      </c>
      <c r="AL32">
        <v>5.3020377793502702E-2</v>
      </c>
      <c r="AM32">
        <v>0</v>
      </c>
      <c r="AN32" t="s">
        <v>15</v>
      </c>
      <c r="AO32">
        <v>-5103.67333984375</v>
      </c>
      <c r="AP32">
        <v>-4632.55615234375</v>
      </c>
      <c r="AQ32">
        <v>-471.11720000000003</v>
      </c>
      <c r="AR32">
        <f t="shared" si="9"/>
        <v>-0.51036733398437495</v>
      </c>
      <c r="AS32">
        <f t="shared" si="10"/>
        <v>-0.46325561523437497</v>
      </c>
      <c r="AT32">
        <f t="shared" si="11"/>
        <v>-4.7111720000000003E-2</v>
      </c>
      <c r="AW32">
        <v>4.9982190000000003E-2</v>
      </c>
      <c r="AX32">
        <v>0</v>
      </c>
      <c r="AY32">
        <v>0.14399999999999999</v>
      </c>
      <c r="AZ32">
        <v>5.6347455076326602E-2</v>
      </c>
      <c r="BA32">
        <v>0</v>
      </c>
      <c r="BB32" t="s">
        <v>15</v>
      </c>
      <c r="BC32">
        <v>-5522.12060546875</v>
      </c>
      <c r="BD32">
        <v>-4918.83935546875</v>
      </c>
      <c r="BE32">
        <v>-603.28125</v>
      </c>
      <c r="BF32">
        <f t="shared" si="12"/>
        <v>-0.55221206054687499</v>
      </c>
      <c r="BG32">
        <f t="shared" si="13"/>
        <v>-0.49188393554687498</v>
      </c>
      <c r="BH32">
        <f t="shared" si="14"/>
        <v>-6.0328125000000003E-2</v>
      </c>
      <c r="BK32">
        <v>5.0570524999999998E-2</v>
      </c>
      <c r="BL32">
        <v>0</v>
      </c>
      <c r="BM32">
        <v>0.14399999999999999</v>
      </c>
      <c r="BN32">
        <v>5.7040402307299398E-2</v>
      </c>
      <c r="BO32">
        <v>0</v>
      </c>
      <c r="BP32" t="s">
        <v>16</v>
      </c>
      <c r="BQ32">
        <v>-5522.12060546875</v>
      </c>
      <c r="BR32">
        <v>-4918.83935546875</v>
      </c>
      <c r="BS32">
        <v>-603.28125</v>
      </c>
      <c r="BT32">
        <f t="shared" si="15"/>
        <v>-0.55221206054687499</v>
      </c>
      <c r="BU32">
        <f t="shared" si="16"/>
        <v>-0.49188393554687498</v>
      </c>
      <c r="BV32">
        <f t="shared" si="17"/>
        <v>-6.0328125000000003E-2</v>
      </c>
      <c r="BY32">
        <f t="shared" si="18"/>
        <v>4.8545386999999995E-2</v>
      </c>
      <c r="BZ32">
        <f t="shared" si="19"/>
        <v>-0.54629291992187501</v>
      </c>
      <c r="CA32">
        <f t="shared" si="26"/>
        <v>-0.49160175781250004</v>
      </c>
      <c r="CB32">
        <f t="shared" si="27"/>
        <v>-5.4691162000000001E-2</v>
      </c>
    </row>
    <row r="33" spans="1:80" x14ac:dyDescent="0.25">
      <c r="A33">
        <v>4917</v>
      </c>
      <c r="C33">
        <v>3.8454592000000003E-2</v>
      </c>
      <c r="D33">
        <v>1</v>
      </c>
      <c r="E33">
        <v>1.0098371515274001</v>
      </c>
      <c r="F33">
        <v>0</v>
      </c>
      <c r="G33">
        <v>0.1</v>
      </c>
      <c r="H33" t="s">
        <v>15</v>
      </c>
      <c r="I33">
        <v>-8324.7109375</v>
      </c>
      <c r="J33">
        <v>-8936.42578125</v>
      </c>
      <c r="K33">
        <v>611.71483999999998</v>
      </c>
      <c r="L33">
        <f t="shared" si="21"/>
        <v>0.41861515598522447</v>
      </c>
      <c r="M33">
        <f t="shared" si="3"/>
        <v>0.42600604440065248</v>
      </c>
      <c r="N33">
        <f t="shared" si="4"/>
        <v>0.58886722508321443</v>
      </c>
      <c r="O33">
        <f t="shared" si="5"/>
        <v>-0.83247109374999995</v>
      </c>
      <c r="P33">
        <f t="shared" si="6"/>
        <v>-0.89364257812500003</v>
      </c>
      <c r="Q33">
        <f t="shared" si="7"/>
        <v>6.1171483999999998E-2</v>
      </c>
      <c r="U33">
        <v>3.7844389999999999E-2</v>
      </c>
      <c r="V33">
        <v>1</v>
      </c>
      <c r="W33">
        <v>1.00904632902145</v>
      </c>
      <c r="X33">
        <v>0</v>
      </c>
      <c r="Y33">
        <v>0.1</v>
      </c>
      <c r="Z33" t="s">
        <v>15</v>
      </c>
      <c r="AA33">
        <v>-8316.3388671875</v>
      </c>
      <c r="AB33">
        <v>-8930.1025390625</v>
      </c>
      <c r="AC33">
        <v>613.76369999999997</v>
      </c>
      <c r="AD33">
        <f t="shared" si="8"/>
        <v>-0.83163388671875005</v>
      </c>
      <c r="AE33">
        <f t="shared" si="24"/>
        <v>-0.89301025390625</v>
      </c>
      <c r="AF33">
        <f t="shared" si="25"/>
        <v>6.137637E-2</v>
      </c>
      <c r="AI33">
        <v>3.7521041999999998E-2</v>
      </c>
      <c r="AJ33">
        <v>1</v>
      </c>
      <c r="AK33">
        <v>1.00862727034091</v>
      </c>
      <c r="AL33">
        <v>0</v>
      </c>
      <c r="AM33">
        <v>0.1</v>
      </c>
      <c r="AN33" t="s">
        <v>15</v>
      </c>
      <c r="AO33">
        <v>-7606.318359375</v>
      </c>
      <c r="AP33">
        <v>-8179.91845703125</v>
      </c>
      <c r="AQ33">
        <v>573.6001</v>
      </c>
      <c r="AR33">
        <f t="shared" si="9"/>
        <v>-0.76063183593749994</v>
      </c>
      <c r="AS33">
        <f t="shared" si="10"/>
        <v>-0.817991845703125</v>
      </c>
      <c r="AT33">
        <f t="shared" si="11"/>
        <v>5.7360010000000003E-2</v>
      </c>
      <c r="AW33">
        <v>4.1212484000000001E-2</v>
      </c>
      <c r="AX33">
        <v>1</v>
      </c>
      <c r="AY33">
        <v>1.01341137957572</v>
      </c>
      <c r="AZ33">
        <v>0</v>
      </c>
      <c r="BA33">
        <v>0.1</v>
      </c>
      <c r="BB33" t="s">
        <v>15</v>
      </c>
      <c r="BC33">
        <v>-8258.3916015625</v>
      </c>
      <c r="BD33">
        <v>-8857.8681640625</v>
      </c>
      <c r="BE33">
        <v>599.47655999999995</v>
      </c>
      <c r="BF33">
        <f t="shared" si="12"/>
        <v>-0.82583916015625003</v>
      </c>
      <c r="BG33">
        <f t="shared" si="13"/>
        <v>-0.88578681640625001</v>
      </c>
      <c r="BH33">
        <f t="shared" si="14"/>
        <v>5.9947655999999995E-2</v>
      </c>
      <c r="BK33">
        <v>4.1218467000000002E-2</v>
      </c>
      <c r="BL33">
        <v>1</v>
      </c>
      <c r="BM33">
        <v>1.01341913330554</v>
      </c>
      <c r="BN33">
        <v>0</v>
      </c>
      <c r="BO33">
        <v>0.1</v>
      </c>
      <c r="BP33" t="s">
        <v>15</v>
      </c>
      <c r="BQ33">
        <v>-8347.2783203125</v>
      </c>
      <c r="BR33">
        <v>-8941.76953125</v>
      </c>
      <c r="BS33">
        <v>594.49120000000005</v>
      </c>
      <c r="BT33">
        <f t="shared" si="15"/>
        <v>-0.83472783203125001</v>
      </c>
      <c r="BU33">
        <f t="shared" si="16"/>
        <v>-0.89417695312500001</v>
      </c>
      <c r="BV33">
        <f t="shared" si="17"/>
        <v>5.9449120000000008E-2</v>
      </c>
      <c r="BY33">
        <f t="shared" si="18"/>
        <v>3.9250195000000002E-2</v>
      </c>
      <c r="BZ33">
        <f t="shared" si="19"/>
        <v>-0.81706076171874997</v>
      </c>
      <c r="CA33">
        <f t="shared" si="26"/>
        <v>-0.8769216894531251</v>
      </c>
      <c r="CB33">
        <f t="shared" si="27"/>
        <v>5.9860928000000001E-2</v>
      </c>
    </row>
    <row r="34" spans="1:80" x14ac:dyDescent="0.25">
      <c r="A34">
        <v>4920</v>
      </c>
      <c r="C34">
        <v>3.1249061000000002E-2</v>
      </c>
      <c r="D34">
        <v>0</v>
      </c>
      <c r="E34">
        <v>0.14399999999999999</v>
      </c>
      <c r="F34">
        <v>3.46561888017878E-2</v>
      </c>
      <c r="G34">
        <v>0</v>
      </c>
      <c r="H34" t="s">
        <v>15</v>
      </c>
      <c r="I34">
        <v>-5529.5859375</v>
      </c>
      <c r="J34">
        <v>-5042.15185546875</v>
      </c>
      <c r="K34">
        <v>-487.43407999999999</v>
      </c>
      <c r="L34">
        <f t="shared" si="21"/>
        <v>0.99999647702835281</v>
      </c>
      <c r="M34">
        <f t="shared" si="3"/>
        <v>0.99999456776372475</v>
      </c>
      <c r="N34">
        <f t="shared" si="4"/>
        <v>7.4006237452256526E-2</v>
      </c>
      <c r="O34">
        <f t="shared" si="5"/>
        <v>-0.55295859375</v>
      </c>
      <c r="P34">
        <f t="shared" si="6"/>
        <v>-0.50421518554687506</v>
      </c>
      <c r="Q34">
        <f t="shared" si="7"/>
        <v>-4.8743408000000002E-2</v>
      </c>
      <c r="U34">
        <v>3.1083225999999999E-2</v>
      </c>
      <c r="V34">
        <v>0</v>
      </c>
      <c r="W34">
        <v>0.14399999999999999</v>
      </c>
      <c r="X34">
        <v>3.4467330066097597E-2</v>
      </c>
      <c r="Y34">
        <v>0</v>
      </c>
      <c r="Z34" t="s">
        <v>15</v>
      </c>
      <c r="AA34">
        <v>-5527.482421875</v>
      </c>
      <c r="AB34">
        <v>-5035.3828125</v>
      </c>
      <c r="AC34">
        <v>-492.09960000000001</v>
      </c>
      <c r="AD34">
        <f t="shared" si="8"/>
        <v>-0.55274824218749996</v>
      </c>
      <c r="AE34">
        <f t="shared" si="24"/>
        <v>-0.50353828125</v>
      </c>
      <c r="AF34">
        <f t="shared" si="25"/>
        <v>-4.9209960000000004E-2</v>
      </c>
      <c r="AI34">
        <v>3.1233839999999999E-2</v>
      </c>
      <c r="AJ34">
        <v>0</v>
      </c>
      <c r="AK34">
        <v>0.14399999999999999</v>
      </c>
      <c r="AL34">
        <v>3.46388517139136E-2</v>
      </c>
      <c r="AM34">
        <v>0</v>
      </c>
      <c r="AN34" t="s">
        <v>15</v>
      </c>
      <c r="AO34">
        <v>-5054.86962890625</v>
      </c>
      <c r="AP34">
        <v>-4618.29052734375</v>
      </c>
      <c r="AQ34">
        <v>-436.57909999999998</v>
      </c>
      <c r="AR34">
        <f t="shared" si="9"/>
        <v>-0.505486962890625</v>
      </c>
      <c r="AS34">
        <f t="shared" si="10"/>
        <v>-0.46182905273437502</v>
      </c>
      <c r="AT34">
        <f t="shared" si="11"/>
        <v>-4.3657910000000001E-2</v>
      </c>
      <c r="AW34">
        <v>3.2722547999999997E-2</v>
      </c>
      <c r="AX34">
        <v>0</v>
      </c>
      <c r="AY34">
        <v>0.14399999999999999</v>
      </c>
      <c r="AZ34">
        <v>3.6336641213474102E-2</v>
      </c>
      <c r="BA34">
        <v>0</v>
      </c>
      <c r="BB34" t="s">
        <v>15</v>
      </c>
      <c r="BC34">
        <v>-5462.39208984375</v>
      </c>
      <c r="BD34">
        <v>-4899.97705078125</v>
      </c>
      <c r="BE34">
        <v>-562.41503999999998</v>
      </c>
      <c r="BF34">
        <f t="shared" si="12"/>
        <v>-0.54623920898437495</v>
      </c>
      <c r="BG34">
        <f t="shared" si="13"/>
        <v>-0.48999770507812501</v>
      </c>
      <c r="BH34">
        <f t="shared" si="14"/>
        <v>-5.6241503999999998E-2</v>
      </c>
      <c r="BK34">
        <v>3.2090477999999999E-2</v>
      </c>
      <c r="BL34">
        <v>0</v>
      </c>
      <c r="BM34">
        <v>0.14399999999999999</v>
      </c>
      <c r="BN34">
        <v>3.56152628782671E-2</v>
      </c>
      <c r="BO34">
        <v>0</v>
      </c>
      <c r="BP34" t="s">
        <v>15</v>
      </c>
      <c r="BQ34">
        <v>-5530.9892578125</v>
      </c>
      <c r="BR34">
        <v>-5037.98388671875</v>
      </c>
      <c r="BS34">
        <v>-493.00537000000003</v>
      </c>
      <c r="BT34">
        <f t="shared" si="15"/>
        <v>-0.55309892578124997</v>
      </c>
      <c r="BU34">
        <f t="shared" si="16"/>
        <v>-0.50379838867187499</v>
      </c>
      <c r="BV34">
        <f t="shared" si="17"/>
        <v>-4.9300537000000005E-2</v>
      </c>
      <c r="BY34">
        <f t="shared" si="18"/>
        <v>3.1675830599999996E-2</v>
      </c>
      <c r="BZ34">
        <f t="shared" si="19"/>
        <v>-0.54210638671875</v>
      </c>
      <c r="CA34">
        <f t="shared" si="26"/>
        <v>-0.49267572265625004</v>
      </c>
      <c r="CB34">
        <f t="shared" si="27"/>
        <v>-4.9430663799999996E-2</v>
      </c>
    </row>
    <row r="35" spans="1:80" x14ac:dyDescent="0.25">
      <c r="A35">
        <v>4923</v>
      </c>
      <c r="C35">
        <v>4.6468914E-2</v>
      </c>
      <c r="D35">
        <v>1</v>
      </c>
      <c r="E35">
        <v>1.02022371196746</v>
      </c>
      <c r="F35">
        <v>0</v>
      </c>
      <c r="G35">
        <v>0.1</v>
      </c>
      <c r="H35" t="s">
        <v>15</v>
      </c>
      <c r="I35">
        <v>-8394.5615234375</v>
      </c>
      <c r="J35">
        <v>-8957.5283203125</v>
      </c>
      <c r="K35">
        <v>562.96680000000003</v>
      </c>
      <c r="L35">
        <f t="shared" si="21"/>
        <v>0.40408635103804669</v>
      </c>
      <c r="M35">
        <f t="shared" si="3"/>
        <v>0.4228956789085111</v>
      </c>
      <c r="N35">
        <f t="shared" si="4"/>
        <v>0.56603277238732919</v>
      </c>
      <c r="O35">
        <f t="shared" si="5"/>
        <v>-0.83945615234375004</v>
      </c>
      <c r="P35">
        <f t="shared" si="6"/>
        <v>-0.89575283203125</v>
      </c>
      <c r="Q35">
        <f t="shared" si="7"/>
        <v>5.6296680000000002E-2</v>
      </c>
      <c r="U35">
        <v>4.6392202E-2</v>
      </c>
      <c r="V35">
        <v>1</v>
      </c>
      <c r="W35">
        <v>1.020124294281</v>
      </c>
      <c r="X35">
        <v>0</v>
      </c>
      <c r="Y35">
        <v>0.1</v>
      </c>
      <c r="Z35" t="s">
        <v>15</v>
      </c>
      <c r="AA35">
        <v>-8391.068359375</v>
      </c>
      <c r="AB35">
        <v>-8953.1416015625</v>
      </c>
      <c r="AC35">
        <v>562.07324000000006</v>
      </c>
      <c r="AD35">
        <f t="shared" si="8"/>
        <v>-0.83910683593750002</v>
      </c>
      <c r="AE35">
        <f t="shared" si="24"/>
        <v>-0.89531416015624998</v>
      </c>
      <c r="AF35">
        <f t="shared" si="25"/>
        <v>5.6207324000000003E-2</v>
      </c>
      <c r="AI35">
        <v>4.6632267999999998E-2</v>
      </c>
      <c r="AJ35">
        <v>1</v>
      </c>
      <c r="AK35">
        <v>1.02043541872501</v>
      </c>
      <c r="AL35">
        <v>0</v>
      </c>
      <c r="AM35">
        <v>0.1</v>
      </c>
      <c r="AN35" t="s">
        <v>15</v>
      </c>
      <c r="AO35">
        <v>-7679.4482421875</v>
      </c>
      <c r="AP35">
        <v>-8202.7197265625</v>
      </c>
      <c r="AQ35">
        <v>523.27149999999995</v>
      </c>
      <c r="AR35">
        <f t="shared" si="9"/>
        <v>-0.76794482421874999</v>
      </c>
      <c r="AS35">
        <f t="shared" si="10"/>
        <v>-0.82027197265624996</v>
      </c>
      <c r="AT35">
        <f t="shared" si="11"/>
        <v>5.2327149999999996E-2</v>
      </c>
      <c r="AW35">
        <v>4.7667727E-2</v>
      </c>
      <c r="AX35">
        <v>1</v>
      </c>
      <c r="AY35">
        <v>1.02177737402915</v>
      </c>
      <c r="AZ35">
        <v>0</v>
      </c>
      <c r="BA35">
        <v>0.1</v>
      </c>
      <c r="BB35" t="s">
        <v>15</v>
      </c>
      <c r="BC35">
        <v>-8314.7080078125</v>
      </c>
      <c r="BD35">
        <v>-8872.953125</v>
      </c>
      <c r="BE35">
        <v>558.24509999999998</v>
      </c>
      <c r="BF35">
        <f t="shared" si="12"/>
        <v>-0.83147080078125002</v>
      </c>
      <c r="BG35">
        <f t="shared" si="13"/>
        <v>-0.88729531250000004</v>
      </c>
      <c r="BH35">
        <f t="shared" si="14"/>
        <v>5.5824510000000001E-2</v>
      </c>
      <c r="BK35">
        <v>4.7493359999999998E-2</v>
      </c>
      <c r="BL35">
        <v>1</v>
      </c>
      <c r="BM35">
        <v>1.02155139577388</v>
      </c>
      <c r="BN35">
        <v>0</v>
      </c>
      <c r="BO35">
        <v>0.1</v>
      </c>
      <c r="BP35" t="s">
        <v>15</v>
      </c>
      <c r="BQ35">
        <v>-8401.5458984375</v>
      </c>
      <c r="BR35">
        <v>-8956.5537109375</v>
      </c>
      <c r="BS35">
        <v>555.00779999999997</v>
      </c>
      <c r="BT35">
        <f t="shared" si="15"/>
        <v>-0.84015458984375002</v>
      </c>
      <c r="BU35">
        <f t="shared" si="16"/>
        <v>-0.89565537109375004</v>
      </c>
      <c r="BV35">
        <f t="shared" si="17"/>
        <v>5.550078E-2</v>
      </c>
      <c r="BY35">
        <f t="shared" si="18"/>
        <v>4.6930894200000003E-2</v>
      </c>
      <c r="BZ35">
        <f t="shared" si="19"/>
        <v>-0.82362664062500013</v>
      </c>
      <c r="CA35">
        <f t="shared" si="26"/>
        <v>-0.87885792968749998</v>
      </c>
      <c r="CB35">
        <f t="shared" si="27"/>
        <v>5.52312888E-2</v>
      </c>
    </row>
    <row r="36" spans="1:80" x14ac:dyDescent="0.25">
      <c r="A36">
        <v>4926</v>
      </c>
      <c r="C36">
        <v>9.1505390000000006E-2</v>
      </c>
      <c r="D36">
        <v>0</v>
      </c>
      <c r="E36">
        <v>0.14399999999999999</v>
      </c>
      <c r="F36">
        <v>0.107120770431527</v>
      </c>
      <c r="G36">
        <v>0</v>
      </c>
      <c r="H36" t="s">
        <v>15</v>
      </c>
      <c r="I36">
        <v>-5739.728515625</v>
      </c>
      <c r="J36">
        <v>-5133.50048828125</v>
      </c>
      <c r="K36">
        <v>-606.22799999999995</v>
      </c>
      <c r="L36">
        <f t="shared" si="21"/>
        <v>0.95628717255083517</v>
      </c>
      <c r="M36">
        <f t="shared" si="3"/>
        <v>0.98653042326372953</v>
      </c>
      <c r="N36">
        <f t="shared" si="4"/>
        <v>1.83610433726836E-2</v>
      </c>
      <c r="O36">
        <f t="shared" si="5"/>
        <v>-0.5739728515625</v>
      </c>
      <c r="P36">
        <f t="shared" si="6"/>
        <v>-0.51335004882812496</v>
      </c>
      <c r="Q36">
        <f t="shared" si="7"/>
        <v>-6.0622799999999998E-2</v>
      </c>
      <c r="U36">
        <v>9.1620759999999996E-2</v>
      </c>
      <c r="V36">
        <v>0</v>
      </c>
      <c r="W36">
        <v>0.14399999999999999</v>
      </c>
      <c r="X36">
        <v>0.107267349301242</v>
      </c>
      <c r="Y36">
        <v>0</v>
      </c>
      <c r="Z36" t="s">
        <v>15</v>
      </c>
      <c r="AA36">
        <v>-5738.4833984375</v>
      </c>
      <c r="AB36">
        <v>-5127.01904296875</v>
      </c>
      <c r="AC36">
        <v>-611.46436000000006</v>
      </c>
      <c r="AD36">
        <f t="shared" si="8"/>
        <v>-0.57384833984375005</v>
      </c>
      <c r="AE36">
        <f t="shared" si="24"/>
        <v>-0.51270190429687501</v>
      </c>
      <c r="AF36">
        <f t="shared" si="25"/>
        <v>-6.1146436000000005E-2</v>
      </c>
      <c r="AI36">
        <v>9.204946E-2</v>
      </c>
      <c r="AJ36">
        <v>0</v>
      </c>
      <c r="AK36">
        <v>0.14399999999999999</v>
      </c>
      <c r="AL36">
        <v>0.107812320849331</v>
      </c>
      <c r="AM36">
        <v>0</v>
      </c>
      <c r="AN36" t="s">
        <v>15</v>
      </c>
      <c r="AO36">
        <v>-5249.00244140625</v>
      </c>
      <c r="AP36">
        <v>-4702.9365234375</v>
      </c>
      <c r="AQ36">
        <v>-546.06590000000006</v>
      </c>
      <c r="AR36">
        <f t="shared" si="9"/>
        <v>-0.52490024414062497</v>
      </c>
      <c r="AS36">
        <f t="shared" si="10"/>
        <v>-0.47029365234374998</v>
      </c>
      <c r="AT36">
        <f t="shared" si="11"/>
        <v>-5.4606590000000003E-2</v>
      </c>
      <c r="AW36">
        <v>9.2099726000000007E-2</v>
      </c>
      <c r="AX36">
        <v>0</v>
      </c>
      <c r="AY36">
        <v>0.14399999999999999</v>
      </c>
      <c r="AZ36">
        <v>0.107876252932813</v>
      </c>
      <c r="BA36">
        <v>0</v>
      </c>
      <c r="BB36" t="s">
        <v>15</v>
      </c>
      <c r="BC36">
        <v>-5668.48779296875</v>
      </c>
      <c r="BD36">
        <v>-4990.47998046875</v>
      </c>
      <c r="BE36">
        <v>-678.00779999999997</v>
      </c>
      <c r="BF36">
        <f t="shared" si="12"/>
        <v>-0.56684877929687505</v>
      </c>
      <c r="BG36">
        <f t="shared" si="13"/>
        <v>-0.499047998046875</v>
      </c>
      <c r="BH36">
        <f t="shared" si="14"/>
        <v>-6.7800779999999991E-2</v>
      </c>
      <c r="BK36">
        <v>9.3254809999999994E-2</v>
      </c>
      <c r="BL36">
        <v>0</v>
      </c>
      <c r="BM36">
        <v>0.14399999999999999</v>
      </c>
      <c r="BN36">
        <v>0.109346964892195</v>
      </c>
      <c r="BO36">
        <v>0</v>
      </c>
      <c r="BP36" t="s">
        <v>15</v>
      </c>
      <c r="BQ36">
        <v>-5744.55859375</v>
      </c>
      <c r="BR36">
        <v>-5132.96484375</v>
      </c>
      <c r="BS36">
        <v>-611.59375</v>
      </c>
      <c r="BT36">
        <f t="shared" si="15"/>
        <v>-0.57445585937499999</v>
      </c>
      <c r="BU36">
        <f t="shared" si="16"/>
        <v>-0.51329648437499997</v>
      </c>
      <c r="BV36">
        <f t="shared" si="17"/>
        <v>-6.1159375000000002E-2</v>
      </c>
      <c r="BY36">
        <f t="shared" si="18"/>
        <v>9.2106029199999995E-2</v>
      </c>
      <c r="BZ36">
        <f t="shared" si="19"/>
        <v>-0.56280521484375001</v>
      </c>
      <c r="CA36">
        <f t="shared" si="26"/>
        <v>-0.50173801757812497</v>
      </c>
      <c r="CB36">
        <f t="shared" si="27"/>
        <v>-6.1067196199999993E-2</v>
      </c>
    </row>
    <row r="37" spans="1:80" x14ac:dyDescent="0.25">
      <c r="A37">
        <v>4929</v>
      </c>
      <c r="C37">
        <v>0.105654016</v>
      </c>
      <c r="D37">
        <v>1</v>
      </c>
      <c r="E37">
        <v>1.09692760491371</v>
      </c>
      <c r="F37">
        <v>0</v>
      </c>
      <c r="G37">
        <v>0.1</v>
      </c>
      <c r="H37" t="s">
        <v>15</v>
      </c>
      <c r="I37">
        <v>-8847.1416015625</v>
      </c>
      <c r="J37">
        <v>-9155.685546875</v>
      </c>
      <c r="K37">
        <v>308.54395</v>
      </c>
      <c r="L37">
        <f t="shared" si="21"/>
        <v>0.30995045239375901</v>
      </c>
      <c r="M37">
        <f t="shared" si="3"/>
        <v>0.39368870065376155</v>
      </c>
      <c r="N37">
        <f t="shared" si="4"/>
        <v>0.44685656482950059</v>
      </c>
      <c r="O37">
        <f t="shared" si="5"/>
        <v>-0.88471416015625004</v>
      </c>
      <c r="P37">
        <f t="shared" si="6"/>
        <v>-0.91556855468749998</v>
      </c>
      <c r="Q37">
        <f t="shared" si="7"/>
        <v>3.0854395E-2</v>
      </c>
      <c r="U37">
        <v>0.10568255</v>
      </c>
      <c r="V37">
        <v>1</v>
      </c>
      <c r="W37">
        <v>1.0969645872116001</v>
      </c>
      <c r="X37">
        <v>0</v>
      </c>
      <c r="Y37">
        <v>0.1</v>
      </c>
      <c r="Z37" t="s">
        <v>15</v>
      </c>
      <c r="AA37">
        <v>-8844.6396484375</v>
      </c>
      <c r="AB37">
        <v>-9151.560546875</v>
      </c>
      <c r="AC37">
        <v>306.92090000000002</v>
      </c>
      <c r="AD37">
        <f t="shared" si="8"/>
        <v>-0.88446396484375001</v>
      </c>
      <c r="AE37">
        <f t="shared" si="24"/>
        <v>-0.91515605468750005</v>
      </c>
      <c r="AF37">
        <f t="shared" si="25"/>
        <v>3.0692090000000002E-2</v>
      </c>
      <c r="AI37">
        <v>0.106014304</v>
      </c>
      <c r="AJ37">
        <v>1</v>
      </c>
      <c r="AK37">
        <v>1.09739453780651</v>
      </c>
      <c r="AL37">
        <v>0</v>
      </c>
      <c r="AM37">
        <v>0.1</v>
      </c>
      <c r="AN37" t="s">
        <v>15</v>
      </c>
      <c r="AO37">
        <v>-8094.85205078125</v>
      </c>
      <c r="AP37">
        <v>-8385.6416015625</v>
      </c>
      <c r="AQ37">
        <v>290.78955000000002</v>
      </c>
      <c r="AR37">
        <f t="shared" si="9"/>
        <v>-0.80948520507812505</v>
      </c>
      <c r="AS37">
        <f t="shared" si="10"/>
        <v>-0.83856416015625002</v>
      </c>
      <c r="AT37">
        <f t="shared" si="11"/>
        <v>2.9078955000000004E-2</v>
      </c>
      <c r="AW37">
        <v>0.106486365</v>
      </c>
      <c r="AX37">
        <v>1</v>
      </c>
      <c r="AY37">
        <v>1.09800632929801</v>
      </c>
      <c r="AZ37">
        <v>0</v>
      </c>
      <c r="BA37">
        <v>0.1</v>
      </c>
      <c r="BB37" t="s">
        <v>15</v>
      </c>
      <c r="BC37">
        <v>-8765.2861328125</v>
      </c>
      <c r="BD37">
        <v>-9074.46875</v>
      </c>
      <c r="BE37">
        <v>309.18261999999999</v>
      </c>
      <c r="BF37">
        <f t="shared" si="12"/>
        <v>-0.87652861328124998</v>
      </c>
      <c r="BG37">
        <f t="shared" si="13"/>
        <v>-0.90744687499999999</v>
      </c>
      <c r="BH37">
        <f t="shared" si="14"/>
        <v>3.0918261999999998E-2</v>
      </c>
      <c r="BK37">
        <v>0.108226605</v>
      </c>
      <c r="BL37">
        <v>1</v>
      </c>
      <c r="BM37">
        <v>1.10026167976856</v>
      </c>
      <c r="BN37">
        <v>0</v>
      </c>
      <c r="BO37">
        <v>0.1</v>
      </c>
      <c r="BP37" t="s">
        <v>15</v>
      </c>
      <c r="BQ37">
        <v>-8863.5986328125</v>
      </c>
      <c r="BR37">
        <v>-9169.3232421875</v>
      </c>
      <c r="BS37">
        <v>305.72460000000001</v>
      </c>
      <c r="BT37">
        <f t="shared" si="15"/>
        <v>-0.88635986328125005</v>
      </c>
      <c r="BU37">
        <f t="shared" si="16"/>
        <v>-0.91693232421875004</v>
      </c>
      <c r="BV37">
        <f t="shared" si="17"/>
        <v>3.0572459999999999E-2</v>
      </c>
      <c r="BY37">
        <f t="shared" si="18"/>
        <v>0.10641276799999999</v>
      </c>
      <c r="BZ37">
        <f t="shared" si="19"/>
        <v>-0.86831036132812511</v>
      </c>
      <c r="CA37">
        <f t="shared" si="26"/>
        <v>-0.89873359374999995</v>
      </c>
      <c r="CB37">
        <f t="shared" si="27"/>
        <v>3.04232324E-2</v>
      </c>
    </row>
    <row r="38" spans="1:80" x14ac:dyDescent="0.25">
      <c r="A38">
        <v>4932</v>
      </c>
      <c r="C38">
        <v>0.10402754</v>
      </c>
      <c r="D38">
        <v>0</v>
      </c>
      <c r="E38">
        <v>0.14399999999999999</v>
      </c>
      <c r="F38">
        <v>0.12322011702598901</v>
      </c>
      <c r="G38">
        <v>0</v>
      </c>
      <c r="H38" t="s">
        <v>15</v>
      </c>
      <c r="I38">
        <v>-5783.4853515625</v>
      </c>
      <c r="J38">
        <v>-5164.65966796875</v>
      </c>
      <c r="K38">
        <v>-618.82569999999998</v>
      </c>
      <c r="L38">
        <f t="shared" si="21"/>
        <v>0.94718582392348893</v>
      </c>
      <c r="M38">
        <f t="shared" si="3"/>
        <v>0.98193777983933439</v>
      </c>
      <c r="N38">
        <f t="shared" si="4"/>
        <v>1.2460055666778803E-2</v>
      </c>
      <c r="O38">
        <f t="shared" si="5"/>
        <v>-0.57834853515624995</v>
      </c>
      <c r="P38">
        <f t="shared" si="6"/>
        <v>-0.51646596679687495</v>
      </c>
      <c r="Q38">
        <f t="shared" si="7"/>
        <v>-6.1882569999999998E-2</v>
      </c>
      <c r="U38">
        <v>0.10432607000000001</v>
      </c>
      <c r="V38">
        <v>0</v>
      </c>
      <c r="W38">
        <v>0.14399999999999999</v>
      </c>
      <c r="X38">
        <v>0.123608652592147</v>
      </c>
      <c r="Y38">
        <v>0</v>
      </c>
      <c r="Z38" t="s">
        <v>15</v>
      </c>
      <c r="AA38">
        <v>-5782.884765625</v>
      </c>
      <c r="AB38">
        <v>-5158.6162109375</v>
      </c>
      <c r="AC38">
        <v>-624.26855</v>
      </c>
      <c r="AD38">
        <f t="shared" si="8"/>
        <v>-0.57828847656250004</v>
      </c>
      <c r="AE38">
        <f t="shared" si="24"/>
        <v>-0.51586162109375</v>
      </c>
      <c r="AF38">
        <f t="shared" si="25"/>
        <v>-6.2426855000000003E-2</v>
      </c>
      <c r="AI38">
        <v>0.10494491</v>
      </c>
      <c r="AJ38">
        <v>0</v>
      </c>
      <c r="AK38">
        <v>0.14399999999999999</v>
      </c>
      <c r="AL38">
        <v>0.124414779101572</v>
      </c>
      <c r="AM38">
        <v>0</v>
      </c>
      <c r="AN38" t="s">
        <v>15</v>
      </c>
      <c r="AO38">
        <v>-5290.2734375</v>
      </c>
      <c r="AP38">
        <v>-4732.28662109375</v>
      </c>
      <c r="AQ38">
        <v>-557.98680000000002</v>
      </c>
      <c r="AR38">
        <f t="shared" si="9"/>
        <v>-0.52902734375000005</v>
      </c>
      <c r="AS38">
        <f t="shared" si="10"/>
        <v>-0.47322866210937498</v>
      </c>
      <c r="AT38">
        <f t="shared" si="11"/>
        <v>-5.5798680000000003E-2</v>
      </c>
      <c r="AW38">
        <v>0.10407665000000001</v>
      </c>
      <c r="AX38">
        <v>0</v>
      </c>
      <c r="AY38">
        <v>0.14399999999999999</v>
      </c>
      <c r="AZ38">
        <v>0.12328402368581</v>
      </c>
      <c r="BA38">
        <v>0</v>
      </c>
      <c r="BB38" t="s">
        <v>15</v>
      </c>
      <c r="BC38">
        <v>-5710.41845703125</v>
      </c>
      <c r="BD38">
        <v>-5020.26171875</v>
      </c>
      <c r="BE38">
        <v>-690.15674000000001</v>
      </c>
      <c r="BF38">
        <f t="shared" si="12"/>
        <v>-0.571041845703125</v>
      </c>
      <c r="BG38">
        <f t="shared" si="13"/>
        <v>-0.50202617187499998</v>
      </c>
      <c r="BH38">
        <f t="shared" si="14"/>
        <v>-6.9015673999999999E-2</v>
      </c>
      <c r="BK38">
        <v>0.10755507</v>
      </c>
      <c r="BL38">
        <v>0</v>
      </c>
      <c r="BM38">
        <v>0.14399999999999999</v>
      </c>
      <c r="BN38">
        <v>0.12782549810697899</v>
      </c>
      <c r="BO38">
        <v>0</v>
      </c>
      <c r="BP38" t="s">
        <v>15</v>
      </c>
      <c r="BQ38">
        <v>-5794.53515625</v>
      </c>
      <c r="BR38">
        <v>-5168.53466796875</v>
      </c>
      <c r="BS38">
        <v>-626.00049999999999</v>
      </c>
      <c r="BT38">
        <f t="shared" si="15"/>
        <v>-0.57945351562500003</v>
      </c>
      <c r="BU38">
        <f t="shared" si="16"/>
        <v>-0.51685346679687505</v>
      </c>
      <c r="BV38">
        <f t="shared" si="17"/>
        <v>-6.2600050000000004E-2</v>
      </c>
      <c r="BY38">
        <f t="shared" si="18"/>
        <v>0.104986048</v>
      </c>
      <c r="BZ38">
        <f t="shared" si="19"/>
        <v>-0.5672319433593751</v>
      </c>
      <c r="CA38">
        <f t="shared" si="26"/>
        <v>-0.50488717773437508</v>
      </c>
      <c r="CB38">
        <f t="shared" si="27"/>
        <v>-6.2344765799999993E-2</v>
      </c>
    </row>
    <row r="39" spans="1:80" x14ac:dyDescent="0.25">
      <c r="A39">
        <v>4935</v>
      </c>
      <c r="C39">
        <v>0.15577477000000001</v>
      </c>
      <c r="D39">
        <v>1</v>
      </c>
      <c r="E39">
        <v>1.1618841047286901</v>
      </c>
      <c r="F39">
        <v>0</v>
      </c>
      <c r="G39">
        <v>0.1</v>
      </c>
      <c r="H39" t="s">
        <v>15</v>
      </c>
      <c r="I39">
        <v>-9210.87890625</v>
      </c>
      <c r="J39">
        <v>-9707.3017578125</v>
      </c>
      <c r="K39">
        <v>496.42284999999998</v>
      </c>
      <c r="L39">
        <f t="shared" si="21"/>
        <v>0.23429370190428694</v>
      </c>
      <c r="M39">
        <f t="shared" si="3"/>
        <v>0.3123843598668895</v>
      </c>
      <c r="N39">
        <f t="shared" si="4"/>
        <v>0.534862397568724</v>
      </c>
      <c r="O39">
        <f t="shared" si="5"/>
        <v>-0.92108789062499996</v>
      </c>
      <c r="P39">
        <f t="shared" si="6"/>
        <v>-0.97073017578124998</v>
      </c>
      <c r="Q39">
        <f t="shared" si="7"/>
        <v>4.9642285000000001E-2</v>
      </c>
      <c r="U39">
        <v>0.15614931000000001</v>
      </c>
      <c r="V39">
        <v>1</v>
      </c>
      <c r="W39">
        <v>1.16236950945854</v>
      </c>
      <c r="X39">
        <v>0</v>
      </c>
      <c r="Y39">
        <v>0.1</v>
      </c>
      <c r="Z39" t="s">
        <v>15</v>
      </c>
      <c r="AA39">
        <v>-9211.0400390625</v>
      </c>
      <c r="AB39">
        <v>-9708.30859375</v>
      </c>
      <c r="AC39">
        <v>497.26855</v>
      </c>
      <c r="AD39">
        <f t="shared" si="8"/>
        <v>-0.92110400390625002</v>
      </c>
      <c r="AE39">
        <f t="shared" si="24"/>
        <v>-0.97083085937500002</v>
      </c>
      <c r="AF39">
        <f t="shared" si="25"/>
        <v>4.9726855E-2</v>
      </c>
      <c r="AI39">
        <v>0.15683135000000001</v>
      </c>
      <c r="AJ39">
        <v>1</v>
      </c>
      <c r="AK39">
        <v>1.1632534346580501</v>
      </c>
      <c r="AL39">
        <v>0</v>
      </c>
      <c r="AM39">
        <v>0.1</v>
      </c>
      <c r="AN39" t="s">
        <v>15</v>
      </c>
      <c r="AO39">
        <v>-8432.5625</v>
      </c>
      <c r="AP39">
        <v>-8902.3984375</v>
      </c>
      <c r="AQ39">
        <v>469.83593999999999</v>
      </c>
      <c r="AR39">
        <f t="shared" si="9"/>
        <v>-0.84325625000000004</v>
      </c>
      <c r="AS39">
        <f t="shared" si="10"/>
        <v>-0.89023984374999998</v>
      </c>
      <c r="AT39">
        <f t="shared" si="11"/>
        <v>4.6983593999999997E-2</v>
      </c>
      <c r="AW39">
        <v>0.15554997000000001</v>
      </c>
      <c r="AX39">
        <v>1</v>
      </c>
      <c r="AY39">
        <v>1.1615927653312601</v>
      </c>
      <c r="AZ39">
        <v>0</v>
      </c>
      <c r="BA39">
        <v>0.1</v>
      </c>
      <c r="BB39" t="s">
        <v>15</v>
      </c>
      <c r="BC39">
        <v>-9125.0849609375</v>
      </c>
      <c r="BD39">
        <v>-9623.54296875</v>
      </c>
      <c r="BE39">
        <v>498.45800000000003</v>
      </c>
      <c r="BF39">
        <f t="shared" si="12"/>
        <v>-0.91250849609374995</v>
      </c>
      <c r="BG39">
        <f t="shared" si="13"/>
        <v>-0.96235429687499996</v>
      </c>
      <c r="BH39">
        <f t="shared" si="14"/>
        <v>4.9845800000000003E-2</v>
      </c>
      <c r="BK39">
        <v>0.16024941000000001</v>
      </c>
      <c r="BL39">
        <v>1</v>
      </c>
      <c r="BM39">
        <v>1.1676832380294799</v>
      </c>
      <c r="BN39">
        <v>0</v>
      </c>
      <c r="BO39">
        <v>0.1</v>
      </c>
      <c r="BP39" t="s">
        <v>15</v>
      </c>
      <c r="BQ39">
        <v>-9240.62890625</v>
      </c>
      <c r="BR39">
        <v>-9766.5712890625</v>
      </c>
      <c r="BS39">
        <v>525.94240000000002</v>
      </c>
      <c r="BT39">
        <f t="shared" si="15"/>
        <v>-0.92406289062500002</v>
      </c>
      <c r="BU39">
        <f t="shared" si="16"/>
        <v>-0.97665712890625</v>
      </c>
      <c r="BV39">
        <f t="shared" si="17"/>
        <v>5.259424E-2</v>
      </c>
      <c r="BY39">
        <f t="shared" si="18"/>
        <v>0.15691096199999999</v>
      </c>
      <c r="BZ39">
        <f t="shared" si="19"/>
        <v>-0.90440390625000011</v>
      </c>
      <c r="CA39">
        <f t="shared" si="26"/>
        <v>-0.9541624609374999</v>
      </c>
      <c r="CB39">
        <f t="shared" si="27"/>
        <v>4.97585548E-2</v>
      </c>
    </row>
    <row r="40" spans="1:80" x14ac:dyDescent="0.25">
      <c r="A40">
        <v>4938</v>
      </c>
      <c r="C40">
        <v>0.14894071</v>
      </c>
      <c r="D40">
        <v>0</v>
      </c>
      <c r="E40">
        <v>0.14399999999999999</v>
      </c>
      <c r="F40">
        <v>0.18431497194836</v>
      </c>
      <c r="G40">
        <v>0</v>
      </c>
      <c r="H40" t="s">
        <v>15</v>
      </c>
      <c r="I40">
        <v>-5911.7138671875</v>
      </c>
      <c r="J40">
        <v>-5277.72119140625</v>
      </c>
      <c r="K40">
        <v>-633.99270000000001</v>
      </c>
      <c r="L40">
        <f t="shared" si="21"/>
        <v>0.920514507324245</v>
      </c>
      <c r="M40">
        <f t="shared" si="3"/>
        <v>0.96527330832965474</v>
      </c>
      <c r="N40">
        <f t="shared" si="4"/>
        <v>5.355561946857071E-3</v>
      </c>
      <c r="O40">
        <f t="shared" si="5"/>
        <v>-0.59117138671875002</v>
      </c>
      <c r="P40">
        <f t="shared" si="6"/>
        <v>-0.52777211914062505</v>
      </c>
      <c r="Q40">
        <f t="shared" si="7"/>
        <v>-6.3399270000000008E-2</v>
      </c>
      <c r="U40">
        <v>0.14961479999999999</v>
      </c>
      <c r="V40">
        <v>0</v>
      </c>
      <c r="W40">
        <v>0.14399999999999999</v>
      </c>
      <c r="X40">
        <v>0.18527457121494401</v>
      </c>
      <c r="Y40">
        <v>0</v>
      </c>
      <c r="Z40" t="s">
        <v>15</v>
      </c>
      <c r="AA40">
        <v>-5911.6923828125</v>
      </c>
      <c r="AB40">
        <v>-5271.90673828125</v>
      </c>
      <c r="AC40">
        <v>-639.78563999999994</v>
      </c>
      <c r="AD40">
        <f t="shared" si="8"/>
        <v>-0.59116923828125001</v>
      </c>
      <c r="AE40">
        <f t="shared" si="24"/>
        <v>-0.52719067382812501</v>
      </c>
      <c r="AF40">
        <f t="shared" si="25"/>
        <v>-6.3978563999999988E-2</v>
      </c>
      <c r="AI40">
        <v>0.15061696999999999</v>
      </c>
      <c r="AJ40">
        <v>0</v>
      </c>
      <c r="AK40">
        <v>0.14399999999999999</v>
      </c>
      <c r="AL40">
        <v>0.186703691400921</v>
      </c>
      <c r="AM40">
        <v>0</v>
      </c>
      <c r="AN40" t="s">
        <v>15</v>
      </c>
      <c r="AO40">
        <v>-5408.39404296875</v>
      </c>
      <c r="AP40">
        <v>-4835.66748046875</v>
      </c>
      <c r="AQ40">
        <v>-572.72655999999995</v>
      </c>
      <c r="AR40">
        <f t="shared" si="9"/>
        <v>-0.54083940429687505</v>
      </c>
      <c r="AS40">
        <f t="shared" si="10"/>
        <v>-0.48356674804687499</v>
      </c>
      <c r="AT40">
        <f t="shared" si="11"/>
        <v>-5.7272655999999998E-2</v>
      </c>
      <c r="AW40">
        <v>0.14785214999999999</v>
      </c>
      <c r="AX40">
        <v>0</v>
      </c>
      <c r="AY40">
        <v>0.14399999999999999</v>
      </c>
      <c r="AZ40">
        <v>0.182768141281024</v>
      </c>
      <c r="BA40">
        <v>0</v>
      </c>
      <c r="BB40" t="s">
        <v>15</v>
      </c>
      <c r="BC40">
        <v>-5838.26708984375</v>
      </c>
      <c r="BD40">
        <v>-5133.673828125</v>
      </c>
      <c r="BE40">
        <v>-704.59325999999999</v>
      </c>
      <c r="BF40">
        <f t="shared" si="12"/>
        <v>-0.58382670898437505</v>
      </c>
      <c r="BG40">
        <f t="shared" si="13"/>
        <v>-0.51336738281250005</v>
      </c>
      <c r="BH40">
        <f t="shared" si="14"/>
        <v>-7.0459326000000003E-2</v>
      </c>
      <c r="BK40">
        <v>0.15357499999999999</v>
      </c>
      <c r="BL40">
        <v>0</v>
      </c>
      <c r="BM40">
        <v>0.14399999999999999</v>
      </c>
      <c r="BN40">
        <v>0.190939130239902</v>
      </c>
      <c r="BO40">
        <v>0</v>
      </c>
      <c r="BP40" t="s">
        <v>15</v>
      </c>
      <c r="BQ40">
        <v>-5920.9306640625</v>
      </c>
      <c r="BR40">
        <v>-5279.56005859375</v>
      </c>
      <c r="BS40">
        <v>-641.37059999999997</v>
      </c>
      <c r="BT40">
        <f t="shared" si="15"/>
        <v>-0.59209306640625003</v>
      </c>
      <c r="BU40">
        <f t="shared" si="16"/>
        <v>-0.52795600585937497</v>
      </c>
      <c r="BV40">
        <f t="shared" si="17"/>
        <v>-6.4137059999999996E-2</v>
      </c>
      <c r="BY40">
        <f t="shared" si="18"/>
        <v>0.15011992599999999</v>
      </c>
      <c r="BZ40">
        <f t="shared" si="19"/>
        <v>-0.5798199609375001</v>
      </c>
      <c r="CA40">
        <f t="shared" si="26"/>
        <v>-0.5159705859375</v>
      </c>
      <c r="CB40">
        <f t="shared" si="27"/>
        <v>-6.3849375200000003E-2</v>
      </c>
    </row>
    <row r="41" spans="1:80" x14ac:dyDescent="0.25">
      <c r="A41">
        <v>4941</v>
      </c>
      <c r="C41">
        <v>0.107099295</v>
      </c>
      <c r="D41">
        <v>1</v>
      </c>
      <c r="E41">
        <v>1.0988006858825601</v>
      </c>
      <c r="F41">
        <v>0</v>
      </c>
      <c r="G41">
        <v>0.1</v>
      </c>
      <c r="H41" t="s">
        <v>15</v>
      </c>
      <c r="I41">
        <v>-8857.1240234375</v>
      </c>
      <c r="J41">
        <v>-9164.29296875</v>
      </c>
      <c r="K41">
        <v>307.16895</v>
      </c>
      <c r="L41">
        <f t="shared" si="21"/>
        <v>0.30787412535403902</v>
      </c>
      <c r="M41">
        <f t="shared" si="3"/>
        <v>0.39242002734876202</v>
      </c>
      <c r="N41">
        <f t="shared" si="4"/>
        <v>0.44621249026861892</v>
      </c>
      <c r="O41">
        <f t="shared" si="5"/>
        <v>-0.88571240234375004</v>
      </c>
      <c r="P41">
        <f t="shared" si="6"/>
        <v>-0.91642929687499997</v>
      </c>
      <c r="Q41">
        <f t="shared" si="7"/>
        <v>3.0716895000000001E-2</v>
      </c>
      <c r="U41">
        <v>0.10637386</v>
      </c>
      <c r="V41">
        <v>1</v>
      </c>
      <c r="W41">
        <v>1.09786052441596</v>
      </c>
      <c r="X41">
        <v>0</v>
      </c>
      <c r="Y41">
        <v>0.1</v>
      </c>
      <c r="Z41" t="s">
        <v>15</v>
      </c>
      <c r="AA41">
        <v>-8849.1650390625</v>
      </c>
      <c r="AB41">
        <v>-9154.69921875</v>
      </c>
      <c r="AC41">
        <v>305.53417999999999</v>
      </c>
      <c r="AD41">
        <f t="shared" si="8"/>
        <v>-0.88491650390624998</v>
      </c>
      <c r="AE41">
        <f t="shared" si="24"/>
        <v>-0.91546992187499998</v>
      </c>
      <c r="AF41">
        <f t="shared" si="25"/>
        <v>3.0553417999999999E-2</v>
      </c>
      <c r="AI41">
        <v>0.10590506</v>
      </c>
      <c r="AJ41">
        <v>1</v>
      </c>
      <c r="AK41">
        <v>1.09725296223163</v>
      </c>
      <c r="AL41">
        <v>0</v>
      </c>
      <c r="AM41">
        <v>0.1</v>
      </c>
      <c r="AN41" t="s">
        <v>15</v>
      </c>
      <c r="AO41">
        <v>-8094.19580078125</v>
      </c>
      <c r="AP41">
        <v>-8385.1943359375</v>
      </c>
      <c r="AQ41">
        <v>290.99853999999999</v>
      </c>
      <c r="AR41">
        <f t="shared" si="9"/>
        <v>-0.80941958007812498</v>
      </c>
      <c r="AS41">
        <f t="shared" si="10"/>
        <v>-0.83851943359375003</v>
      </c>
      <c r="AT41">
        <f t="shared" si="11"/>
        <v>2.9099853999999998E-2</v>
      </c>
      <c r="AW41">
        <v>0.110121965</v>
      </c>
      <c r="AX41">
        <v>1</v>
      </c>
      <c r="AY41">
        <v>1.1027180671691801</v>
      </c>
      <c r="AZ41">
        <v>0</v>
      </c>
      <c r="BA41">
        <v>0.1</v>
      </c>
      <c r="BB41" t="s">
        <v>15</v>
      </c>
      <c r="BC41">
        <v>-8791.7099609375</v>
      </c>
      <c r="BD41">
        <v>-9101.240234375</v>
      </c>
      <c r="BE41">
        <v>309.53026999999997</v>
      </c>
      <c r="BF41">
        <f t="shared" si="12"/>
        <v>-0.87917099609375005</v>
      </c>
      <c r="BG41">
        <f t="shared" si="13"/>
        <v>-0.91012402343749998</v>
      </c>
      <c r="BH41">
        <f t="shared" si="14"/>
        <v>3.0953026999999998E-2</v>
      </c>
      <c r="BK41">
        <v>0.11284151000000001</v>
      </c>
      <c r="BL41">
        <v>1</v>
      </c>
      <c r="BM41">
        <v>1.10624259603023</v>
      </c>
      <c r="BN41">
        <v>0</v>
      </c>
      <c r="BO41">
        <v>0.1</v>
      </c>
      <c r="BP41" t="s">
        <v>15</v>
      </c>
      <c r="BQ41">
        <v>-8893.400390625</v>
      </c>
      <c r="BR41">
        <v>-9200.5009765625</v>
      </c>
      <c r="BS41">
        <v>307.10059999999999</v>
      </c>
      <c r="BT41">
        <f t="shared" si="15"/>
        <v>-0.88934003906250003</v>
      </c>
      <c r="BU41">
        <f t="shared" si="16"/>
        <v>-0.92005009765625001</v>
      </c>
      <c r="BV41">
        <f t="shared" si="17"/>
        <v>3.0710059999999997E-2</v>
      </c>
      <c r="BY41">
        <f t="shared" si="18"/>
        <v>0.108468338</v>
      </c>
      <c r="BZ41">
        <f t="shared" si="19"/>
        <v>-0.86971190429687495</v>
      </c>
      <c r="CA41">
        <f t="shared" si="26"/>
        <v>-0.90011855468750002</v>
      </c>
      <c r="CB41">
        <f t="shared" si="27"/>
        <v>3.0406650799999997E-2</v>
      </c>
    </row>
    <row r="42" spans="1:80" x14ac:dyDescent="0.25">
      <c r="A42">
        <v>4944</v>
      </c>
      <c r="C42">
        <v>0.13143178999999999</v>
      </c>
      <c r="D42">
        <v>0</v>
      </c>
      <c r="E42">
        <v>0.14399999999999999</v>
      </c>
      <c r="F42">
        <v>0.15984576995357799</v>
      </c>
      <c r="G42">
        <v>0</v>
      </c>
      <c r="H42" t="s">
        <v>15</v>
      </c>
      <c r="I42">
        <v>-5872.5</v>
      </c>
      <c r="J42">
        <v>-5252.23291015625</v>
      </c>
      <c r="K42">
        <v>-620.26710000000003</v>
      </c>
      <c r="L42">
        <f t="shared" si="21"/>
        <v>0.92867092605638701</v>
      </c>
      <c r="M42">
        <f t="shared" si="3"/>
        <v>0.96903010130225364</v>
      </c>
      <c r="N42">
        <f t="shared" si="4"/>
        <v>1.1784878159829804E-2</v>
      </c>
      <c r="O42">
        <f t="shared" si="5"/>
        <v>-0.58725000000000005</v>
      </c>
      <c r="P42">
        <f t="shared" si="6"/>
        <v>-0.52522329101562504</v>
      </c>
      <c r="Q42">
        <f t="shared" si="7"/>
        <v>-6.2026710000000006E-2</v>
      </c>
      <c r="U42">
        <v>0.13216639999999999</v>
      </c>
      <c r="V42">
        <v>0</v>
      </c>
      <c r="W42">
        <v>0.14399999999999999</v>
      </c>
      <c r="X42">
        <v>0.16085512285584599</v>
      </c>
      <c r="Y42">
        <v>0</v>
      </c>
      <c r="Z42" t="s">
        <v>15</v>
      </c>
      <c r="AA42">
        <v>-5872.609375</v>
      </c>
      <c r="AB42">
        <v>-5246.53076171875</v>
      </c>
      <c r="AC42">
        <v>-626.07860000000005</v>
      </c>
      <c r="AD42">
        <f t="shared" si="8"/>
        <v>-0.58726093749999997</v>
      </c>
      <c r="AE42">
        <f t="shared" si="24"/>
        <v>-0.52465307617187495</v>
      </c>
      <c r="AF42">
        <f t="shared" si="25"/>
        <v>-6.2607860000000001E-2</v>
      </c>
      <c r="AI42">
        <v>0.13323876000000001</v>
      </c>
      <c r="AJ42">
        <v>0</v>
      </c>
      <c r="AK42">
        <v>0.14399999999999999</v>
      </c>
      <c r="AL42">
        <v>0.162331211113969</v>
      </c>
      <c r="AM42">
        <v>0</v>
      </c>
      <c r="AN42" t="s">
        <v>15</v>
      </c>
      <c r="AO42">
        <v>-5372.74365234375</v>
      </c>
      <c r="AP42">
        <v>-4812.54541015625</v>
      </c>
      <c r="AQ42">
        <v>-560.19824000000006</v>
      </c>
      <c r="AR42">
        <f t="shared" si="9"/>
        <v>-0.537274365234375</v>
      </c>
      <c r="AS42">
        <f t="shared" si="10"/>
        <v>-0.48125454101562498</v>
      </c>
      <c r="AT42">
        <f t="shared" si="11"/>
        <v>-5.6019824000000003E-2</v>
      </c>
      <c r="AW42">
        <v>0.13018513000000001</v>
      </c>
      <c r="AX42">
        <v>1</v>
      </c>
      <c r="AY42">
        <v>1.1287199249267501</v>
      </c>
      <c r="AZ42">
        <v>0</v>
      </c>
      <c r="BA42">
        <v>0</v>
      </c>
      <c r="BB42" t="s">
        <v>16</v>
      </c>
      <c r="BC42">
        <v>-5372.74365234375</v>
      </c>
      <c r="BD42">
        <v>-4812.54541015625</v>
      </c>
      <c r="BE42">
        <v>-560.19824000000006</v>
      </c>
      <c r="BF42">
        <f t="shared" si="12"/>
        <v>-0.537274365234375</v>
      </c>
      <c r="BG42">
        <f t="shared" si="13"/>
        <v>-0.48125454101562498</v>
      </c>
      <c r="BH42">
        <f t="shared" si="14"/>
        <v>-5.6019824000000003E-2</v>
      </c>
      <c r="BK42">
        <v>0.13118543999999999</v>
      </c>
      <c r="BL42">
        <v>0</v>
      </c>
      <c r="BM42">
        <v>0.14399999999999999</v>
      </c>
      <c r="BN42">
        <v>0.15950762415146399</v>
      </c>
      <c r="BO42">
        <v>0</v>
      </c>
      <c r="BP42" t="s">
        <v>15</v>
      </c>
      <c r="BQ42">
        <v>-5870.57421875</v>
      </c>
      <c r="BR42">
        <v>-5246.89111328125</v>
      </c>
      <c r="BS42">
        <v>-623.68309999999997</v>
      </c>
      <c r="BT42">
        <f t="shared" si="15"/>
        <v>-0.58705742187499999</v>
      </c>
      <c r="BU42">
        <f t="shared" si="16"/>
        <v>-0.52468911132812501</v>
      </c>
      <c r="BV42">
        <f t="shared" si="17"/>
        <v>-6.2368309999999996E-2</v>
      </c>
      <c r="BY42">
        <f t="shared" si="18"/>
        <v>0.13164150399999999</v>
      </c>
      <c r="BZ42">
        <f t="shared" si="19"/>
        <v>-0.56722341796874998</v>
      </c>
      <c r="CA42">
        <f t="shared" si="26"/>
        <v>-0.50741491210937495</v>
      </c>
      <c r="CB42">
        <f t="shared" si="27"/>
        <v>-5.9808505599999992E-2</v>
      </c>
    </row>
    <row r="43" spans="1:80" x14ac:dyDescent="0.25">
      <c r="A43">
        <v>4947</v>
      </c>
      <c r="C43">
        <v>0.14064550000000001</v>
      </c>
      <c r="D43">
        <v>1</v>
      </c>
      <c r="E43">
        <v>1.1422765731811499</v>
      </c>
      <c r="F43">
        <v>0</v>
      </c>
      <c r="G43">
        <v>0.1</v>
      </c>
      <c r="H43" t="s">
        <v>15</v>
      </c>
      <c r="I43">
        <v>-9102.0869140625</v>
      </c>
      <c r="J43">
        <v>-9494.1572265625</v>
      </c>
      <c r="K43">
        <v>392.07029999999997</v>
      </c>
      <c r="L43">
        <f t="shared" si="21"/>
        <v>0.25692225416469833</v>
      </c>
      <c r="M43">
        <f t="shared" si="3"/>
        <v>0.34380036117721285</v>
      </c>
      <c r="N43">
        <f t="shared" si="4"/>
        <v>0.4859817991555363</v>
      </c>
      <c r="O43">
        <f t="shared" si="5"/>
        <v>-0.91020869140625005</v>
      </c>
      <c r="P43">
        <f t="shared" si="6"/>
        <v>-0.94941572265624996</v>
      </c>
      <c r="Q43">
        <f t="shared" si="7"/>
        <v>3.9207029999999997E-2</v>
      </c>
      <c r="U43">
        <v>0.14117293</v>
      </c>
      <c r="V43">
        <v>1</v>
      </c>
      <c r="W43">
        <v>1.1429601180553399</v>
      </c>
      <c r="X43">
        <v>0</v>
      </c>
      <c r="Y43">
        <v>0.1</v>
      </c>
      <c r="Z43" t="s">
        <v>15</v>
      </c>
      <c r="AA43">
        <v>-9103.4267578125</v>
      </c>
      <c r="AB43">
        <v>-9497.380859375</v>
      </c>
      <c r="AC43">
        <v>393.95409999999998</v>
      </c>
      <c r="AD43">
        <f t="shared" si="8"/>
        <v>-0.91034267578125005</v>
      </c>
      <c r="AE43">
        <f t="shared" si="24"/>
        <v>-0.94973808593749998</v>
      </c>
      <c r="AF43">
        <f t="shared" si="25"/>
        <v>3.9395409999999999E-2</v>
      </c>
      <c r="AI43">
        <v>0.14202224999999999</v>
      </c>
      <c r="AJ43">
        <v>1</v>
      </c>
      <c r="AK43">
        <v>1.1440608386993401</v>
      </c>
      <c r="AL43">
        <v>0</v>
      </c>
      <c r="AM43">
        <v>0.1</v>
      </c>
      <c r="AN43" t="s">
        <v>15</v>
      </c>
      <c r="AO43">
        <v>-8335.3076171875</v>
      </c>
      <c r="AP43">
        <v>-8711.568359375</v>
      </c>
      <c r="AQ43">
        <v>376.26074</v>
      </c>
      <c r="AR43">
        <f t="shared" si="9"/>
        <v>-0.83353076171874996</v>
      </c>
      <c r="AS43">
        <f t="shared" si="10"/>
        <v>-0.87115683593750004</v>
      </c>
      <c r="AT43">
        <f t="shared" si="11"/>
        <v>3.7626074000000002E-2</v>
      </c>
      <c r="AW43">
        <v>0.13999181999999999</v>
      </c>
      <c r="AX43">
        <v>0</v>
      </c>
      <c r="AY43">
        <v>0.14399999999999999</v>
      </c>
      <c r="AZ43">
        <v>0.171700201374866</v>
      </c>
      <c r="BA43">
        <v>0</v>
      </c>
      <c r="BB43" t="s">
        <v>15</v>
      </c>
      <c r="BC43">
        <v>-5820.61572265625</v>
      </c>
      <c r="BD43">
        <v>-5122.26220703125</v>
      </c>
      <c r="BE43">
        <v>-698.35350000000005</v>
      </c>
      <c r="BF43">
        <f t="shared" si="12"/>
        <v>-0.58206157226562505</v>
      </c>
      <c r="BG43">
        <f t="shared" si="13"/>
        <v>-0.51222622070312496</v>
      </c>
      <c r="BH43">
        <f t="shared" si="14"/>
        <v>-6.9835350000000004E-2</v>
      </c>
      <c r="BK43">
        <v>0.14199345999999999</v>
      </c>
      <c r="BL43">
        <v>1</v>
      </c>
      <c r="BM43">
        <v>1.14402352809906</v>
      </c>
      <c r="BN43">
        <v>0</v>
      </c>
      <c r="BO43">
        <v>0.1</v>
      </c>
      <c r="BP43" t="s">
        <v>15</v>
      </c>
      <c r="BQ43">
        <v>-9110.32421875</v>
      </c>
      <c r="BR43">
        <v>-9509.966796875</v>
      </c>
      <c r="BS43">
        <v>399.64258000000001</v>
      </c>
      <c r="BT43">
        <f t="shared" si="15"/>
        <v>-0.911032421875</v>
      </c>
      <c r="BU43">
        <f t="shared" si="16"/>
        <v>-0.95099667968750001</v>
      </c>
      <c r="BV43">
        <f t="shared" si="17"/>
        <v>3.9964258000000003E-2</v>
      </c>
      <c r="BY43">
        <f t="shared" si="18"/>
        <v>0.14116519199999999</v>
      </c>
      <c r="BZ43">
        <f t="shared" si="19"/>
        <v>-0.82943522460937502</v>
      </c>
      <c r="CA43">
        <f t="shared" si="26"/>
        <v>-0.84670670898437483</v>
      </c>
      <c r="CB43">
        <f t="shared" si="27"/>
        <v>1.7271484399999999E-2</v>
      </c>
    </row>
    <row r="44" spans="1:80" x14ac:dyDescent="0.25">
      <c r="A44">
        <v>4950</v>
      </c>
      <c r="C44">
        <v>0.14263224999999999</v>
      </c>
      <c r="D44">
        <v>0</v>
      </c>
      <c r="E44">
        <v>0.14399999999999999</v>
      </c>
      <c r="F44">
        <v>0.17539837792079699</v>
      </c>
      <c r="G44">
        <v>0</v>
      </c>
      <c r="H44" t="s">
        <v>15</v>
      </c>
      <c r="I44">
        <v>-5897.5849609375</v>
      </c>
      <c r="J44">
        <v>-5268.53857421875</v>
      </c>
      <c r="K44">
        <v>-629.04639999999995</v>
      </c>
      <c r="L44">
        <f t="shared" si="21"/>
        <v>0.92345329617287231</v>
      </c>
      <c r="M44">
        <f t="shared" si="3"/>
        <v>0.96662676136878689</v>
      </c>
      <c r="N44">
        <f t="shared" si="4"/>
        <v>7.6724972199400309E-3</v>
      </c>
      <c r="O44">
        <f t="shared" si="5"/>
        <v>-0.58975849609374997</v>
      </c>
      <c r="P44">
        <f t="shared" si="6"/>
        <v>-0.52685385742187496</v>
      </c>
      <c r="Q44">
        <f t="shared" si="7"/>
        <v>-6.2904639999999998E-2</v>
      </c>
      <c r="U44">
        <v>0.14328350000000001</v>
      </c>
      <c r="V44">
        <v>0</v>
      </c>
      <c r="W44">
        <v>0.14399999999999999</v>
      </c>
      <c r="X44">
        <v>0.17631357920608701</v>
      </c>
      <c r="Y44">
        <v>0</v>
      </c>
      <c r="Z44" t="s">
        <v>15</v>
      </c>
      <c r="AA44">
        <v>-5897.5107421875</v>
      </c>
      <c r="AB44">
        <v>-5262.69775390625</v>
      </c>
      <c r="AC44">
        <v>-634.81299999999999</v>
      </c>
      <c r="AD44">
        <f t="shared" si="8"/>
        <v>-0.58975107421874995</v>
      </c>
      <c r="AE44">
        <f t="shared" si="24"/>
        <v>-0.52626977539062503</v>
      </c>
      <c r="AF44">
        <f t="shared" si="25"/>
        <v>-6.3481300000000004E-2</v>
      </c>
      <c r="AI44">
        <v>0.14426364999999999</v>
      </c>
      <c r="AJ44">
        <v>0</v>
      </c>
      <c r="AK44">
        <v>0.14399999999999999</v>
      </c>
      <c r="AL44">
        <v>0.17769326713442399</v>
      </c>
      <c r="AM44">
        <v>0</v>
      </c>
      <c r="AN44" t="s">
        <v>15</v>
      </c>
      <c r="AO44">
        <v>-5395.36376953125</v>
      </c>
      <c r="AP44">
        <v>-4827.21142578125</v>
      </c>
      <c r="AQ44">
        <v>-568.15233999999998</v>
      </c>
      <c r="AR44">
        <f t="shared" si="9"/>
        <v>-0.53953637695312495</v>
      </c>
      <c r="AS44">
        <f t="shared" si="10"/>
        <v>-0.48272114257812498</v>
      </c>
      <c r="AT44">
        <f t="shared" si="11"/>
        <v>-5.6815233999999999E-2</v>
      </c>
      <c r="AW44">
        <v>0.1416164</v>
      </c>
      <c r="AX44">
        <v>1</v>
      </c>
      <c r="AY44">
        <v>1.1435348596572801</v>
      </c>
      <c r="AZ44">
        <v>0</v>
      </c>
      <c r="BA44">
        <v>0.1</v>
      </c>
      <c r="BB44" t="s">
        <v>15</v>
      </c>
      <c r="BC44">
        <v>-9024.490234375</v>
      </c>
      <c r="BD44">
        <v>-9427.01171875</v>
      </c>
      <c r="BE44">
        <v>402.52148</v>
      </c>
      <c r="BF44">
        <f t="shared" si="12"/>
        <v>-0.9024490234375</v>
      </c>
      <c r="BG44">
        <f t="shared" si="13"/>
        <v>-0.94270117187500002</v>
      </c>
      <c r="BH44">
        <f t="shared" si="14"/>
        <v>4.0252148000000001E-2</v>
      </c>
      <c r="BK44">
        <v>0.14268121</v>
      </c>
      <c r="BL44">
        <v>0</v>
      </c>
      <c r="BM44">
        <v>0.14399999999999999</v>
      </c>
      <c r="BN44">
        <v>0.17546714600895799</v>
      </c>
      <c r="BO44">
        <v>0</v>
      </c>
      <c r="BP44" t="s">
        <v>15</v>
      </c>
      <c r="BQ44">
        <v>-5896.5244140625</v>
      </c>
      <c r="BR44">
        <v>-5263.70947265625</v>
      </c>
      <c r="BS44">
        <v>-632.81493999999998</v>
      </c>
      <c r="BT44">
        <f t="shared" si="15"/>
        <v>-0.58965244140624995</v>
      </c>
      <c r="BU44">
        <f t="shared" si="16"/>
        <v>-0.52637094726562506</v>
      </c>
      <c r="BV44">
        <f t="shared" si="17"/>
        <v>-6.3281493999999994E-2</v>
      </c>
      <c r="BY44">
        <f t="shared" si="18"/>
        <v>0.142895402</v>
      </c>
      <c r="BZ44">
        <f t="shared" si="19"/>
        <v>-0.64222948242187494</v>
      </c>
      <c r="CA44">
        <f t="shared" si="26"/>
        <v>-0.60098337890624998</v>
      </c>
      <c r="CB44">
        <f t="shared" si="27"/>
        <v>-4.1246104000000006E-2</v>
      </c>
    </row>
    <row r="45" spans="1:80" x14ac:dyDescent="0.25">
      <c r="A45">
        <v>4953</v>
      </c>
      <c r="C45">
        <v>0.12592776</v>
      </c>
      <c r="D45">
        <v>1</v>
      </c>
      <c r="E45">
        <v>1.12320237851142</v>
      </c>
      <c r="F45">
        <v>0</v>
      </c>
      <c r="G45">
        <v>0.1</v>
      </c>
      <c r="H45" t="s">
        <v>15</v>
      </c>
      <c r="I45">
        <v>-8993.1416015625</v>
      </c>
      <c r="J45">
        <v>-9309.2880859375</v>
      </c>
      <c r="K45">
        <v>316.14648</v>
      </c>
      <c r="L45">
        <f t="shared" si="21"/>
        <v>0.27958269679345604</v>
      </c>
      <c r="M45">
        <f t="shared" si="3"/>
        <v>0.37104876924122859</v>
      </c>
      <c r="N45">
        <f t="shared" si="4"/>
        <v>0.45041772568138405</v>
      </c>
      <c r="O45">
        <f t="shared" si="5"/>
        <v>-0.89931416015624999</v>
      </c>
      <c r="P45">
        <f t="shared" si="6"/>
        <v>-0.93092880859375005</v>
      </c>
      <c r="Q45">
        <f t="shared" si="7"/>
        <v>3.1614648000000002E-2</v>
      </c>
      <c r="U45">
        <v>0.1266767</v>
      </c>
      <c r="V45">
        <v>1</v>
      </c>
      <c r="W45">
        <v>1.12417299485206</v>
      </c>
      <c r="X45">
        <v>0</v>
      </c>
      <c r="Y45">
        <v>0.1</v>
      </c>
      <c r="Z45" t="s">
        <v>15</v>
      </c>
      <c r="AA45">
        <v>-8996.501953125</v>
      </c>
      <c r="AB45">
        <v>-9311.48828125</v>
      </c>
      <c r="AC45">
        <v>314.98633000000001</v>
      </c>
      <c r="AD45">
        <f t="shared" si="8"/>
        <v>-0.89965019531250001</v>
      </c>
      <c r="AE45">
        <f t="shared" si="24"/>
        <v>-0.93114882812499999</v>
      </c>
      <c r="AF45">
        <f t="shared" si="25"/>
        <v>3.1498632999999998E-2</v>
      </c>
      <c r="AI45">
        <v>0.12776607000000001</v>
      </c>
      <c r="AJ45">
        <v>1</v>
      </c>
      <c r="AK45">
        <v>1.12558483028411</v>
      </c>
      <c r="AL45">
        <v>0</v>
      </c>
      <c r="AM45">
        <v>0.1</v>
      </c>
      <c r="AN45" t="s">
        <v>15</v>
      </c>
      <c r="AO45">
        <v>-8239.3056640625</v>
      </c>
      <c r="AP45">
        <v>-8541.76953125</v>
      </c>
      <c r="AQ45">
        <v>302.46386999999999</v>
      </c>
      <c r="AR45">
        <f t="shared" si="9"/>
        <v>-0.82393056640624995</v>
      </c>
      <c r="AS45">
        <f t="shared" si="10"/>
        <v>-0.85417695312499997</v>
      </c>
      <c r="AT45">
        <f t="shared" si="11"/>
        <v>3.0246387E-2</v>
      </c>
      <c r="AW45">
        <v>0.12464517</v>
      </c>
      <c r="AX45">
        <v>1</v>
      </c>
      <c r="AY45">
        <v>1.1215401449203399</v>
      </c>
      <c r="AZ45">
        <v>0</v>
      </c>
      <c r="BA45">
        <v>0</v>
      </c>
      <c r="BB45" t="s">
        <v>16</v>
      </c>
      <c r="BC45">
        <v>-8239.3056640625</v>
      </c>
      <c r="BD45">
        <v>-8541.76953125</v>
      </c>
      <c r="BE45">
        <v>302.46386999999999</v>
      </c>
      <c r="BF45">
        <f t="shared" si="12"/>
        <v>-0.82393056640624995</v>
      </c>
      <c r="BG45">
        <f t="shared" si="13"/>
        <v>-0.85417695312499997</v>
      </c>
      <c r="BH45">
        <f t="shared" si="14"/>
        <v>3.0246387E-2</v>
      </c>
      <c r="BK45">
        <v>0.12491647</v>
      </c>
      <c r="BL45">
        <v>1</v>
      </c>
      <c r="BM45">
        <v>1.12189174711704</v>
      </c>
      <c r="BN45">
        <v>0</v>
      </c>
      <c r="BO45">
        <v>0.1</v>
      </c>
      <c r="BP45" t="s">
        <v>15</v>
      </c>
      <c r="BQ45">
        <v>-8983.7646484375</v>
      </c>
      <c r="BR45">
        <v>-9297.7724609375</v>
      </c>
      <c r="BS45">
        <v>314.00779999999997</v>
      </c>
      <c r="BT45">
        <f t="shared" si="15"/>
        <v>-0.89837646484375</v>
      </c>
      <c r="BU45">
        <f t="shared" si="16"/>
        <v>-0.92977724609375001</v>
      </c>
      <c r="BV45">
        <f t="shared" si="17"/>
        <v>3.1400779999999996E-2</v>
      </c>
      <c r="BY45">
        <f t="shared" si="18"/>
        <v>0.12598643400000001</v>
      </c>
      <c r="BZ45">
        <f t="shared" si="19"/>
        <v>-0.86904039062500016</v>
      </c>
      <c r="CA45">
        <f t="shared" si="26"/>
        <v>-0.90004175781250007</v>
      </c>
      <c r="CB45">
        <f t="shared" si="27"/>
        <v>3.1001366999999995E-2</v>
      </c>
    </row>
    <row r="46" spans="1:80" x14ac:dyDescent="0.25">
      <c r="A46">
        <v>4956</v>
      </c>
      <c r="C46">
        <v>0.11072837000000001</v>
      </c>
      <c r="D46">
        <v>0</v>
      </c>
      <c r="E46">
        <v>0.14399999999999999</v>
      </c>
      <c r="F46">
        <v>0.131995325771052</v>
      </c>
      <c r="G46">
        <v>0</v>
      </c>
      <c r="H46" t="s">
        <v>15</v>
      </c>
      <c r="I46">
        <v>-5806.6689453125</v>
      </c>
      <c r="J46">
        <v>-5182.1962890625</v>
      </c>
      <c r="K46">
        <v>-624.47266000000002</v>
      </c>
      <c r="L46">
        <f t="shared" si="21"/>
        <v>0.9423636752321416</v>
      </c>
      <c r="M46">
        <f t="shared" si="3"/>
        <v>0.97935300551728677</v>
      </c>
      <c r="N46">
        <f t="shared" si="4"/>
        <v>9.8149187341850536E-3</v>
      </c>
      <c r="O46">
        <f t="shared" si="5"/>
        <v>-0.58066689453124998</v>
      </c>
      <c r="P46">
        <f t="shared" si="6"/>
        <v>-0.51821962890624995</v>
      </c>
      <c r="Q46">
        <f t="shared" si="7"/>
        <v>-6.2447266000000001E-2</v>
      </c>
      <c r="U46">
        <v>0.11105698</v>
      </c>
      <c r="V46">
        <v>0</v>
      </c>
      <c r="W46">
        <v>0.14399999999999999</v>
      </c>
      <c r="X46">
        <v>0.132428606013757</v>
      </c>
      <c r="Y46">
        <v>0</v>
      </c>
      <c r="Z46" t="s">
        <v>15</v>
      </c>
      <c r="AA46">
        <v>-5806.068359375</v>
      </c>
      <c r="AB46">
        <v>-5176.6025390625</v>
      </c>
      <c r="AC46">
        <v>-629.46579999999994</v>
      </c>
      <c r="AD46">
        <f t="shared" si="8"/>
        <v>-0.58060683593749995</v>
      </c>
      <c r="AE46">
        <f t="shared" si="24"/>
        <v>-0.51766025390625003</v>
      </c>
      <c r="AF46">
        <f t="shared" si="25"/>
        <v>-6.2946579999999988E-2</v>
      </c>
      <c r="AI46">
        <v>0.11170549</v>
      </c>
      <c r="AJ46">
        <v>0</v>
      </c>
      <c r="AK46">
        <v>0.14399999999999999</v>
      </c>
      <c r="AL46">
        <v>0.13328447520553799</v>
      </c>
      <c r="AM46">
        <v>0</v>
      </c>
      <c r="AN46" t="s">
        <v>15</v>
      </c>
      <c r="AO46">
        <v>-5311.4677734375</v>
      </c>
      <c r="AP46">
        <v>-4749.29345703125</v>
      </c>
      <c r="AQ46">
        <v>-562.17430000000002</v>
      </c>
      <c r="AR46">
        <f t="shared" si="9"/>
        <v>-0.53114677734375004</v>
      </c>
      <c r="AS46">
        <f t="shared" si="10"/>
        <v>-0.47492934570312501</v>
      </c>
      <c r="AT46">
        <f t="shared" si="11"/>
        <v>-5.6217429999999999E-2</v>
      </c>
      <c r="AW46">
        <v>0.11068317</v>
      </c>
      <c r="AX46">
        <v>0</v>
      </c>
      <c r="AY46">
        <v>0.14399999999999999</v>
      </c>
      <c r="AZ46">
        <v>0.13193575736729801</v>
      </c>
      <c r="BA46">
        <v>0</v>
      </c>
      <c r="BB46" t="s">
        <v>16</v>
      </c>
      <c r="BC46">
        <v>-5311.4677734375</v>
      </c>
      <c r="BD46">
        <v>-4749.29345703125</v>
      </c>
      <c r="BE46">
        <v>-562.17430000000002</v>
      </c>
      <c r="BF46">
        <f t="shared" si="12"/>
        <v>-0.53114677734375004</v>
      </c>
      <c r="BG46">
        <f t="shared" si="13"/>
        <v>-0.47492934570312501</v>
      </c>
      <c r="BH46">
        <f t="shared" si="14"/>
        <v>-5.6217429999999999E-2</v>
      </c>
      <c r="BK46">
        <v>0.11310133999999999</v>
      </c>
      <c r="BL46">
        <v>0</v>
      </c>
      <c r="BM46">
        <v>0.14399999999999999</v>
      </c>
      <c r="BN46">
        <v>0.13513032460256799</v>
      </c>
      <c r="BO46">
        <v>0</v>
      </c>
      <c r="BP46" t="s">
        <v>15</v>
      </c>
      <c r="BQ46">
        <v>-5812.9189453125</v>
      </c>
      <c r="BR46">
        <v>-5186.013671875</v>
      </c>
      <c r="BS46">
        <v>-626.90530000000001</v>
      </c>
      <c r="BT46">
        <f t="shared" si="15"/>
        <v>-0.58129189453124996</v>
      </c>
      <c r="BU46">
        <f t="shared" si="16"/>
        <v>-0.51860136718750005</v>
      </c>
      <c r="BV46">
        <f t="shared" si="17"/>
        <v>-6.2690529999999994E-2</v>
      </c>
      <c r="BY46">
        <f t="shared" si="18"/>
        <v>0.11145507000000002</v>
      </c>
      <c r="BZ46">
        <f t="shared" si="19"/>
        <v>-0.5609718359375</v>
      </c>
      <c r="CA46">
        <f t="shared" si="26"/>
        <v>-0.5008679882812499</v>
      </c>
      <c r="CB46">
        <f t="shared" si="27"/>
        <v>-6.0103847199999991E-2</v>
      </c>
    </row>
    <row r="47" spans="1:80" x14ac:dyDescent="0.25">
      <c r="A47">
        <v>4959</v>
      </c>
      <c r="C47">
        <v>0.13509948999999999</v>
      </c>
      <c r="D47">
        <v>1</v>
      </c>
      <c r="E47">
        <v>1.13508893322944</v>
      </c>
      <c r="F47">
        <v>0</v>
      </c>
      <c r="G47">
        <v>0.1</v>
      </c>
      <c r="H47" t="s">
        <v>15</v>
      </c>
      <c r="I47">
        <v>-9061.9853515625</v>
      </c>
      <c r="J47">
        <v>-9415.8935546875</v>
      </c>
      <c r="K47">
        <v>353.90820000000002</v>
      </c>
      <c r="L47">
        <f t="shared" si="21"/>
        <v>0.26526331203586462</v>
      </c>
      <c r="M47">
        <f t="shared" si="3"/>
        <v>0.35533587467951255</v>
      </c>
      <c r="N47">
        <f t="shared" si="4"/>
        <v>0.46810598984657442</v>
      </c>
      <c r="O47">
        <f t="shared" si="5"/>
        <v>-0.90619853515625004</v>
      </c>
      <c r="P47">
        <f t="shared" si="6"/>
        <v>-0.94158935546875</v>
      </c>
      <c r="Q47">
        <f t="shared" si="7"/>
        <v>3.5390820000000003E-2</v>
      </c>
      <c r="U47">
        <v>0.13617389999999999</v>
      </c>
      <c r="V47">
        <v>1</v>
      </c>
      <c r="W47">
        <v>1.1364813795089701</v>
      </c>
      <c r="X47">
        <v>0</v>
      </c>
      <c r="Y47">
        <v>0.1</v>
      </c>
      <c r="Z47" t="s">
        <v>15</v>
      </c>
      <c r="AA47">
        <v>-9067.2783203125</v>
      </c>
      <c r="AB47">
        <v>-9426.8388671875</v>
      </c>
      <c r="AC47">
        <v>359.56054999999998</v>
      </c>
      <c r="AD47">
        <f t="shared" si="8"/>
        <v>-0.90672783203124996</v>
      </c>
      <c r="AE47">
        <f t="shared" si="24"/>
        <v>-0.94268388671875003</v>
      </c>
      <c r="AF47">
        <f t="shared" si="25"/>
        <v>3.5956055000000001E-2</v>
      </c>
      <c r="AI47">
        <v>0.13760560999999999</v>
      </c>
      <c r="AJ47">
        <v>1</v>
      </c>
      <c r="AK47">
        <v>1.1383368673324501</v>
      </c>
      <c r="AL47">
        <v>0</v>
      </c>
      <c r="AM47">
        <v>0.1</v>
      </c>
      <c r="AN47" t="s">
        <v>15</v>
      </c>
      <c r="AO47">
        <v>-8306.0654296875</v>
      </c>
      <c r="AP47">
        <v>-8654.517578125</v>
      </c>
      <c r="AQ47">
        <v>348.45215000000002</v>
      </c>
      <c r="AR47">
        <f t="shared" si="9"/>
        <v>-0.83060654296875003</v>
      </c>
      <c r="AS47">
        <f t="shared" si="10"/>
        <v>-0.86545175781250006</v>
      </c>
      <c r="AT47">
        <f t="shared" si="11"/>
        <v>3.4845214999999999E-2</v>
      </c>
      <c r="AW47">
        <v>0.13286121000000001</v>
      </c>
      <c r="AX47">
        <v>1</v>
      </c>
      <c r="AY47">
        <v>1.13218813061714</v>
      </c>
      <c r="AZ47">
        <v>0</v>
      </c>
      <c r="BA47">
        <v>0.1</v>
      </c>
      <c r="BB47" t="s">
        <v>15</v>
      </c>
      <c r="BC47">
        <v>-8961.2177734375</v>
      </c>
      <c r="BD47">
        <v>-9306.1142578125</v>
      </c>
      <c r="BE47">
        <v>344.89648</v>
      </c>
      <c r="BF47">
        <f t="shared" si="12"/>
        <v>-0.89612177734374998</v>
      </c>
      <c r="BG47">
        <f t="shared" si="13"/>
        <v>-0.93061142578125</v>
      </c>
      <c r="BH47">
        <f t="shared" si="14"/>
        <v>3.4489647999999998E-2</v>
      </c>
      <c r="BK47">
        <v>0.13756769999999999</v>
      </c>
      <c r="BL47">
        <v>1</v>
      </c>
      <c r="BM47">
        <v>1.1382877378463701</v>
      </c>
      <c r="BN47">
        <v>0</v>
      </c>
      <c r="BO47">
        <v>0.1</v>
      </c>
      <c r="BP47" t="s">
        <v>15</v>
      </c>
      <c r="BQ47">
        <v>-9078.322265625</v>
      </c>
      <c r="BR47">
        <v>-9447.5185546875</v>
      </c>
      <c r="BS47">
        <v>369.19630000000001</v>
      </c>
      <c r="BT47">
        <f t="shared" si="15"/>
        <v>-0.90783222656249996</v>
      </c>
      <c r="BU47">
        <f t="shared" si="16"/>
        <v>-0.94475185546874996</v>
      </c>
      <c r="BV47">
        <f t="shared" si="17"/>
        <v>3.6919630000000002E-2</v>
      </c>
      <c r="BY47">
        <f t="shared" si="18"/>
        <v>0.13586158200000001</v>
      </c>
      <c r="BZ47">
        <f t="shared" si="19"/>
        <v>-0.88949738281250001</v>
      </c>
      <c r="CA47">
        <f t="shared" si="26"/>
        <v>-0.92501765624999999</v>
      </c>
      <c r="CB47">
        <f t="shared" si="27"/>
        <v>3.5520273599999999E-2</v>
      </c>
    </row>
    <row r="48" spans="1:80" x14ac:dyDescent="0.25">
      <c r="A48">
        <v>4962</v>
      </c>
      <c r="C48">
        <v>9.8017809999999997E-2</v>
      </c>
      <c r="D48">
        <v>0</v>
      </c>
      <c r="E48">
        <v>0.14399999999999999</v>
      </c>
      <c r="F48">
        <v>0.115445614802691</v>
      </c>
      <c r="G48">
        <v>0</v>
      </c>
      <c r="H48" t="s">
        <v>15</v>
      </c>
      <c r="I48">
        <v>-5762.486328125</v>
      </c>
      <c r="J48">
        <v>-5149.70751953125</v>
      </c>
      <c r="K48">
        <v>-612.77880000000005</v>
      </c>
      <c r="L48">
        <f t="shared" si="21"/>
        <v>0.95155358564674264</v>
      </c>
      <c r="M48">
        <f t="shared" si="3"/>
        <v>0.98414162111149772</v>
      </c>
      <c r="N48">
        <f t="shared" si="4"/>
        <v>1.5292531639284519E-2</v>
      </c>
      <c r="O48">
        <f t="shared" si="5"/>
        <v>-0.57624863281250005</v>
      </c>
      <c r="P48">
        <f t="shared" si="6"/>
        <v>-0.51497075195312503</v>
      </c>
      <c r="Q48">
        <f t="shared" si="7"/>
        <v>-6.1277880000000007E-2</v>
      </c>
      <c r="U48">
        <v>9.8360660000000003E-2</v>
      </c>
      <c r="V48">
        <v>0</v>
      </c>
      <c r="W48">
        <v>0.14399999999999999</v>
      </c>
      <c r="X48">
        <v>0.115886738729871</v>
      </c>
      <c r="Y48">
        <v>0</v>
      </c>
      <c r="Z48" t="s">
        <v>15</v>
      </c>
      <c r="AA48">
        <v>-5762.0361328125</v>
      </c>
      <c r="AB48">
        <v>-5143.77978515625</v>
      </c>
      <c r="AC48">
        <v>-618.25635</v>
      </c>
      <c r="AD48">
        <f t="shared" si="8"/>
        <v>-0.57620361328125003</v>
      </c>
      <c r="AE48">
        <f t="shared" si="24"/>
        <v>-0.51437797851562495</v>
      </c>
      <c r="AF48">
        <f t="shared" si="25"/>
        <v>-6.1825634999999997E-2</v>
      </c>
      <c r="AI48">
        <v>9.9028535000000001E-2</v>
      </c>
      <c r="AJ48">
        <v>0</v>
      </c>
      <c r="AK48">
        <v>0.14399999999999999</v>
      </c>
      <c r="AL48">
        <v>0.116746894845825</v>
      </c>
      <c r="AM48">
        <v>0</v>
      </c>
      <c r="AN48" t="s">
        <v>15</v>
      </c>
      <c r="AO48">
        <v>-5271.33837890625</v>
      </c>
      <c r="AP48">
        <v>-4718.81982421875</v>
      </c>
      <c r="AQ48">
        <v>-552.51855</v>
      </c>
      <c r="AR48">
        <f t="shared" si="9"/>
        <v>-0.52713383789062496</v>
      </c>
      <c r="AS48">
        <f t="shared" si="10"/>
        <v>-0.47188198242187501</v>
      </c>
      <c r="AT48">
        <f t="shared" si="11"/>
        <v>-5.5251855000000002E-2</v>
      </c>
      <c r="AW48">
        <v>9.7944244999999999E-2</v>
      </c>
      <c r="AX48">
        <v>0</v>
      </c>
      <c r="AY48">
        <v>0.14399999999999999</v>
      </c>
      <c r="AZ48">
        <v>0.115350997098844</v>
      </c>
      <c r="BA48">
        <v>0</v>
      </c>
      <c r="BB48" t="s">
        <v>15</v>
      </c>
      <c r="BC48">
        <v>-5688.95166015625</v>
      </c>
      <c r="BD48">
        <v>-5005.01708984375</v>
      </c>
      <c r="BE48">
        <v>-683.93460000000005</v>
      </c>
      <c r="BF48">
        <f t="shared" si="12"/>
        <v>-0.56889516601562495</v>
      </c>
      <c r="BG48">
        <f t="shared" si="13"/>
        <v>-0.50050170898437496</v>
      </c>
      <c r="BH48">
        <f t="shared" si="14"/>
        <v>-6.8393460000000003E-2</v>
      </c>
      <c r="BK48">
        <v>9.9372050000000003E-2</v>
      </c>
      <c r="BL48">
        <v>0</v>
      </c>
      <c r="BM48">
        <v>0.14399999999999999</v>
      </c>
      <c r="BN48">
        <v>0.117189735390483</v>
      </c>
      <c r="BO48">
        <v>0</v>
      </c>
      <c r="BP48" t="s">
        <v>15</v>
      </c>
      <c r="BQ48">
        <v>-5765.9404296875</v>
      </c>
      <c r="BR48">
        <v>-5148.1787109375</v>
      </c>
      <c r="BS48">
        <v>-617.76170000000002</v>
      </c>
      <c r="BT48">
        <f t="shared" si="15"/>
        <v>-0.57659404296875005</v>
      </c>
      <c r="BU48">
        <f t="shared" si="16"/>
        <v>-0.51481787109374999</v>
      </c>
      <c r="BV48">
        <f t="shared" si="17"/>
        <v>-6.1776170000000005E-2</v>
      </c>
      <c r="BY48">
        <f t="shared" si="18"/>
        <v>9.8544659999999992E-2</v>
      </c>
      <c r="BZ48">
        <f t="shared" si="19"/>
        <v>-0.5650150585937499</v>
      </c>
      <c r="CA48">
        <f t="shared" si="26"/>
        <v>-0.50331005859375</v>
      </c>
      <c r="CB48">
        <f t="shared" si="27"/>
        <v>-6.1704999999999996E-2</v>
      </c>
    </row>
    <row r="49" spans="1:80" x14ac:dyDescent="0.25">
      <c r="A49">
        <v>4965</v>
      </c>
      <c r="C49">
        <v>0.11472861500000001</v>
      </c>
      <c r="D49">
        <v>1</v>
      </c>
      <c r="E49">
        <v>1.1086882846355399</v>
      </c>
      <c r="F49">
        <v>0</v>
      </c>
      <c r="G49">
        <v>0.1</v>
      </c>
      <c r="H49" t="s">
        <v>15</v>
      </c>
      <c r="I49">
        <v>-8906.1201171875</v>
      </c>
      <c r="J49">
        <v>-9215.9541015625</v>
      </c>
      <c r="K49">
        <v>309.83398</v>
      </c>
      <c r="L49">
        <f t="shared" si="21"/>
        <v>0.29768301987205592</v>
      </c>
      <c r="M49">
        <f t="shared" si="3"/>
        <v>0.38480554056548788</v>
      </c>
      <c r="N49">
        <f t="shared" si="4"/>
        <v>0.44746083792460911</v>
      </c>
      <c r="O49">
        <f t="shared" si="5"/>
        <v>-0.89061201171875004</v>
      </c>
      <c r="P49">
        <f t="shared" si="6"/>
        <v>-0.92159541015625002</v>
      </c>
      <c r="Q49">
        <f t="shared" si="7"/>
        <v>3.0983397999999999E-2</v>
      </c>
      <c r="U49">
        <v>0.11516832</v>
      </c>
      <c r="V49">
        <v>1</v>
      </c>
      <c r="W49">
        <v>1.1092581403255399</v>
      </c>
      <c r="X49">
        <v>0</v>
      </c>
      <c r="Y49">
        <v>0.1</v>
      </c>
      <c r="Z49" t="s">
        <v>15</v>
      </c>
      <c r="AA49">
        <v>-8907.06640625</v>
      </c>
      <c r="AB49">
        <v>-9215.5869140625</v>
      </c>
      <c r="AC49">
        <v>308.52050000000003</v>
      </c>
      <c r="AD49">
        <f t="shared" si="8"/>
        <v>-0.89070664062500005</v>
      </c>
      <c r="AE49">
        <f t="shared" si="24"/>
        <v>-0.92155869140625002</v>
      </c>
      <c r="AF49">
        <f t="shared" si="25"/>
        <v>3.0852050000000002E-2</v>
      </c>
      <c r="AI49">
        <v>0.115933366</v>
      </c>
      <c r="AJ49">
        <v>1</v>
      </c>
      <c r="AK49">
        <v>1.1102496424913399</v>
      </c>
      <c r="AL49">
        <v>0</v>
      </c>
      <c r="AM49">
        <v>0.1</v>
      </c>
      <c r="AN49" t="s">
        <v>15</v>
      </c>
      <c r="AO49">
        <v>-8155.46923828125</v>
      </c>
      <c r="AP49">
        <v>-8448.720703125</v>
      </c>
      <c r="AQ49">
        <v>293.25146000000001</v>
      </c>
      <c r="AR49">
        <f t="shared" si="9"/>
        <v>-0.81554692382812499</v>
      </c>
      <c r="AS49">
        <f t="shared" si="10"/>
        <v>-0.8448720703125</v>
      </c>
      <c r="AT49">
        <f t="shared" si="11"/>
        <v>2.9325146E-2</v>
      </c>
      <c r="AW49">
        <v>0.11435634</v>
      </c>
      <c r="AX49">
        <v>1</v>
      </c>
      <c r="AY49">
        <v>1.1082058153152401</v>
      </c>
      <c r="AZ49">
        <v>0</v>
      </c>
      <c r="BA49">
        <v>0.1</v>
      </c>
      <c r="BB49" t="s">
        <v>15</v>
      </c>
      <c r="BC49">
        <v>-8819.87109375</v>
      </c>
      <c r="BD49">
        <v>-9131.8857421875</v>
      </c>
      <c r="BE49">
        <v>312.01465000000002</v>
      </c>
      <c r="BF49">
        <f t="shared" si="12"/>
        <v>-0.88198710937500002</v>
      </c>
      <c r="BG49">
        <f t="shared" si="13"/>
        <v>-0.91318857421874999</v>
      </c>
      <c r="BH49">
        <f t="shared" si="14"/>
        <v>3.1201465000000001E-2</v>
      </c>
      <c r="BK49">
        <v>0.11549195</v>
      </c>
      <c r="BL49">
        <v>1</v>
      </c>
      <c r="BM49">
        <v>1.10967756593227</v>
      </c>
      <c r="BN49">
        <v>0</v>
      </c>
      <c r="BO49">
        <v>0.1</v>
      </c>
      <c r="BP49" t="s">
        <v>15</v>
      </c>
      <c r="BQ49">
        <v>-8910.52734375</v>
      </c>
      <c r="BR49">
        <v>-9219.2353515625</v>
      </c>
      <c r="BS49">
        <v>308.70800000000003</v>
      </c>
      <c r="BT49">
        <f t="shared" si="15"/>
        <v>-0.89105273437499999</v>
      </c>
      <c r="BU49">
        <f t="shared" si="16"/>
        <v>-0.92192353515625003</v>
      </c>
      <c r="BV49">
        <f t="shared" si="17"/>
        <v>3.0870800000000004E-2</v>
      </c>
      <c r="BY49">
        <f t="shared" si="18"/>
        <v>0.11513571819999999</v>
      </c>
      <c r="BZ49">
        <f t="shared" si="19"/>
        <v>-0.87398108398437502</v>
      </c>
      <c r="CA49">
        <f t="shared" si="26"/>
        <v>-0.90462765625000008</v>
      </c>
      <c r="CB49">
        <f t="shared" si="27"/>
        <v>3.0646571800000001E-2</v>
      </c>
    </row>
    <row r="50" spans="1:80" x14ac:dyDescent="0.25">
      <c r="A50">
        <v>4968</v>
      </c>
      <c r="C50">
        <v>0.14864891999999999</v>
      </c>
      <c r="D50">
        <v>0</v>
      </c>
      <c r="E50">
        <v>0.14399999999999999</v>
      </c>
      <c r="F50">
        <v>0.18389999638079199</v>
      </c>
      <c r="G50">
        <v>0</v>
      </c>
      <c r="H50" t="s">
        <v>15</v>
      </c>
      <c r="I50">
        <v>-5911.060546875</v>
      </c>
      <c r="J50">
        <v>-5277.29443359375</v>
      </c>
      <c r="K50">
        <v>-633.76610000000005</v>
      </c>
      <c r="L50">
        <f t="shared" si="21"/>
        <v>0.92065039685560601</v>
      </c>
      <c r="M50">
        <f t="shared" si="3"/>
        <v>0.96533620942272091</v>
      </c>
      <c r="N50">
        <f t="shared" si="4"/>
        <v>5.4617054344903533E-3</v>
      </c>
      <c r="O50">
        <f t="shared" si="5"/>
        <v>-0.59110605468749999</v>
      </c>
      <c r="P50">
        <f t="shared" si="6"/>
        <v>-0.52772944335937499</v>
      </c>
      <c r="Q50">
        <f t="shared" si="7"/>
        <v>-6.337661E-2</v>
      </c>
      <c r="U50">
        <v>0.14941148000000001</v>
      </c>
      <c r="V50">
        <v>0</v>
      </c>
      <c r="W50">
        <v>0.14399999999999999</v>
      </c>
      <c r="X50">
        <v>0.18498500509551799</v>
      </c>
      <c r="Y50">
        <v>0</v>
      </c>
      <c r="Z50" t="s">
        <v>15</v>
      </c>
      <c r="AA50">
        <v>-5911.2353515625</v>
      </c>
      <c r="AB50">
        <v>-5271.61083984375</v>
      </c>
      <c r="AC50">
        <v>-639.62450000000001</v>
      </c>
      <c r="AD50">
        <f t="shared" si="8"/>
        <v>-0.59112353515625005</v>
      </c>
      <c r="AE50">
        <f t="shared" si="24"/>
        <v>-0.527161083984375</v>
      </c>
      <c r="AF50">
        <f t="shared" si="25"/>
        <v>-6.3962450000000004E-2</v>
      </c>
      <c r="AI50">
        <v>0.15050775</v>
      </c>
      <c r="AJ50">
        <v>0</v>
      </c>
      <c r="AK50">
        <v>0.14399999999999999</v>
      </c>
      <c r="AL50">
        <v>0.18654779113453801</v>
      </c>
      <c r="AM50">
        <v>0</v>
      </c>
      <c r="AN50" t="s">
        <v>15</v>
      </c>
      <c r="AO50">
        <v>-5408.17138671875</v>
      </c>
      <c r="AP50">
        <v>-4835.5234375</v>
      </c>
      <c r="AQ50">
        <v>-572.64795000000004</v>
      </c>
      <c r="AR50">
        <f t="shared" si="9"/>
        <v>-0.54081713867187498</v>
      </c>
      <c r="AS50">
        <f t="shared" si="10"/>
        <v>-0.48355234375</v>
      </c>
      <c r="AT50">
        <f t="shared" si="11"/>
        <v>-5.7264795E-2</v>
      </c>
      <c r="AW50">
        <v>0.14730325</v>
      </c>
      <c r="AX50">
        <v>0</v>
      </c>
      <c r="AY50">
        <v>0.14399999999999999</v>
      </c>
      <c r="AZ50">
        <v>0.18198946997554399</v>
      </c>
      <c r="BA50">
        <v>0</v>
      </c>
      <c r="BB50" t="s">
        <v>15</v>
      </c>
      <c r="BC50">
        <v>-5837.03466796875</v>
      </c>
      <c r="BD50">
        <v>-5132.88037109375</v>
      </c>
      <c r="BE50">
        <v>-704.15430000000003</v>
      </c>
      <c r="BF50">
        <f t="shared" si="12"/>
        <v>-0.58370346679687501</v>
      </c>
      <c r="BG50">
        <f t="shared" si="13"/>
        <v>-0.51328803710937498</v>
      </c>
      <c r="BH50">
        <f t="shared" si="14"/>
        <v>-7.0415430000000001E-2</v>
      </c>
      <c r="BK50">
        <v>0.15244605999999999</v>
      </c>
      <c r="BL50">
        <v>0</v>
      </c>
      <c r="BM50">
        <v>0.14399999999999999</v>
      </c>
      <c r="BN50">
        <v>0.18931961103197201</v>
      </c>
      <c r="BO50">
        <v>0</v>
      </c>
      <c r="BP50" t="s">
        <v>15</v>
      </c>
      <c r="BQ50">
        <v>-5918.400390625</v>
      </c>
      <c r="BR50">
        <v>-5277.9150390625</v>
      </c>
      <c r="BS50">
        <v>-640.48535000000004</v>
      </c>
      <c r="BT50">
        <f t="shared" si="15"/>
        <v>-0.59184003906250005</v>
      </c>
      <c r="BU50">
        <f t="shared" si="16"/>
        <v>-0.52779150390624996</v>
      </c>
      <c r="BV50">
        <f t="shared" si="17"/>
        <v>-6.4048535000000004E-2</v>
      </c>
      <c r="BY50">
        <f t="shared" si="18"/>
        <v>0.14966349200000001</v>
      </c>
      <c r="BZ50">
        <f t="shared" si="19"/>
        <v>-0.57971804687499995</v>
      </c>
      <c r="CA50">
        <f t="shared" si="26"/>
        <v>-0.51590448242187503</v>
      </c>
      <c r="CB50">
        <f t="shared" si="27"/>
        <v>-6.3813564000000017E-2</v>
      </c>
    </row>
    <row r="51" spans="1:80" x14ac:dyDescent="0.25">
      <c r="A51">
        <v>4971</v>
      </c>
      <c r="C51">
        <v>0.11265260000000001</v>
      </c>
      <c r="D51">
        <v>1</v>
      </c>
      <c r="E51">
        <v>1.1059977693557701</v>
      </c>
      <c r="F51">
        <v>0</v>
      </c>
      <c r="G51">
        <v>0.1</v>
      </c>
      <c r="H51" t="s">
        <v>15</v>
      </c>
      <c r="I51">
        <v>-8894.7451171875</v>
      </c>
      <c r="J51">
        <v>-9203.9423828125</v>
      </c>
      <c r="K51">
        <v>309.19727</v>
      </c>
      <c r="L51">
        <f t="shared" si="21"/>
        <v>0.30004900083064118</v>
      </c>
      <c r="M51">
        <f t="shared" si="3"/>
        <v>0.38657598323073566</v>
      </c>
      <c r="N51">
        <f t="shared" si="4"/>
        <v>0.44716259158740257</v>
      </c>
      <c r="O51">
        <f t="shared" si="5"/>
        <v>-0.88947451171875003</v>
      </c>
      <c r="P51">
        <f t="shared" si="6"/>
        <v>-0.92039423828125</v>
      </c>
      <c r="Q51">
        <f t="shared" si="7"/>
        <v>3.0919727000000001E-2</v>
      </c>
      <c r="U51">
        <v>0.11233386400000001</v>
      </c>
      <c r="V51">
        <v>1</v>
      </c>
      <c r="W51">
        <v>1.1055846877097999</v>
      </c>
      <c r="X51">
        <v>0</v>
      </c>
      <c r="Y51">
        <v>0.1</v>
      </c>
      <c r="Z51" t="s">
        <v>15</v>
      </c>
      <c r="AA51">
        <v>-8889.810546875</v>
      </c>
      <c r="AB51">
        <v>-9196.1767578125</v>
      </c>
      <c r="AC51">
        <v>306.36619999999999</v>
      </c>
      <c r="AD51">
        <f t="shared" si="8"/>
        <v>-0.88898105468749999</v>
      </c>
      <c r="AE51">
        <f t="shared" si="24"/>
        <v>-0.91961767578124998</v>
      </c>
      <c r="AF51">
        <f t="shared" si="25"/>
        <v>3.063662E-2</v>
      </c>
      <c r="AI51">
        <v>0.11229483</v>
      </c>
      <c r="AJ51">
        <v>1</v>
      </c>
      <c r="AK51">
        <v>1.1055341001748999</v>
      </c>
      <c r="AL51">
        <v>0</v>
      </c>
      <c r="AM51">
        <v>0.1</v>
      </c>
      <c r="AN51" t="s">
        <v>15</v>
      </c>
      <c r="AO51">
        <v>-8131.193359375</v>
      </c>
      <c r="AP51">
        <v>-8426.8193359375</v>
      </c>
      <c r="AQ51">
        <v>295.62598000000003</v>
      </c>
      <c r="AR51">
        <f t="shared" si="9"/>
        <v>-0.81311933593749997</v>
      </c>
      <c r="AS51">
        <f t="shared" si="10"/>
        <v>-0.84268193359374999</v>
      </c>
      <c r="AT51">
        <f t="shared" si="11"/>
        <v>2.9562598000000002E-2</v>
      </c>
      <c r="AW51">
        <v>0.11448717</v>
      </c>
      <c r="AX51">
        <v>1</v>
      </c>
      <c r="AY51">
        <v>1.1083753738403299</v>
      </c>
      <c r="AZ51">
        <v>0</v>
      </c>
      <c r="BA51">
        <v>0.1</v>
      </c>
      <c r="BB51" t="s">
        <v>15</v>
      </c>
      <c r="BC51">
        <v>-8785.970703125</v>
      </c>
      <c r="BD51">
        <v>-9099.685546875</v>
      </c>
      <c r="BE51">
        <v>313.71483999999998</v>
      </c>
      <c r="BF51">
        <f t="shared" si="12"/>
        <v>-0.87859707031250001</v>
      </c>
      <c r="BG51">
        <f t="shared" si="13"/>
        <v>-0.90996855468750004</v>
      </c>
      <c r="BH51">
        <f t="shared" si="14"/>
        <v>3.1371483999999998E-2</v>
      </c>
      <c r="BK51">
        <v>0.11870796</v>
      </c>
      <c r="BL51">
        <v>1</v>
      </c>
      <c r="BM51">
        <v>1.11384551918506</v>
      </c>
      <c r="BN51">
        <v>0</v>
      </c>
      <c r="BO51">
        <v>0.1</v>
      </c>
      <c r="BP51" t="s">
        <v>15</v>
      </c>
      <c r="BQ51">
        <v>-8935.5244140625</v>
      </c>
      <c r="BR51">
        <v>-9245.966796875</v>
      </c>
      <c r="BS51">
        <v>310.44238000000001</v>
      </c>
      <c r="BT51">
        <f t="shared" si="15"/>
        <v>-0.89355244140625001</v>
      </c>
      <c r="BU51">
        <f t="shared" si="16"/>
        <v>-0.92459667968750003</v>
      </c>
      <c r="BV51">
        <f t="shared" si="17"/>
        <v>3.1044238000000002E-2</v>
      </c>
      <c r="BY51">
        <f t="shared" si="18"/>
        <v>0.1140952848</v>
      </c>
      <c r="BZ51">
        <f t="shared" si="19"/>
        <v>-0.87274488281250007</v>
      </c>
      <c r="CA51">
        <f t="shared" si="26"/>
        <v>-0.90345181640624994</v>
      </c>
      <c r="CB51">
        <f t="shared" si="27"/>
        <v>3.0706933400000004E-2</v>
      </c>
    </row>
    <row r="52" spans="1:80" x14ac:dyDescent="0.25">
      <c r="A52">
        <v>4974</v>
      </c>
      <c r="C52">
        <v>0.15544422999999999</v>
      </c>
      <c r="D52">
        <v>0</v>
      </c>
      <c r="E52">
        <v>0.14399999999999999</v>
      </c>
      <c r="F52">
        <v>0.19362895413966399</v>
      </c>
      <c r="G52">
        <v>0</v>
      </c>
      <c r="H52" t="s">
        <v>15</v>
      </c>
      <c r="I52">
        <v>-5926.8251953125</v>
      </c>
      <c r="J52">
        <v>-5289.419921875</v>
      </c>
      <c r="K52">
        <v>-637.40530000000001</v>
      </c>
      <c r="L52">
        <f t="shared" si="21"/>
        <v>0.91737137637016286</v>
      </c>
      <c r="M52">
        <f t="shared" si="3"/>
        <v>0.96354899793060311</v>
      </c>
      <c r="N52">
        <f t="shared" si="4"/>
        <v>3.7570391494281242E-3</v>
      </c>
      <c r="O52">
        <f t="shared" si="5"/>
        <v>-0.59268251953124995</v>
      </c>
      <c r="P52">
        <f t="shared" si="6"/>
        <v>-0.52894199218750004</v>
      </c>
      <c r="Q52">
        <f t="shared" si="7"/>
        <v>-6.3740530000000004E-2</v>
      </c>
      <c r="U52">
        <v>0.15693639000000001</v>
      </c>
      <c r="V52">
        <v>0</v>
      </c>
      <c r="W52">
        <v>0.14399999999999999</v>
      </c>
      <c r="X52">
        <v>0.195783659048888</v>
      </c>
      <c r="Y52">
        <v>0</v>
      </c>
      <c r="Z52" t="s">
        <v>15</v>
      </c>
      <c r="AA52">
        <v>-5928.4453125</v>
      </c>
      <c r="AB52">
        <v>-5282.107421875</v>
      </c>
      <c r="AC52">
        <v>-646.33789999999999</v>
      </c>
      <c r="AD52">
        <f t="shared" si="8"/>
        <v>-0.59284453125000003</v>
      </c>
      <c r="AE52">
        <f t="shared" si="24"/>
        <v>-0.52821074218749997</v>
      </c>
      <c r="AF52">
        <f t="shared" si="25"/>
        <v>-6.4633789999999997E-2</v>
      </c>
      <c r="AI52">
        <v>0.15880448</v>
      </c>
      <c r="AJ52">
        <v>0</v>
      </c>
      <c r="AK52">
        <v>0.14399999999999999</v>
      </c>
      <c r="AL52">
        <v>0.198490641649396</v>
      </c>
      <c r="AM52">
        <v>0</v>
      </c>
      <c r="AN52" t="s">
        <v>15</v>
      </c>
      <c r="AO52">
        <v>-5422.18212890625</v>
      </c>
      <c r="AP52">
        <v>-4848.8583984375</v>
      </c>
      <c r="AQ52">
        <v>-573.32370000000003</v>
      </c>
      <c r="AR52">
        <f t="shared" si="9"/>
        <v>-0.542218212890625</v>
      </c>
      <c r="AS52">
        <f t="shared" si="10"/>
        <v>-0.48488583984375</v>
      </c>
      <c r="AT52">
        <f t="shared" si="11"/>
        <v>-5.7332370000000001E-2</v>
      </c>
      <c r="AW52">
        <v>0.15197089999999999</v>
      </c>
      <c r="AX52">
        <v>0</v>
      </c>
      <c r="AY52">
        <v>0.14399999999999999</v>
      </c>
      <c r="AZ52">
        <v>0.18863908783037101</v>
      </c>
      <c r="BA52">
        <v>0</v>
      </c>
      <c r="BB52" t="s">
        <v>15</v>
      </c>
      <c r="BC52">
        <v>-5817.72314453125</v>
      </c>
      <c r="BD52">
        <v>-5080.9873046875</v>
      </c>
      <c r="BE52">
        <v>-736.73584000000005</v>
      </c>
      <c r="BF52">
        <f t="shared" si="12"/>
        <v>-0.58177231445312505</v>
      </c>
      <c r="BG52">
        <f t="shared" si="13"/>
        <v>-0.50809873046874998</v>
      </c>
      <c r="BH52">
        <f t="shared" si="14"/>
        <v>-7.3673584E-2</v>
      </c>
      <c r="BK52">
        <v>0.15867907000000001</v>
      </c>
      <c r="BL52">
        <v>0</v>
      </c>
      <c r="BM52">
        <v>0.14399999999999999</v>
      </c>
      <c r="BN52">
        <v>0.198308586902329</v>
      </c>
      <c r="BO52">
        <v>0</v>
      </c>
      <c r="BP52" t="s">
        <v>15</v>
      </c>
      <c r="BQ52">
        <v>-5932.365234375</v>
      </c>
      <c r="BR52">
        <v>-5286.99072265625</v>
      </c>
      <c r="BS52">
        <v>-645.37450000000001</v>
      </c>
      <c r="BT52">
        <f t="shared" si="15"/>
        <v>-0.5932365234375</v>
      </c>
      <c r="BU52">
        <f t="shared" si="16"/>
        <v>-0.52869907226562496</v>
      </c>
      <c r="BV52">
        <f t="shared" si="17"/>
        <v>-6.4537449999999996E-2</v>
      </c>
      <c r="BY52">
        <f t="shared" si="18"/>
        <v>0.156367014</v>
      </c>
      <c r="BZ52">
        <f t="shared" si="19"/>
        <v>-0.58055082031250005</v>
      </c>
      <c r="CA52">
        <f t="shared" si="26"/>
        <v>-0.51576727539062495</v>
      </c>
      <c r="CB52">
        <f t="shared" si="27"/>
        <v>-6.4783544800000009E-2</v>
      </c>
    </row>
    <row r="53" spans="1:80" x14ac:dyDescent="0.25">
      <c r="A53">
        <v>4977</v>
      </c>
      <c r="C53">
        <v>0.14804634</v>
      </c>
      <c r="D53">
        <v>1</v>
      </c>
      <c r="E53">
        <v>1.1518680624961799</v>
      </c>
      <c r="F53">
        <v>0</v>
      </c>
      <c r="G53">
        <v>0.1</v>
      </c>
      <c r="H53" t="s">
        <v>15</v>
      </c>
      <c r="I53">
        <v>-9156.310546875</v>
      </c>
      <c r="J53">
        <v>-9599.9697265625</v>
      </c>
      <c r="K53">
        <v>443.65917999999999</v>
      </c>
      <c r="L53">
        <f t="shared" si="21"/>
        <v>0.2456438293084616</v>
      </c>
      <c r="M53">
        <f t="shared" si="3"/>
        <v>0.32820434461908882</v>
      </c>
      <c r="N53">
        <f t="shared" si="4"/>
        <v>0.51014695205181082</v>
      </c>
      <c r="O53">
        <f t="shared" si="5"/>
        <v>-0.91563105468749995</v>
      </c>
      <c r="P53">
        <f t="shared" si="6"/>
        <v>-0.95999697265624995</v>
      </c>
      <c r="Q53">
        <f t="shared" si="7"/>
        <v>4.4365917999999997E-2</v>
      </c>
      <c r="U53">
        <v>0.14808767</v>
      </c>
      <c r="V53">
        <v>1</v>
      </c>
      <c r="W53">
        <v>1.1519216144084901</v>
      </c>
      <c r="X53">
        <v>0</v>
      </c>
      <c r="Y53">
        <v>0.1</v>
      </c>
      <c r="Z53" t="s">
        <v>15</v>
      </c>
      <c r="AA53">
        <v>-9153.5693359375</v>
      </c>
      <c r="AB53">
        <v>-9594.6162109375</v>
      </c>
      <c r="AC53">
        <v>441.04687999999999</v>
      </c>
      <c r="AD53">
        <f t="shared" si="8"/>
        <v>-0.91535693359375003</v>
      </c>
      <c r="AE53">
        <f t="shared" si="24"/>
        <v>-0.95946162109374999</v>
      </c>
      <c r="AF53">
        <f t="shared" si="25"/>
        <v>4.4104687999999996E-2</v>
      </c>
      <c r="AI53">
        <v>0.14841869999999999</v>
      </c>
      <c r="AJ53">
        <v>1</v>
      </c>
      <c r="AK53">
        <v>1.1523506283760001</v>
      </c>
      <c r="AL53">
        <v>0</v>
      </c>
      <c r="AM53">
        <v>0.1</v>
      </c>
      <c r="AN53" t="s">
        <v>15</v>
      </c>
      <c r="AO53">
        <v>-8374.9384765625</v>
      </c>
      <c r="AP53">
        <v>-8795.77734375</v>
      </c>
      <c r="AQ53">
        <v>420.83886999999999</v>
      </c>
      <c r="AR53">
        <f t="shared" si="9"/>
        <v>-0.83749384765625001</v>
      </c>
      <c r="AS53">
        <f t="shared" si="10"/>
        <v>-0.87957773437499998</v>
      </c>
      <c r="AT53">
        <f t="shared" si="11"/>
        <v>4.2083887E-2</v>
      </c>
      <c r="AW53">
        <v>0.14879817000000001</v>
      </c>
      <c r="AX53">
        <v>1</v>
      </c>
      <c r="AY53">
        <v>1.15284242534637</v>
      </c>
      <c r="AZ53">
        <v>0</v>
      </c>
      <c r="BA53">
        <v>0.1</v>
      </c>
      <c r="BB53" t="s">
        <v>15</v>
      </c>
      <c r="BC53">
        <v>-9040.98046875</v>
      </c>
      <c r="BD53">
        <v>-9495.1787109375</v>
      </c>
      <c r="BE53">
        <v>454.19824</v>
      </c>
      <c r="BF53">
        <f t="shared" si="12"/>
        <v>-0.90409804687499995</v>
      </c>
      <c r="BG53">
        <f t="shared" si="13"/>
        <v>-0.94951787109374997</v>
      </c>
      <c r="BH53">
        <f t="shared" si="14"/>
        <v>4.5419823999999998E-2</v>
      </c>
      <c r="BK53">
        <v>0.15370953000000001</v>
      </c>
      <c r="BL53">
        <v>1</v>
      </c>
      <c r="BM53">
        <v>1.15920755195617</v>
      </c>
      <c r="BN53">
        <v>0</v>
      </c>
      <c r="BO53">
        <v>0.1</v>
      </c>
      <c r="BP53" t="s">
        <v>15</v>
      </c>
      <c r="BQ53">
        <v>-9194.96875</v>
      </c>
      <c r="BR53">
        <v>-9675.16796875</v>
      </c>
      <c r="BS53">
        <v>480.19922000000003</v>
      </c>
      <c r="BT53">
        <f t="shared" si="15"/>
        <v>-0.91949687499999999</v>
      </c>
      <c r="BU53">
        <f t="shared" si="16"/>
        <v>-0.96751679687500003</v>
      </c>
      <c r="BV53">
        <f t="shared" si="17"/>
        <v>4.8019922E-2</v>
      </c>
      <c r="BY53">
        <f t="shared" si="18"/>
        <v>0.149412082</v>
      </c>
      <c r="BZ53">
        <f t="shared" si="19"/>
        <v>-0.89841535156249996</v>
      </c>
      <c r="CA53">
        <f t="shared" si="26"/>
        <v>-0.94321419921874994</v>
      </c>
      <c r="CB53">
        <f t="shared" si="27"/>
        <v>4.47988478E-2</v>
      </c>
    </row>
    <row r="54" spans="1:80" x14ac:dyDescent="0.25">
      <c r="A54">
        <v>4980</v>
      </c>
      <c r="C54">
        <v>0.16691902</v>
      </c>
      <c r="D54">
        <v>0</v>
      </c>
      <c r="E54">
        <v>0.14399999999999999</v>
      </c>
      <c r="F54">
        <v>0.210372576721405</v>
      </c>
      <c r="G54">
        <v>0</v>
      </c>
      <c r="H54" t="s">
        <v>15</v>
      </c>
      <c r="I54">
        <v>-5953.859375</v>
      </c>
      <c r="J54">
        <v>-5308.43359375</v>
      </c>
      <c r="K54">
        <v>-645.42579999999998</v>
      </c>
      <c r="L54">
        <f t="shared" si="21"/>
        <v>0.91174831224958286</v>
      </c>
      <c r="M54">
        <f t="shared" si="3"/>
        <v>0.96074651673610112</v>
      </c>
      <c r="N54">
        <f t="shared" si="4"/>
        <v>9.3683572521616418E-8</v>
      </c>
      <c r="O54">
        <f t="shared" si="5"/>
        <v>-0.59538593750000002</v>
      </c>
      <c r="P54">
        <f t="shared" si="6"/>
        <v>-0.53084335937500005</v>
      </c>
      <c r="Q54">
        <f t="shared" si="7"/>
        <v>-6.4542580000000002E-2</v>
      </c>
      <c r="U54">
        <v>0.16663353</v>
      </c>
      <c r="V54">
        <v>0</v>
      </c>
      <c r="W54">
        <v>0.14399999999999999</v>
      </c>
      <c r="X54">
        <v>0.20995109412946</v>
      </c>
      <c r="Y54">
        <v>0</v>
      </c>
      <c r="Z54" t="s">
        <v>15</v>
      </c>
      <c r="AA54">
        <v>-5951.3759765625</v>
      </c>
      <c r="AB54">
        <v>-5298.30810546875</v>
      </c>
      <c r="AC54">
        <v>-653.06790000000001</v>
      </c>
      <c r="AD54">
        <f t="shared" si="8"/>
        <v>-0.59513759765624996</v>
      </c>
      <c r="AE54">
        <f t="shared" si="24"/>
        <v>-0.52983081054687498</v>
      </c>
      <c r="AF54">
        <f t="shared" si="25"/>
        <v>-6.5306790000000003E-2</v>
      </c>
      <c r="AI54">
        <v>0.16661139999999999</v>
      </c>
      <c r="AJ54">
        <v>0</v>
      </c>
      <c r="AK54">
        <v>0.14399999999999999</v>
      </c>
      <c r="AL54">
        <v>0.20991843591217399</v>
      </c>
      <c r="AM54">
        <v>0</v>
      </c>
      <c r="AN54" t="s">
        <v>15</v>
      </c>
      <c r="AO54">
        <v>-5439.29931640625</v>
      </c>
      <c r="AP54">
        <v>-4861.1455078125</v>
      </c>
      <c r="AQ54">
        <v>-578.15380000000005</v>
      </c>
      <c r="AR54">
        <f t="shared" si="9"/>
        <v>-0.54392993164062498</v>
      </c>
      <c r="AS54">
        <f t="shared" si="10"/>
        <v>-0.48611455078124999</v>
      </c>
      <c r="AT54">
        <f t="shared" si="11"/>
        <v>-5.7815380000000006E-2</v>
      </c>
      <c r="AW54">
        <v>0.16860153999999999</v>
      </c>
      <c r="AX54">
        <v>0</v>
      </c>
      <c r="AY54">
        <v>0.14399999999999999</v>
      </c>
      <c r="AZ54">
        <v>0.21286171286443101</v>
      </c>
      <c r="BA54">
        <v>0</v>
      </c>
      <c r="BB54" t="s">
        <v>15</v>
      </c>
      <c r="BC54">
        <v>-5853.06982421875</v>
      </c>
      <c r="BD54">
        <v>-5109.62158203125</v>
      </c>
      <c r="BE54">
        <v>-743.44824000000006</v>
      </c>
      <c r="BF54">
        <f t="shared" si="12"/>
        <v>-0.58530698242187496</v>
      </c>
      <c r="BG54">
        <f t="shared" si="13"/>
        <v>-0.51096215820312496</v>
      </c>
      <c r="BH54">
        <f t="shared" si="14"/>
        <v>-7.4344824000000004E-2</v>
      </c>
      <c r="BK54">
        <v>0.1722359</v>
      </c>
      <c r="BL54">
        <v>0</v>
      </c>
      <c r="BM54">
        <v>0.14399999999999999</v>
      </c>
      <c r="BN54">
        <v>0.21826875872755999</v>
      </c>
      <c r="BO54">
        <v>0</v>
      </c>
      <c r="BP54" t="s">
        <v>15</v>
      </c>
      <c r="BQ54">
        <v>-5956.1435546875</v>
      </c>
      <c r="BR54">
        <v>-5322.43701171875</v>
      </c>
      <c r="BS54">
        <v>-633.70654000000002</v>
      </c>
      <c r="BT54">
        <f t="shared" si="15"/>
        <v>-0.59561435546874997</v>
      </c>
      <c r="BU54">
        <f t="shared" si="16"/>
        <v>-0.53224370117187503</v>
      </c>
      <c r="BV54">
        <f t="shared" si="17"/>
        <v>-6.3370653999999998E-2</v>
      </c>
      <c r="BY54">
        <f t="shared" si="18"/>
        <v>0.16820027800000001</v>
      </c>
      <c r="BZ54">
        <f t="shared" si="19"/>
        <v>-0.5830749609375</v>
      </c>
      <c r="CA54">
        <f t="shared" si="26"/>
        <v>-0.51799891601562498</v>
      </c>
      <c r="CB54">
        <f t="shared" si="27"/>
        <v>-6.5076045599999993E-2</v>
      </c>
    </row>
    <row r="55" spans="1:80" x14ac:dyDescent="0.25">
      <c r="A55">
        <v>4983</v>
      </c>
      <c r="C55">
        <v>0.19772925999999999</v>
      </c>
      <c r="D55">
        <v>1</v>
      </c>
      <c r="E55">
        <v>1.21625712060928</v>
      </c>
      <c r="F55">
        <v>0</v>
      </c>
      <c r="G55">
        <v>0.1</v>
      </c>
      <c r="H55" t="s">
        <v>15</v>
      </c>
      <c r="I55">
        <v>-9509.2470703125</v>
      </c>
      <c r="J55">
        <v>-10279.2138671875</v>
      </c>
      <c r="K55">
        <v>769.96680000000003</v>
      </c>
      <c r="L55">
        <f t="shared" si="21"/>
        <v>0.17223362323880004</v>
      </c>
      <c r="M55">
        <f t="shared" si="3"/>
        <v>0.22808854672946108</v>
      </c>
      <c r="N55">
        <f t="shared" si="4"/>
        <v>0.66299526991642488</v>
      </c>
      <c r="O55">
        <f t="shared" si="5"/>
        <v>-0.95092470703124998</v>
      </c>
      <c r="P55">
        <f t="shared" si="6"/>
        <v>-1.02792138671875</v>
      </c>
      <c r="Q55">
        <f t="shared" si="7"/>
        <v>7.6996679999999998E-2</v>
      </c>
      <c r="U55">
        <v>0.19866784000000001</v>
      </c>
      <c r="V55">
        <v>1</v>
      </c>
      <c r="W55">
        <v>1.2174735195636699</v>
      </c>
      <c r="X55">
        <v>0</v>
      </c>
      <c r="Y55">
        <v>0.1</v>
      </c>
      <c r="Z55" t="s">
        <v>15</v>
      </c>
      <c r="AA55">
        <v>-9513.0810546875</v>
      </c>
      <c r="AB55">
        <v>-10284.8388671875</v>
      </c>
      <c r="AC55">
        <v>771.75779999999997</v>
      </c>
      <c r="AD55">
        <f t="shared" si="8"/>
        <v>-0.95130810546875</v>
      </c>
      <c r="AE55">
        <f t="shared" si="24"/>
        <v>-1.02848388671875</v>
      </c>
      <c r="AF55">
        <f t="shared" si="25"/>
        <v>7.7175779999999999E-2</v>
      </c>
      <c r="AI55">
        <v>0.19993430000000001</v>
      </c>
      <c r="AJ55">
        <v>1</v>
      </c>
      <c r="AK55">
        <v>1.2191148576736399</v>
      </c>
      <c r="AL55">
        <v>0</v>
      </c>
      <c r="AM55">
        <v>0.1</v>
      </c>
      <c r="AN55" t="s">
        <v>15</v>
      </c>
      <c r="AO55">
        <v>-8710.189453125</v>
      </c>
      <c r="AP55">
        <v>-9437.9091796875</v>
      </c>
      <c r="AQ55">
        <v>727.71969999999999</v>
      </c>
      <c r="AR55">
        <f t="shared" si="9"/>
        <v>-0.87101894531250001</v>
      </c>
      <c r="AS55">
        <f t="shared" si="10"/>
        <v>-0.94379091796875003</v>
      </c>
      <c r="AT55">
        <f t="shared" si="11"/>
        <v>7.2771970000000005E-2</v>
      </c>
      <c r="AW55">
        <v>0.19582173</v>
      </c>
      <c r="AX55">
        <v>1</v>
      </c>
      <c r="AY55">
        <v>1.2137849650382899</v>
      </c>
      <c r="AZ55">
        <v>0</v>
      </c>
      <c r="BA55">
        <v>0.1</v>
      </c>
      <c r="BB55" t="s">
        <v>15</v>
      </c>
      <c r="BC55">
        <v>-9374.57421875</v>
      </c>
      <c r="BD55">
        <v>-10141.7548828125</v>
      </c>
      <c r="BE55">
        <v>767.18065999999999</v>
      </c>
      <c r="BF55">
        <f t="shared" si="12"/>
        <v>-0.93745742187500003</v>
      </c>
      <c r="BG55">
        <f t="shared" si="13"/>
        <v>-1.0141754882812499</v>
      </c>
      <c r="BH55">
        <f t="shared" si="14"/>
        <v>7.6718066000000001E-2</v>
      </c>
      <c r="BK55">
        <v>0.20003560000000001</v>
      </c>
      <c r="BL55">
        <v>1</v>
      </c>
      <c r="BM55">
        <v>1.2192461400032</v>
      </c>
      <c r="BN55">
        <v>0</v>
      </c>
      <c r="BO55">
        <v>0.1</v>
      </c>
      <c r="BP55" t="s">
        <v>15</v>
      </c>
      <c r="BQ55">
        <v>-9523.7978515625</v>
      </c>
      <c r="BR55">
        <v>-10303.1142578125</v>
      </c>
      <c r="BS55">
        <v>779.31640000000004</v>
      </c>
      <c r="BT55">
        <f t="shared" si="15"/>
        <v>-0.95237978515624999</v>
      </c>
      <c r="BU55">
        <f t="shared" si="16"/>
        <v>-1.03031142578125</v>
      </c>
      <c r="BV55">
        <f t="shared" si="17"/>
        <v>7.793164000000001E-2</v>
      </c>
      <c r="BY55">
        <f t="shared" si="18"/>
        <v>0.19843774600000003</v>
      </c>
      <c r="BZ55">
        <f t="shared" si="19"/>
        <v>-0.93261779296875003</v>
      </c>
      <c r="CA55">
        <f t="shared" si="26"/>
        <v>-1.0089366210937503</v>
      </c>
      <c r="CB55">
        <f t="shared" si="27"/>
        <v>7.6318827199999995E-2</v>
      </c>
    </row>
    <row r="56" spans="1:80" x14ac:dyDescent="0.25">
      <c r="A56">
        <v>4986</v>
      </c>
      <c r="C56">
        <v>0.19248232000000001</v>
      </c>
      <c r="D56">
        <v>0</v>
      </c>
      <c r="E56">
        <v>0.14399999999999999</v>
      </c>
      <c r="F56">
        <v>0.24917350275234901</v>
      </c>
      <c r="G56">
        <v>0</v>
      </c>
      <c r="H56" t="s">
        <v>15</v>
      </c>
      <c r="I56">
        <v>-5960.0439453125</v>
      </c>
      <c r="J56">
        <v>-5412.0595703125</v>
      </c>
      <c r="K56">
        <v>-547.98440000000005</v>
      </c>
      <c r="L56">
        <f t="shared" si="21"/>
        <v>0.91046193197737135</v>
      </c>
      <c r="M56">
        <f t="shared" si="3"/>
        <v>0.94547277831842336</v>
      </c>
      <c r="N56">
        <f t="shared" si="4"/>
        <v>4.5643385986623854E-2</v>
      </c>
      <c r="O56">
        <f t="shared" si="5"/>
        <v>-0.59600439453124998</v>
      </c>
      <c r="P56">
        <f t="shared" si="6"/>
        <v>-0.54120595703124996</v>
      </c>
      <c r="Q56">
        <f t="shared" si="7"/>
        <v>-5.4798440000000004E-2</v>
      </c>
      <c r="U56">
        <v>0.19288327</v>
      </c>
      <c r="V56">
        <v>0</v>
      </c>
      <c r="W56">
        <v>0.14399999999999999</v>
      </c>
      <c r="X56">
        <v>0.24979932831447099</v>
      </c>
      <c r="Y56">
        <v>0</v>
      </c>
      <c r="Z56" t="s">
        <v>15</v>
      </c>
      <c r="AA56">
        <v>-5958.3154296875</v>
      </c>
      <c r="AB56">
        <v>-5403.77587890625</v>
      </c>
      <c r="AC56">
        <v>-554.53954999999996</v>
      </c>
      <c r="AD56">
        <f t="shared" si="8"/>
        <v>-0.59583154296874996</v>
      </c>
      <c r="AE56">
        <f t="shared" si="24"/>
        <v>-0.54037758789062496</v>
      </c>
      <c r="AF56">
        <f t="shared" si="25"/>
        <v>-5.5453954999999999E-2</v>
      </c>
      <c r="AI56">
        <v>0.19358099000000001</v>
      </c>
      <c r="AJ56">
        <v>0</v>
      </c>
      <c r="AK56">
        <v>0.14399999999999999</v>
      </c>
      <c r="AL56">
        <v>0.25088968951423701</v>
      </c>
      <c r="AM56">
        <v>0</v>
      </c>
      <c r="AN56" t="s">
        <v>15</v>
      </c>
      <c r="AO56">
        <v>-5445.93798828125</v>
      </c>
      <c r="AP56">
        <v>-4959.638671875</v>
      </c>
      <c r="AQ56">
        <v>-486.29932000000002</v>
      </c>
      <c r="AR56">
        <f t="shared" si="9"/>
        <v>-0.54459379882812498</v>
      </c>
      <c r="AS56">
        <f t="shared" si="10"/>
        <v>-0.49596386718750002</v>
      </c>
      <c r="AT56">
        <f t="shared" si="11"/>
        <v>-4.8629932000000001E-2</v>
      </c>
      <c r="AW56">
        <v>0.19214317</v>
      </c>
      <c r="AX56">
        <v>0</v>
      </c>
      <c r="AY56">
        <v>0.14399999999999999</v>
      </c>
      <c r="AZ56">
        <v>0.248644560634974</v>
      </c>
      <c r="BA56">
        <v>0</v>
      </c>
      <c r="BB56" t="s">
        <v>15</v>
      </c>
      <c r="BC56">
        <v>-5859.31787109375</v>
      </c>
      <c r="BD56">
        <v>-5205.93408203125</v>
      </c>
      <c r="BE56">
        <v>-653.38379999999995</v>
      </c>
      <c r="BF56">
        <f t="shared" si="12"/>
        <v>-0.58593178710937499</v>
      </c>
      <c r="BG56">
        <f t="shared" si="13"/>
        <v>-0.52059340820312505</v>
      </c>
      <c r="BH56">
        <f t="shared" si="14"/>
        <v>-6.5338380000000001E-2</v>
      </c>
      <c r="BK56">
        <v>0.19628575000000001</v>
      </c>
      <c r="BL56">
        <v>0</v>
      </c>
      <c r="BM56">
        <v>0.14399999999999999</v>
      </c>
      <c r="BN56">
        <v>0.255132416029072</v>
      </c>
      <c r="BO56">
        <v>0</v>
      </c>
      <c r="BP56" t="s">
        <v>15</v>
      </c>
      <c r="BQ56">
        <v>-5956.1796875</v>
      </c>
      <c r="BR56">
        <v>-5419.59033203125</v>
      </c>
      <c r="BS56">
        <v>-536.58936000000006</v>
      </c>
      <c r="BT56">
        <f t="shared" si="15"/>
        <v>-0.59561796874999995</v>
      </c>
      <c r="BU56">
        <f t="shared" si="16"/>
        <v>-0.541959033203125</v>
      </c>
      <c r="BV56">
        <f t="shared" si="17"/>
        <v>-5.3658936000000004E-2</v>
      </c>
      <c r="BY56">
        <f t="shared" si="18"/>
        <v>0.19347510000000001</v>
      </c>
      <c r="BZ56">
        <f t="shared" si="19"/>
        <v>-0.58359589843750004</v>
      </c>
      <c r="CA56">
        <f t="shared" si="26"/>
        <v>-0.52801997070312501</v>
      </c>
      <c r="CB56">
        <f t="shared" si="27"/>
        <v>-5.5575928600000005E-2</v>
      </c>
    </row>
    <row r="57" spans="1:80" x14ac:dyDescent="0.25">
      <c r="A57">
        <v>4989</v>
      </c>
      <c r="C57">
        <v>0.20995092000000001</v>
      </c>
      <c r="D57">
        <v>1</v>
      </c>
      <c r="E57">
        <v>1.2320963973999</v>
      </c>
      <c r="F57">
        <v>0</v>
      </c>
      <c r="G57">
        <v>0.1</v>
      </c>
      <c r="H57" t="s">
        <v>15</v>
      </c>
      <c r="I57">
        <v>-9598.255859375</v>
      </c>
      <c r="J57">
        <v>-10430.189453125</v>
      </c>
      <c r="K57">
        <v>831.93359999999996</v>
      </c>
      <c r="L57">
        <f t="shared" si="21"/>
        <v>0.15371994411188963</v>
      </c>
      <c r="M57">
        <f t="shared" si="3"/>
        <v>0.20583580968843351</v>
      </c>
      <c r="N57">
        <f t="shared" si="4"/>
        <v>0.69202162591587402</v>
      </c>
      <c r="O57">
        <f t="shared" si="5"/>
        <v>-0.9598255859375</v>
      </c>
      <c r="P57">
        <f t="shared" si="6"/>
        <v>-1.0430189453125001</v>
      </c>
      <c r="Q57">
        <f t="shared" si="7"/>
        <v>8.3193359999999994E-2</v>
      </c>
      <c r="U57">
        <v>0.21091483999999999</v>
      </c>
      <c r="V57">
        <v>1</v>
      </c>
      <c r="W57">
        <v>1.2333456265926299</v>
      </c>
      <c r="X57">
        <v>0</v>
      </c>
      <c r="Y57">
        <v>0.1</v>
      </c>
      <c r="Z57" t="s">
        <v>15</v>
      </c>
      <c r="AA57">
        <v>-9602.9033203125</v>
      </c>
      <c r="AB57">
        <v>-10434.9853515625</v>
      </c>
      <c r="AC57">
        <v>832.08203000000003</v>
      </c>
      <c r="AD57">
        <f t="shared" si="8"/>
        <v>-0.96029033203125003</v>
      </c>
      <c r="AE57">
        <f t="shared" si="24"/>
        <v>-1.04349853515625</v>
      </c>
      <c r="AF57">
        <f t="shared" si="25"/>
        <v>8.3208203000000008E-2</v>
      </c>
      <c r="AI57">
        <v>0.21220401</v>
      </c>
      <c r="AJ57">
        <v>1</v>
      </c>
      <c r="AK57">
        <v>1.2350163960456799</v>
      </c>
      <c r="AL57">
        <v>0</v>
      </c>
      <c r="AM57">
        <v>0.1</v>
      </c>
      <c r="AN57" t="s">
        <v>15</v>
      </c>
      <c r="AO57">
        <v>-8793.3291015625</v>
      </c>
      <c r="AP57">
        <v>-9574.2373046875</v>
      </c>
      <c r="AQ57">
        <v>780.90819999999997</v>
      </c>
      <c r="AR57">
        <f t="shared" si="9"/>
        <v>-0.87933291015625004</v>
      </c>
      <c r="AS57">
        <f t="shared" si="10"/>
        <v>-0.95742373046874996</v>
      </c>
      <c r="AT57">
        <f t="shared" si="11"/>
        <v>7.8090819999999991E-2</v>
      </c>
      <c r="AW57">
        <v>0.20795742</v>
      </c>
      <c r="AX57">
        <v>1</v>
      </c>
      <c r="AY57">
        <v>1.2295128121376</v>
      </c>
      <c r="AZ57">
        <v>0</v>
      </c>
      <c r="BA57">
        <v>0.1</v>
      </c>
      <c r="BB57" t="s">
        <v>15</v>
      </c>
      <c r="BC57">
        <v>-9462.791015625</v>
      </c>
      <c r="BD57">
        <v>-10292.052734375</v>
      </c>
      <c r="BE57">
        <v>829.26170000000002</v>
      </c>
      <c r="BF57">
        <f t="shared" si="12"/>
        <v>-0.94627910156249995</v>
      </c>
      <c r="BG57">
        <f t="shared" si="13"/>
        <v>-1.0292052734374999</v>
      </c>
      <c r="BH57">
        <f t="shared" si="14"/>
        <v>8.2926170000000007E-2</v>
      </c>
      <c r="BK57">
        <v>0.21611818999999999</v>
      </c>
      <c r="BL57">
        <v>1</v>
      </c>
      <c r="BM57">
        <v>1.2400891699790899</v>
      </c>
      <c r="BN57">
        <v>0</v>
      </c>
      <c r="BO57">
        <v>0.1</v>
      </c>
      <c r="BP57" t="s">
        <v>15</v>
      </c>
      <c r="BQ57">
        <v>-9641.8798828125</v>
      </c>
      <c r="BR57">
        <v>-10486.5205078125</v>
      </c>
      <c r="BS57">
        <v>844.64059999999995</v>
      </c>
      <c r="BT57">
        <f t="shared" si="15"/>
        <v>-0.96418798828124996</v>
      </c>
      <c r="BU57">
        <f t="shared" si="16"/>
        <v>-1.04865205078125</v>
      </c>
      <c r="BV57">
        <f t="shared" si="17"/>
        <v>8.4464059999999994E-2</v>
      </c>
      <c r="BY57">
        <f t="shared" si="18"/>
        <v>0.21142907600000002</v>
      </c>
      <c r="BZ57">
        <f t="shared" si="19"/>
        <v>-0.94198318359375011</v>
      </c>
      <c r="CA57">
        <f t="shared" si="26"/>
        <v>-1.02435970703125</v>
      </c>
      <c r="CB57">
        <f t="shared" si="27"/>
        <v>8.2376522599999988E-2</v>
      </c>
    </row>
    <row r="58" spans="1:80" x14ac:dyDescent="0.25">
      <c r="A58">
        <v>4992</v>
      </c>
      <c r="C58">
        <v>0.19377237999999999</v>
      </c>
      <c r="D58">
        <v>0</v>
      </c>
      <c r="E58">
        <v>0.14399999999999999</v>
      </c>
      <c r="F58">
        <v>0.25118907794789003</v>
      </c>
      <c r="G58">
        <v>0</v>
      </c>
      <c r="H58" t="s">
        <v>15</v>
      </c>
      <c r="I58">
        <v>-5959.9951171875</v>
      </c>
      <c r="J58">
        <v>-5416.44775390625</v>
      </c>
      <c r="K58">
        <v>-543.54736000000003</v>
      </c>
      <c r="L58">
        <f t="shared" si="21"/>
        <v>0.91047208814563452</v>
      </c>
      <c r="M58">
        <f t="shared" si="3"/>
        <v>0.94482599099189568</v>
      </c>
      <c r="N58">
        <f t="shared" si="4"/>
        <v>4.7721774779070726E-2</v>
      </c>
      <c r="O58">
        <f t="shared" si="5"/>
        <v>-0.59599951171874999</v>
      </c>
      <c r="P58">
        <f t="shared" si="6"/>
        <v>-0.54164477539062506</v>
      </c>
      <c r="Q58">
        <f t="shared" si="7"/>
        <v>-5.4354736000000001E-2</v>
      </c>
      <c r="U58">
        <v>0.19530971</v>
      </c>
      <c r="V58">
        <v>0</v>
      </c>
      <c r="W58">
        <v>0.14399999999999999</v>
      </c>
      <c r="X58">
        <v>0.25359847736226099</v>
      </c>
      <c r="Y58">
        <v>0</v>
      </c>
      <c r="Z58" t="s">
        <v>15</v>
      </c>
      <c r="AA58">
        <v>-5958.130859375</v>
      </c>
      <c r="AB58">
        <v>-5412.111328125</v>
      </c>
      <c r="AC58">
        <v>-546.01953000000003</v>
      </c>
      <c r="AD58">
        <f t="shared" si="8"/>
        <v>-0.59581308593750004</v>
      </c>
      <c r="AE58">
        <f t="shared" si="24"/>
        <v>-0.5412111328125</v>
      </c>
      <c r="AF58">
        <f t="shared" si="25"/>
        <v>-5.4601953000000002E-2</v>
      </c>
      <c r="AI58">
        <v>0.19721285</v>
      </c>
      <c r="AJ58">
        <v>0</v>
      </c>
      <c r="AK58">
        <v>0.14399999999999999</v>
      </c>
      <c r="AL58">
        <v>0.25659248320712402</v>
      </c>
      <c r="AM58">
        <v>0</v>
      </c>
      <c r="AN58" t="s">
        <v>15</v>
      </c>
      <c r="AO58">
        <v>-5442.30810546875</v>
      </c>
      <c r="AP58">
        <v>-4974.10693359375</v>
      </c>
      <c r="AQ58">
        <v>-468.20116999999999</v>
      </c>
      <c r="AR58">
        <f t="shared" si="9"/>
        <v>-0.54423081054687505</v>
      </c>
      <c r="AS58">
        <f t="shared" si="10"/>
        <v>-0.49741069335937499</v>
      </c>
      <c r="AT58">
        <f t="shared" si="11"/>
        <v>-4.6820117000000001E-2</v>
      </c>
      <c r="AW58">
        <v>0.19012839000000001</v>
      </c>
      <c r="AX58">
        <v>0</v>
      </c>
      <c r="AY58">
        <v>0.14399999999999999</v>
      </c>
      <c r="AZ58">
        <v>0.24551036102450399</v>
      </c>
      <c r="BA58">
        <v>0</v>
      </c>
      <c r="BB58" t="s">
        <v>15</v>
      </c>
      <c r="BC58">
        <v>-5859.56103515625</v>
      </c>
      <c r="BD58">
        <v>-5198.5791015625</v>
      </c>
      <c r="BE58">
        <v>-660.98193000000003</v>
      </c>
      <c r="BF58">
        <f t="shared" si="12"/>
        <v>-0.58595610351562499</v>
      </c>
      <c r="BG58">
        <f t="shared" si="13"/>
        <v>-0.51985791015625005</v>
      </c>
      <c r="BH58">
        <f t="shared" si="14"/>
        <v>-6.6098193E-2</v>
      </c>
      <c r="BK58">
        <v>0.1964052</v>
      </c>
      <c r="BL58">
        <v>0</v>
      </c>
      <c r="BM58">
        <v>0.14399999999999999</v>
      </c>
      <c r="BN58">
        <v>0.25532036575359801</v>
      </c>
      <c r="BO58">
        <v>0</v>
      </c>
      <c r="BP58" t="s">
        <v>15</v>
      </c>
      <c r="BQ58">
        <v>-5955.951171875</v>
      </c>
      <c r="BR58">
        <v>-5420.20556640625</v>
      </c>
      <c r="BS58">
        <v>-535.74559999999997</v>
      </c>
      <c r="BT58">
        <f t="shared" si="15"/>
        <v>-0.59559511718750002</v>
      </c>
      <c r="BU58">
        <f t="shared" si="16"/>
        <v>-0.54202055664062498</v>
      </c>
      <c r="BV58">
        <f t="shared" si="17"/>
        <v>-5.3574559999999993E-2</v>
      </c>
      <c r="BY58">
        <f t="shared" si="18"/>
        <v>0.19456570599999998</v>
      </c>
      <c r="BZ58">
        <f t="shared" si="19"/>
        <v>-0.58351892578124998</v>
      </c>
      <c r="CA58">
        <f t="shared" si="26"/>
        <v>-0.528429013671875</v>
      </c>
      <c r="CB58">
        <f t="shared" si="27"/>
        <v>-5.5089911800000002E-2</v>
      </c>
    </row>
    <row r="59" spans="1:80" x14ac:dyDescent="0.25">
      <c r="A59">
        <v>4995</v>
      </c>
      <c r="C59">
        <v>0.20630112</v>
      </c>
      <c r="D59">
        <v>1</v>
      </c>
      <c r="E59">
        <v>1.22736625528335</v>
      </c>
      <c r="F59">
        <v>0</v>
      </c>
      <c r="G59">
        <v>0.1</v>
      </c>
      <c r="H59" t="s">
        <v>15</v>
      </c>
      <c r="I59">
        <v>-9571.2802734375</v>
      </c>
      <c r="J59">
        <v>-10385.8115234375</v>
      </c>
      <c r="K59">
        <v>814.53125</v>
      </c>
      <c r="L59">
        <f t="shared" si="21"/>
        <v>0.1593308208305538</v>
      </c>
      <c r="M59">
        <f t="shared" si="3"/>
        <v>0.21237680367516962</v>
      </c>
      <c r="N59">
        <f t="shared" si="4"/>
        <v>0.68387005432710368</v>
      </c>
      <c r="O59">
        <f t="shared" si="5"/>
        <v>-0.95712802734375002</v>
      </c>
      <c r="P59">
        <f t="shared" si="6"/>
        <v>-1.03858115234375</v>
      </c>
      <c r="Q59">
        <f t="shared" si="7"/>
        <v>8.1453125000000001E-2</v>
      </c>
      <c r="U59">
        <v>0.20737912</v>
      </c>
      <c r="V59">
        <v>1</v>
      </c>
      <c r="W59">
        <v>1.2287633364200501</v>
      </c>
      <c r="X59">
        <v>0</v>
      </c>
      <c r="Y59">
        <v>0.1</v>
      </c>
      <c r="Z59" t="s">
        <v>15</v>
      </c>
      <c r="AA59">
        <v>-9576.1318359375</v>
      </c>
      <c r="AB59">
        <v>-10393.1533203125</v>
      </c>
      <c r="AC59">
        <v>817.02149999999995</v>
      </c>
      <c r="AD59">
        <f t="shared" si="8"/>
        <v>-0.95761318359375003</v>
      </c>
      <c r="AE59">
        <f t="shared" si="24"/>
        <v>-1.03931533203125</v>
      </c>
      <c r="AF59">
        <f t="shared" si="25"/>
        <v>8.1702150000000001E-2</v>
      </c>
      <c r="AI59">
        <v>0.20879063</v>
      </c>
      <c r="AJ59">
        <v>1</v>
      </c>
      <c r="AK59">
        <v>1.2305926566123899</v>
      </c>
      <c r="AL59">
        <v>0</v>
      </c>
      <c r="AM59">
        <v>0.1</v>
      </c>
      <c r="AN59" t="s">
        <v>15</v>
      </c>
      <c r="AO59">
        <v>-8768.8740234375</v>
      </c>
      <c r="AP59">
        <v>-9538.7109375</v>
      </c>
      <c r="AQ59">
        <v>769.83690000000001</v>
      </c>
      <c r="AR59">
        <f t="shared" si="9"/>
        <v>-0.87688740234374996</v>
      </c>
      <c r="AS59">
        <f t="shared" si="10"/>
        <v>-0.95387109375000001</v>
      </c>
      <c r="AT59">
        <f t="shared" si="11"/>
        <v>7.6983690000000007E-2</v>
      </c>
      <c r="AW59">
        <v>0.20397961000000001</v>
      </c>
      <c r="AX59">
        <v>1</v>
      </c>
      <c r="AY59">
        <v>1.2243575763702299</v>
      </c>
      <c r="AZ59">
        <v>0</v>
      </c>
      <c r="BA59">
        <v>0.1</v>
      </c>
      <c r="BB59" t="s">
        <v>15</v>
      </c>
      <c r="BC59">
        <v>-9434</v>
      </c>
      <c r="BD59">
        <v>-10242.587890625</v>
      </c>
      <c r="BE59">
        <v>808.58789999999999</v>
      </c>
      <c r="BF59">
        <f t="shared" si="12"/>
        <v>-0.94340000000000002</v>
      </c>
      <c r="BG59">
        <f t="shared" si="13"/>
        <v>-1.0242587890624999</v>
      </c>
      <c r="BH59">
        <f t="shared" si="14"/>
        <v>8.085879E-2</v>
      </c>
      <c r="BK59">
        <v>0.20899561</v>
      </c>
      <c r="BL59">
        <v>1</v>
      </c>
      <c r="BM59">
        <v>1.2308583111763001</v>
      </c>
      <c r="BN59">
        <v>0</v>
      </c>
      <c r="BO59">
        <v>0.1</v>
      </c>
      <c r="BP59" t="s">
        <v>16</v>
      </c>
      <c r="BQ59">
        <v>-9434</v>
      </c>
      <c r="BR59">
        <v>-10242.587890625</v>
      </c>
      <c r="BS59">
        <v>808.58789999999999</v>
      </c>
      <c r="BT59">
        <f t="shared" si="15"/>
        <v>-0.94340000000000002</v>
      </c>
      <c r="BU59">
        <f t="shared" si="16"/>
        <v>-1.0242587890624999</v>
      </c>
      <c r="BV59">
        <f t="shared" si="17"/>
        <v>8.085879E-2</v>
      </c>
      <c r="BY59">
        <f t="shared" si="18"/>
        <v>0.20708921799999999</v>
      </c>
      <c r="BZ59">
        <f t="shared" si="19"/>
        <v>-0.93568572265625005</v>
      </c>
      <c r="CA59">
        <f t="shared" si="26"/>
        <v>-1.0160570312499999</v>
      </c>
      <c r="CB59">
        <f t="shared" si="27"/>
        <v>8.0371309000000002E-2</v>
      </c>
    </row>
    <row r="60" spans="1:80" x14ac:dyDescent="0.25">
      <c r="A60">
        <v>4998</v>
      </c>
      <c r="C60">
        <v>0.19954374</v>
      </c>
      <c r="D60">
        <v>0</v>
      </c>
      <c r="E60">
        <v>0.14399999999999999</v>
      </c>
      <c r="F60">
        <v>0.26027663015046199</v>
      </c>
      <c r="G60">
        <v>0</v>
      </c>
      <c r="H60" t="s">
        <v>15</v>
      </c>
      <c r="I60">
        <v>-5951.1611328125</v>
      </c>
      <c r="J60">
        <v>-5443.8583984375</v>
      </c>
      <c r="K60">
        <v>-507.30273</v>
      </c>
      <c r="L60">
        <f t="shared" si="21"/>
        <v>0.91230954210780502</v>
      </c>
      <c r="M60">
        <f t="shared" si="3"/>
        <v>0.94078585522364311</v>
      </c>
      <c r="N60">
        <f t="shared" si="4"/>
        <v>6.4699406889302577E-2</v>
      </c>
      <c r="O60">
        <f t="shared" si="5"/>
        <v>-0.59511611328125003</v>
      </c>
      <c r="P60">
        <f t="shared" si="6"/>
        <v>-0.54438583984375</v>
      </c>
      <c r="Q60">
        <f t="shared" si="7"/>
        <v>-5.0730272999999999E-2</v>
      </c>
      <c r="U60">
        <v>0.20116680000000001</v>
      </c>
      <c r="V60">
        <v>0</v>
      </c>
      <c r="W60">
        <v>0.14399999999999999</v>
      </c>
      <c r="X60">
        <v>0.26285322310764098</v>
      </c>
      <c r="Y60">
        <v>0</v>
      </c>
      <c r="Z60" t="s">
        <v>15</v>
      </c>
      <c r="AA60">
        <v>-5946.7197265625</v>
      </c>
      <c r="AB60">
        <v>-5442.1259765625</v>
      </c>
      <c r="AC60">
        <v>-504.59375</v>
      </c>
      <c r="AD60">
        <f t="shared" si="8"/>
        <v>-0.59467197265625005</v>
      </c>
      <c r="AE60">
        <f t="shared" si="24"/>
        <v>-0.54421259765624996</v>
      </c>
      <c r="AF60">
        <f>AC60/10000</f>
        <v>-5.0459375000000001E-2</v>
      </c>
      <c r="AI60">
        <v>0.20315891999999999</v>
      </c>
      <c r="AJ60">
        <v>0</v>
      </c>
      <c r="AK60">
        <v>0.14399999999999999</v>
      </c>
      <c r="AL60">
        <v>0.26602843928493197</v>
      </c>
      <c r="AM60">
        <v>0</v>
      </c>
      <c r="AN60" t="s">
        <v>15</v>
      </c>
      <c r="AO60">
        <v>-5431.70947265625</v>
      </c>
      <c r="AP60">
        <v>-5001.99462890625</v>
      </c>
      <c r="AQ60">
        <v>-429.71483999999998</v>
      </c>
      <c r="AR60">
        <f t="shared" si="9"/>
        <v>-0.54317094726562498</v>
      </c>
      <c r="AS60">
        <f t="shared" si="10"/>
        <v>-0.500199462890625</v>
      </c>
      <c r="AT60">
        <f>AQ60/10000</f>
        <v>-4.2971483999999997E-2</v>
      </c>
      <c r="AW60">
        <v>0.19564467999999999</v>
      </c>
      <c r="AX60">
        <v>0</v>
      </c>
      <c r="AY60">
        <v>0.14399999999999999</v>
      </c>
      <c r="AZ60">
        <v>0.254124531513095</v>
      </c>
      <c r="BA60">
        <v>0</v>
      </c>
      <c r="BB60" t="s">
        <v>15</v>
      </c>
      <c r="BC60">
        <v>-5859.20849609375</v>
      </c>
      <c r="BD60">
        <v>-5217.81787109375</v>
      </c>
      <c r="BE60">
        <v>-641.39059999999995</v>
      </c>
      <c r="BF60">
        <f t="shared" si="12"/>
        <v>-0.58592084960937496</v>
      </c>
      <c r="BG60">
        <f t="shared" si="13"/>
        <v>-0.52178178710937495</v>
      </c>
      <c r="BH60">
        <f>BE60/10000</f>
        <v>-6.4139059999999998E-2</v>
      </c>
      <c r="BK60">
        <v>0.20263490000000001</v>
      </c>
      <c r="BL60">
        <v>0</v>
      </c>
      <c r="BM60">
        <v>0.14399999999999999</v>
      </c>
      <c r="BN60">
        <v>0.26519185570418802</v>
      </c>
      <c r="BO60">
        <v>0</v>
      </c>
      <c r="BP60" t="s">
        <v>15</v>
      </c>
      <c r="BQ60">
        <v>-5943.8154296875</v>
      </c>
      <c r="BR60">
        <v>-5452.13037109375</v>
      </c>
      <c r="BS60">
        <v>-491.68506000000002</v>
      </c>
      <c r="BT60">
        <f t="shared" si="15"/>
        <v>-0.59438154296875001</v>
      </c>
      <c r="BU60">
        <f t="shared" si="16"/>
        <v>-0.54521303710937497</v>
      </c>
      <c r="BV60">
        <f t="shared" si="17"/>
        <v>-4.9168506000000001E-2</v>
      </c>
      <c r="BY60">
        <f t="shared" si="18"/>
        <v>0.20042980799999999</v>
      </c>
      <c r="BZ60">
        <f t="shared" si="19"/>
        <v>-0.58265228515625</v>
      </c>
      <c r="CA60">
        <f t="shared" si="26"/>
        <v>-0.53115854492187498</v>
      </c>
      <c r="CB60">
        <f t="shared" si="27"/>
        <v>-5.1493739599999998E-2</v>
      </c>
    </row>
    <row r="62" spans="1:80" x14ac:dyDescent="0.25">
      <c r="H62" t="s">
        <v>19</v>
      </c>
      <c r="I62">
        <f>MIN(I3:I60)</f>
        <v>-10337.3173828125</v>
      </c>
      <c r="J62">
        <f>MIN(J3:J60)</f>
        <v>-11826.7373046875</v>
      </c>
      <c r="K62">
        <f>MIN(K3:K60)</f>
        <v>-645.42579999999998</v>
      </c>
    </row>
    <row r="63" spans="1:80" x14ac:dyDescent="0.25">
      <c r="H63" t="s">
        <v>20</v>
      </c>
      <c r="I63">
        <f>MAX(I3:I60)</f>
        <v>-5529.5859375</v>
      </c>
      <c r="J63">
        <f>MAX(J3:J60)</f>
        <v>-5042.15185546875</v>
      </c>
      <c r="K63">
        <f>MAX(K3:K60)</f>
        <v>1489.4199000000001</v>
      </c>
    </row>
    <row r="64" spans="1:80" x14ac:dyDescent="0.25">
      <c r="H64" t="s">
        <v>21</v>
      </c>
      <c r="I64">
        <f>I63-I62</f>
        <v>4807.7314453125</v>
      </c>
      <c r="J64">
        <f t="shared" ref="J64:K64" si="28">J63-J62</f>
        <v>6784.58544921875</v>
      </c>
      <c r="K64">
        <f t="shared" si="28"/>
        <v>2134.8456999999999</v>
      </c>
    </row>
  </sheetData>
  <mergeCells count="12">
    <mergeCell ref="BT1:BV1"/>
    <mergeCell ref="BY1:CB1"/>
    <mergeCell ref="C1:K1"/>
    <mergeCell ref="T1:AB1"/>
    <mergeCell ref="AH1:AP1"/>
    <mergeCell ref="AV1:BD1"/>
    <mergeCell ref="BJ1:BR1"/>
    <mergeCell ref="L1:N1"/>
    <mergeCell ref="O1:Q1"/>
    <mergeCell ref="AD1:AF1"/>
    <mergeCell ref="AR1:AT1"/>
    <mergeCell ref="BF1:B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 (2)</vt:lpstr>
      <vt:lpstr>Sheet1_EP0</vt:lpstr>
      <vt:lpstr>Sheet1_Eval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Narges_Movahed</dc:creator>
  <cp:lastModifiedBy>Narges_Movahed</cp:lastModifiedBy>
  <dcterms:created xsi:type="dcterms:W3CDTF">2025-02-27T09:28:50Z</dcterms:created>
  <dcterms:modified xsi:type="dcterms:W3CDTF">2025-03-05T11:34:47Z</dcterms:modified>
</cp:coreProperties>
</file>