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20fa42250d81435c/Documents/Shahed Ali/Data Analyst Stuff/Personal Projects/Excel only Projects/Student Database Project/"/>
    </mc:Choice>
  </mc:AlternateContent>
  <xr:revisionPtr revIDLastSave="36" documentId="8_{F4B70CD2-2B47-4238-84F3-5225F103C11B}" xr6:coauthVersionLast="47" xr6:coauthVersionMax="47" xr10:uidLastSave="{A3046916-E234-4F9E-B93B-04A183B1D018}"/>
  <bookViews>
    <workbookView xWindow="28680" yWindow="-120" windowWidth="29040" windowHeight="15840" activeTab="1" xr2:uid="{00000000-000D-0000-FFFF-FFFF00000000}"/>
  </bookViews>
  <sheets>
    <sheet name="Fixed Pivot Table" sheetId="5" r:id="rId1"/>
    <sheet name="Student Database" sheetId="1" r:id="rId2"/>
    <sheet name="All Task Sheet" sheetId="2" r:id="rId3"/>
    <sheet name="Excel Tasks " sheetId="3" r:id="rId4"/>
  </sheets>
  <definedNames>
    <definedName name="_xlnm._FilterDatabase" localSheetId="1" hidden="1">'Student Database'!$A$1:$H$238</definedName>
  </definedNames>
  <calcPr calcId="191029"/>
  <pivotCaches>
    <pivotCache cacheId="4" r:id="rId5"/>
  </pivotCaches>
</workbook>
</file>

<file path=xl/calcChain.xml><?xml version="1.0" encoding="utf-8"?>
<calcChain xmlns="http://schemas.openxmlformats.org/spreadsheetml/2006/main">
  <c r="J4" i="1" l="1"/>
  <c r="I4" i="1"/>
</calcChain>
</file>

<file path=xl/sharedStrings.xml><?xml version="1.0" encoding="utf-8"?>
<sst xmlns="http://schemas.openxmlformats.org/spreadsheetml/2006/main" count="992" uniqueCount="271">
  <si>
    <t>Student ID</t>
  </si>
  <si>
    <t>Name</t>
  </si>
  <si>
    <t>Age</t>
  </si>
  <si>
    <t>Gender</t>
  </si>
  <si>
    <t>Department</t>
  </si>
  <si>
    <t>GPA</t>
  </si>
  <si>
    <t>Enrollment Year</t>
  </si>
  <si>
    <t>Credits Earned</t>
  </si>
  <si>
    <t>S0003</t>
  </si>
  <si>
    <t>S0004</t>
  </si>
  <si>
    <t>S0006</t>
  </si>
  <si>
    <t>S0008</t>
  </si>
  <si>
    <t>S0009</t>
  </si>
  <si>
    <t>S0010</t>
  </si>
  <si>
    <t>S0011</t>
  </si>
  <si>
    <t>S0013</t>
  </si>
  <si>
    <t>S0014</t>
  </si>
  <si>
    <t>S0016</t>
  </si>
  <si>
    <t>S0017</t>
  </si>
  <si>
    <t>S0021</t>
  </si>
  <si>
    <t>S0022</t>
  </si>
  <si>
    <t>S0023</t>
  </si>
  <si>
    <t>S0024</t>
  </si>
  <si>
    <t>S0025</t>
  </si>
  <si>
    <t>S0026</t>
  </si>
  <si>
    <t>S0027</t>
  </si>
  <si>
    <t>S0030</t>
  </si>
  <si>
    <t>S0031</t>
  </si>
  <si>
    <t>S0035</t>
  </si>
  <si>
    <t>S0036</t>
  </si>
  <si>
    <t>S0039</t>
  </si>
  <si>
    <t>S0042</t>
  </si>
  <si>
    <t>S0043</t>
  </si>
  <si>
    <t>S0044</t>
  </si>
  <si>
    <t>S0046</t>
  </si>
  <si>
    <t>S0051</t>
  </si>
  <si>
    <t>S0058</t>
  </si>
  <si>
    <t>S0059</t>
  </si>
  <si>
    <t>S0064</t>
  </si>
  <si>
    <t>S0065</t>
  </si>
  <si>
    <t>S0066</t>
  </si>
  <si>
    <t>S0068</t>
  </si>
  <si>
    <t>S0069</t>
  </si>
  <si>
    <t>S0071</t>
  </si>
  <si>
    <t>S0075</t>
  </si>
  <si>
    <t>S0076</t>
  </si>
  <si>
    <t>S0077</t>
  </si>
  <si>
    <t>S0078</t>
  </si>
  <si>
    <t>S0079</t>
  </si>
  <si>
    <t>S0081</t>
  </si>
  <si>
    <t>S0082</t>
  </si>
  <si>
    <t>S0086</t>
  </si>
  <si>
    <t>S0088</t>
  </si>
  <si>
    <t>S0089</t>
  </si>
  <si>
    <t>S0091</t>
  </si>
  <si>
    <t>S0092</t>
  </si>
  <si>
    <t>S0094</t>
  </si>
  <si>
    <t>S0095</t>
  </si>
  <si>
    <t>S0096</t>
  </si>
  <si>
    <t>S0098</t>
  </si>
  <si>
    <t>S0101</t>
  </si>
  <si>
    <t>S0102</t>
  </si>
  <si>
    <t>S0108</t>
  </si>
  <si>
    <t>S0109</t>
  </si>
  <si>
    <t>S0110</t>
  </si>
  <si>
    <t>S0112</t>
  </si>
  <si>
    <t>S0113</t>
  </si>
  <si>
    <t>S0117</t>
  </si>
  <si>
    <t>S0121</t>
  </si>
  <si>
    <t>S0122</t>
  </si>
  <si>
    <t>S0124</t>
  </si>
  <si>
    <t>S0125</t>
  </si>
  <si>
    <t>S0127</t>
  </si>
  <si>
    <t>S0128</t>
  </si>
  <si>
    <t>S0130</t>
  </si>
  <si>
    <t>S0133</t>
  </si>
  <si>
    <t>S0136</t>
  </si>
  <si>
    <t>S0137</t>
  </si>
  <si>
    <t>S0138</t>
  </si>
  <si>
    <t>S0141</t>
  </si>
  <si>
    <t>S0142</t>
  </si>
  <si>
    <t>S0144</t>
  </si>
  <si>
    <t>S0145</t>
  </si>
  <si>
    <t>S0146</t>
  </si>
  <si>
    <t>S0153</t>
  </si>
  <si>
    <t>S0155</t>
  </si>
  <si>
    <t>S0160</t>
  </si>
  <si>
    <t>S0166</t>
  </si>
  <si>
    <t>S0169</t>
  </si>
  <si>
    <t>S0170</t>
  </si>
  <si>
    <t>S0175</t>
  </si>
  <si>
    <t>S0176</t>
  </si>
  <si>
    <t>S0183</t>
  </si>
  <si>
    <t>S0184</t>
  </si>
  <si>
    <t>S0185</t>
  </si>
  <si>
    <t>S0186</t>
  </si>
  <si>
    <t>S0187</t>
  </si>
  <si>
    <t>S0188</t>
  </si>
  <si>
    <t>S0190</t>
  </si>
  <si>
    <t>S0192</t>
  </si>
  <si>
    <t>S0194</t>
  </si>
  <si>
    <t>S0195</t>
  </si>
  <si>
    <t>S0196</t>
  </si>
  <si>
    <t>S0197</t>
  </si>
  <si>
    <t>S0198</t>
  </si>
  <si>
    <t>S0201</t>
  </si>
  <si>
    <t>S0211</t>
  </si>
  <si>
    <t>S0213</t>
  </si>
  <si>
    <t>S0214</t>
  </si>
  <si>
    <t>S0216</t>
  </si>
  <si>
    <t>S0217</t>
  </si>
  <si>
    <t>S0223</t>
  </si>
  <si>
    <t>S0226</t>
  </si>
  <si>
    <t>S0227</t>
  </si>
  <si>
    <t>S0228</t>
  </si>
  <si>
    <t>S0232</t>
  </si>
  <si>
    <t>S0238</t>
  </si>
  <si>
    <t>S0240</t>
  </si>
  <si>
    <t>S0241</t>
  </si>
  <si>
    <t>S0242</t>
  </si>
  <si>
    <t>S0244</t>
  </si>
  <si>
    <t>S0246</t>
  </si>
  <si>
    <t>S0250</t>
  </si>
  <si>
    <t>S0251</t>
  </si>
  <si>
    <t>S0252</t>
  </si>
  <si>
    <t>S0255</t>
  </si>
  <si>
    <t>S0258</t>
  </si>
  <si>
    <t>S0259</t>
  </si>
  <si>
    <t>S0260</t>
  </si>
  <si>
    <t>S0261</t>
  </si>
  <si>
    <t>S0263</t>
  </si>
  <si>
    <t>S0264</t>
  </si>
  <si>
    <t>S0265</t>
  </si>
  <si>
    <t>S0266</t>
  </si>
  <si>
    <t>S0268</t>
  </si>
  <si>
    <t>S0270</t>
  </si>
  <si>
    <t>S0271</t>
  </si>
  <si>
    <t>S0279</t>
  </si>
  <si>
    <t>S0284</t>
  </si>
  <si>
    <t>S0285</t>
  </si>
  <si>
    <t>S0286</t>
  </si>
  <si>
    <t>S0288</t>
  </si>
  <si>
    <t>S0291</t>
  </si>
  <si>
    <t>S0294</t>
  </si>
  <si>
    <t>S0296</t>
  </si>
  <si>
    <t>S0298</t>
  </si>
  <si>
    <t>S0299</t>
  </si>
  <si>
    <t>S0303</t>
  </si>
  <si>
    <t>S0304</t>
  </si>
  <si>
    <t>S0305</t>
  </si>
  <si>
    <t>S0312</t>
  </si>
  <si>
    <t>S0315</t>
  </si>
  <si>
    <t>S0318</t>
  </si>
  <si>
    <t>S0319</t>
  </si>
  <si>
    <t>S0322</t>
  </si>
  <si>
    <t>S0324</t>
  </si>
  <si>
    <t>S0331</t>
  </si>
  <si>
    <t>S0332</t>
  </si>
  <si>
    <t>S0335</t>
  </si>
  <si>
    <t>S0336</t>
  </si>
  <si>
    <t>S0339</t>
  </si>
  <si>
    <t>S0344</t>
  </si>
  <si>
    <t>S0345</t>
  </si>
  <si>
    <t>S0346</t>
  </si>
  <si>
    <t>S0348</t>
  </si>
  <si>
    <t>S0349</t>
  </si>
  <si>
    <t>S0351</t>
  </si>
  <si>
    <t>S0353</t>
  </si>
  <si>
    <t>S0354</t>
  </si>
  <si>
    <t>S0356</t>
  </si>
  <si>
    <t>S0359</t>
  </si>
  <si>
    <t>S0360</t>
  </si>
  <si>
    <t>S0361</t>
  </si>
  <si>
    <t>S0362</t>
  </si>
  <si>
    <t>S0364</t>
  </si>
  <si>
    <t>S0366</t>
  </si>
  <si>
    <t>S0367</t>
  </si>
  <si>
    <t>S0370</t>
  </si>
  <si>
    <t>S0373</t>
  </si>
  <si>
    <t>S0375</t>
  </si>
  <si>
    <t>S0378</t>
  </si>
  <si>
    <t>S0379</t>
  </si>
  <si>
    <t>S0381</t>
  </si>
  <si>
    <t>S0386</t>
  </si>
  <si>
    <t>S0388</t>
  </si>
  <si>
    <t>S0391</t>
  </si>
  <si>
    <t>S0395</t>
  </si>
  <si>
    <t>S0397</t>
  </si>
  <si>
    <t>S0398</t>
  </si>
  <si>
    <t>S0399</t>
  </si>
  <si>
    <t>S0403</t>
  </si>
  <si>
    <t>S0404</t>
  </si>
  <si>
    <t>S0405</t>
  </si>
  <si>
    <t>S0406</t>
  </si>
  <si>
    <t>S0407</t>
  </si>
  <si>
    <t>S0409</t>
  </si>
  <si>
    <t>S0410</t>
  </si>
  <si>
    <t>S0412</t>
  </si>
  <si>
    <t>S0413</t>
  </si>
  <si>
    <t>S0415</t>
  </si>
  <si>
    <t>S0416</t>
  </si>
  <si>
    <t>S0417</t>
  </si>
  <si>
    <t>S0419</t>
  </si>
  <si>
    <t>S0421</t>
  </si>
  <si>
    <t>S0422</t>
  </si>
  <si>
    <t>S0423</t>
  </si>
  <si>
    <t>S0424</t>
  </si>
  <si>
    <t>S0425</t>
  </si>
  <si>
    <t>S0426</t>
  </si>
  <si>
    <t>S0428</t>
  </si>
  <si>
    <t>S0430</t>
  </si>
  <si>
    <t>S0436</t>
  </si>
  <si>
    <t>S0438</t>
  </si>
  <si>
    <t>S0439</t>
  </si>
  <si>
    <t>S0442</t>
  </si>
  <si>
    <t>S0445</t>
  </si>
  <si>
    <t>S0448</t>
  </si>
  <si>
    <t>S0449</t>
  </si>
  <si>
    <t>S0453</t>
  </si>
  <si>
    <t>S0454</t>
  </si>
  <si>
    <t>S0462</t>
  </si>
  <si>
    <t>S0467</t>
  </si>
  <si>
    <t>S0470</t>
  </si>
  <si>
    <t>S0472</t>
  </si>
  <si>
    <t>S0473</t>
  </si>
  <si>
    <t>S0474</t>
  </si>
  <si>
    <t>S0475</t>
  </si>
  <si>
    <t>S0476</t>
  </si>
  <si>
    <t>S0477</t>
  </si>
  <si>
    <t>S0478</t>
  </si>
  <si>
    <t>S0479</t>
  </si>
  <si>
    <t>S0483</t>
  </si>
  <si>
    <t>S0484</t>
  </si>
  <si>
    <t>S0487</t>
  </si>
  <si>
    <t>S0488</t>
  </si>
  <si>
    <t>S0492</t>
  </si>
  <si>
    <t>S0493</t>
  </si>
  <si>
    <t>S0496</t>
  </si>
  <si>
    <t>S0497</t>
  </si>
  <si>
    <t>S0498</t>
  </si>
  <si>
    <t>S0499</t>
  </si>
  <si>
    <t>Alice</t>
  </si>
  <si>
    <t>Bob</t>
  </si>
  <si>
    <t>Female</t>
  </si>
  <si>
    <t>Male</t>
  </si>
  <si>
    <t>Computer Science</t>
  </si>
  <si>
    <t>Mathematics</t>
  </si>
  <si>
    <t>Physics</t>
  </si>
  <si>
    <t>Tool</t>
  </si>
  <si>
    <t>Task</t>
  </si>
  <si>
    <t>Excel</t>
  </si>
  <si>
    <t>Power BI</t>
  </si>
  <si>
    <t>Tableau</t>
  </si>
  <si>
    <t>Clean the dataset by removing duplicates, handling missing values, and fixing inconsistent formatting.</t>
  </si>
  <si>
    <t>Use SUM to calculate total credits earned by all students.</t>
  </si>
  <si>
    <t>Use AVERAGE to calculate the average GPA of students.</t>
  </si>
  <si>
    <t>Create a Pivot Table to show average GPA by department.</t>
  </si>
  <si>
    <t>Create a dashboard to show student enrollment trends and GPA by department.</t>
  </si>
  <si>
    <t xml:space="preserve">Tool </t>
  </si>
  <si>
    <t xml:space="preserve">Task </t>
  </si>
  <si>
    <t xml:space="preserve">Excel </t>
  </si>
  <si>
    <t xml:space="preserve">Use highlight cell rules to find missing values, use Filter to remove them </t>
  </si>
  <si>
    <t xml:space="preserve">Find wrong values &amp; replace them using CTRL + H </t>
  </si>
  <si>
    <t xml:space="preserve">Charlie </t>
  </si>
  <si>
    <t>Fix inconsistent Values, gender column was wrong for a lot of them, names was lower case</t>
  </si>
  <si>
    <t>Row Labels</t>
  </si>
  <si>
    <t>Grand Total</t>
  </si>
  <si>
    <t>Sum of GPA</t>
  </si>
  <si>
    <t xml:space="preserve">Visualize GPA distribution </t>
  </si>
  <si>
    <t>Total Credits</t>
  </si>
  <si>
    <t>Avg GPA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</si>
</sst>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[Cleaned Student Database Project- Excel.xlsx]Fixed Pivot Table!PivotTable2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'Fixed Pivot Table'!$B$1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'Fixed Pivot Table'!$A$2:$A$5</c:f>
              <c:strCache>
                <c:ptCount val="3"/>
                <c:pt idx="0">
                  <c:v>Computer Science</c:v>
                </c:pt>
                <c:pt idx="1">
                  <c:v>Mathematics</c:v>
                </c:pt>
                <c:pt idx="2">
                  <c:v>Physics</c:v>
                </c:pt>
              </c:strCache>
            </c:strRef>
          </c:cat>
          <c:val>
            <c:numRef>
              <c:f>'Fixed Pivot Table'!$B$2:$B$5</c:f>
              <c:numCache>
                <c:formatCode>General</c:formatCode>
                <c:ptCount val="3"/>
                <c:pt idx="0">
                  <c:v>216.9</c:v>
                </c:pt>
                <c:pt idx="1">
                  <c:v>151.57999999999996</c:v>
                </c:pt>
                <c:pt idx="2">
                  <c:v>83.719999999999985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7E-4503-A95A-BB4066F6FF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21070848"/>
        <c:axId val="1116881392"/>
      </c:barChart>
      <c:catAx>
        <c:axId val="1421070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881392"/>
        <c:crosses val="autoZero"/>
        <c:auto val="1"/>
        <c:lblAlgn val="ctr"/>
        <c:lblOffset val="100"/>
        <c:noMultiLvlLbl val="0"/>
      </c:catAx>
      <c:valAx>
        <c:axId val="111688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1070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33648E-B06A-73B6-1229-B3510D2CF2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OnLoad="1" refreshedBy="Shahe" refreshedDate="45673.739136111108" createdVersion="8" refreshedVersion="8" minRefreshableVersion="3" recordCount="237" xr:uid="{BC9A437C-84F7-410E-9FDF-2A63C8E71E9C}">
  <cacheSource type="worksheet">
    <worksheetSource ref="E1:F238" sheet="Student Database"/>
  </cacheSource>
  <cacheFields count="2">
    <cacheField name="Department" numFmtId="0">
      <sharedItems count="3">
        <s v="Computer Science"/>
        <s v="Mathematics"/>
        <s v="Physics"/>
      </sharedItems>
    </cacheField>
    <cacheField name="GPA" numFmtId="0">
      <sharedItems containsSemiMixedTypes="0" containsString="0" containsNumber="1" minValue="-1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D10961-A685-4C54-B237-149C009A4D4D}" name="PivotTable2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B5" firstHeaderRow="1" firstDataRow="1" firstDataCol="1"/>
  <pivotFields count="2">
    <pivotField axis="axisRow" showAll="0">
      <items count="4">
        <item x="0"/>
        <item x="1"/>
        <item x="2"/>
        <item t="default"/>
      </items>
    </pivotField>
    <pivotField dataField="1" showAl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GPA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CAA2D-934C-4C8F-B5CF-EFB0EAE9BE36}">
  <dimension ref="A1:B5"/>
  <sheetViews>
    <sheetView workbookViewId="0">
      <selection activeCell="C22" sqref="C22"/>
    </sheetView>
  </sheetViews>
  <sheetFormatPr defaultRowHeight="14.5" x14ac:dyDescent="0.35"/>
  <cols>
    <col min="1" max="1" width="16.453125" bestFit="1" customWidth="1"/>
    <col min="2" max="2" width="10.90625" bestFit="1" customWidth="1"/>
  </cols>
  <sheetData>
    <row r="1" spans="1:2" x14ac:dyDescent="0.35">
      <c r="A1" s="5" t="s">
        <v>265</v>
      </c>
      <c r="B1" t="s">
        <v>267</v>
      </c>
    </row>
    <row r="2" spans="1:2" x14ac:dyDescent="0.35">
      <c r="A2" s="6" t="s">
        <v>245</v>
      </c>
      <c r="B2" s="7">
        <v>216.9</v>
      </c>
    </row>
    <row r="3" spans="1:2" x14ac:dyDescent="0.35">
      <c r="A3" s="6" t="s">
        <v>246</v>
      </c>
      <c r="B3" s="7">
        <v>151.57999999999996</v>
      </c>
    </row>
    <row r="4" spans="1:2" x14ac:dyDescent="0.35">
      <c r="A4" s="6" t="s">
        <v>247</v>
      </c>
      <c r="B4" s="7">
        <v>83.719999999999985</v>
      </c>
    </row>
    <row r="5" spans="1:2" x14ac:dyDescent="0.35">
      <c r="A5" s="6" t="s">
        <v>266</v>
      </c>
      <c r="B5" s="7">
        <v>452.19999999999993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J238"/>
  <sheetViews>
    <sheetView tabSelected="1" zoomScale="85" zoomScaleNormal="85" workbookViewId="0">
      <selection activeCell="M18" sqref="M18"/>
    </sheetView>
  </sheetViews>
  <sheetFormatPr defaultRowHeight="14.5" x14ac:dyDescent="0.35"/>
  <cols>
    <col min="1" max="1" width="14.7265625" customWidth="1"/>
    <col min="2" max="2" width="12.54296875" customWidth="1"/>
    <col min="3" max="3" width="13.54296875" customWidth="1"/>
    <col min="4" max="4" width="13.08984375" customWidth="1"/>
    <col min="5" max="5" width="11.6328125" customWidth="1"/>
    <col min="6" max="6" width="11.54296875" customWidth="1"/>
    <col min="7" max="7" width="15.453125" customWidth="1"/>
    <col min="8" max="8" width="19.6328125" customWidth="1"/>
    <col min="9" max="9" width="10.6328125" bestFit="1" customWidth="1"/>
  </cols>
  <sheetData>
    <row r="1" spans="1:10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8" t="s">
        <v>269</v>
      </c>
      <c r="J1" s="8" t="s">
        <v>270</v>
      </c>
    </row>
    <row r="2" spans="1:10" hidden="1" x14ac:dyDescent="0.35">
      <c r="A2" t="s">
        <v>8</v>
      </c>
      <c r="B2" t="s">
        <v>241</v>
      </c>
      <c r="C2">
        <v>21</v>
      </c>
      <c r="D2" t="s">
        <v>243</v>
      </c>
      <c r="E2" t="s">
        <v>245</v>
      </c>
      <c r="F2">
        <v>3.55</v>
      </c>
      <c r="G2">
        <v>2006</v>
      </c>
      <c r="H2">
        <v>86</v>
      </c>
    </row>
    <row r="3" spans="1:10" hidden="1" x14ac:dyDescent="0.35">
      <c r="A3" t="s">
        <v>9</v>
      </c>
      <c r="B3" t="s">
        <v>241</v>
      </c>
      <c r="C3">
        <v>27</v>
      </c>
      <c r="D3" t="s">
        <v>243</v>
      </c>
      <c r="E3" t="s">
        <v>246</v>
      </c>
      <c r="F3">
        <v>2.0099999999999998</v>
      </c>
      <c r="G3">
        <v>2005</v>
      </c>
      <c r="H3">
        <v>122</v>
      </c>
    </row>
    <row r="4" spans="1:10" x14ac:dyDescent="0.35">
      <c r="A4" t="s">
        <v>10</v>
      </c>
      <c r="B4" t="s">
        <v>242</v>
      </c>
      <c r="C4">
        <v>27</v>
      </c>
      <c r="D4" t="s">
        <v>244</v>
      </c>
      <c r="E4" t="s">
        <v>247</v>
      </c>
      <c r="F4">
        <v>0.69</v>
      </c>
      <c r="G4">
        <v>2002</v>
      </c>
      <c r="H4">
        <v>300</v>
      </c>
      <c r="I4">
        <f>SUM(H:H)</f>
        <v>26740</v>
      </c>
      <c r="J4">
        <f>AVERAGE(F:F)</f>
        <v>1.9080168776371302</v>
      </c>
    </row>
    <row r="5" spans="1:10" x14ac:dyDescent="0.35">
      <c r="A5" t="s">
        <v>11</v>
      </c>
      <c r="B5" t="s">
        <v>242</v>
      </c>
      <c r="C5">
        <v>25</v>
      </c>
      <c r="D5" t="s">
        <v>244</v>
      </c>
      <c r="E5" t="s">
        <v>246</v>
      </c>
      <c r="F5">
        <v>3.32</v>
      </c>
      <c r="G5">
        <v>2020</v>
      </c>
      <c r="H5">
        <v>189</v>
      </c>
    </row>
    <row r="6" spans="1:10" hidden="1" x14ac:dyDescent="0.35">
      <c r="A6" t="s">
        <v>12</v>
      </c>
      <c r="B6" t="s">
        <v>241</v>
      </c>
      <c r="C6">
        <v>26</v>
      </c>
      <c r="D6" t="s">
        <v>243</v>
      </c>
      <c r="E6" t="s">
        <v>247</v>
      </c>
      <c r="F6">
        <v>3.28</v>
      </c>
      <c r="G6">
        <v>2009</v>
      </c>
      <c r="H6">
        <v>167</v>
      </c>
    </row>
    <row r="7" spans="1:10" x14ac:dyDescent="0.35">
      <c r="A7" t="s">
        <v>13</v>
      </c>
      <c r="B7" t="s">
        <v>242</v>
      </c>
      <c r="C7">
        <v>25</v>
      </c>
      <c r="D7" t="s">
        <v>244</v>
      </c>
      <c r="E7" t="s">
        <v>245</v>
      </c>
      <c r="F7">
        <v>2.13</v>
      </c>
      <c r="G7">
        <v>2012</v>
      </c>
      <c r="H7">
        <v>34</v>
      </c>
    </row>
    <row r="8" spans="1:10" x14ac:dyDescent="0.35">
      <c r="A8" t="s">
        <v>14</v>
      </c>
      <c r="B8" t="s">
        <v>242</v>
      </c>
      <c r="C8">
        <v>29</v>
      </c>
      <c r="D8" t="s">
        <v>244</v>
      </c>
      <c r="E8" t="s">
        <v>246</v>
      </c>
      <c r="F8">
        <v>0.34</v>
      </c>
      <c r="G8">
        <v>2015</v>
      </c>
      <c r="H8">
        <v>28</v>
      </c>
    </row>
    <row r="9" spans="1:10" x14ac:dyDescent="0.35">
      <c r="A9" t="s">
        <v>15</v>
      </c>
      <c r="B9" t="s">
        <v>263</v>
      </c>
      <c r="C9">
        <v>22</v>
      </c>
      <c r="D9" t="s">
        <v>244</v>
      </c>
      <c r="E9" t="s">
        <v>246</v>
      </c>
      <c r="F9">
        <v>0.86</v>
      </c>
      <c r="G9">
        <v>2001</v>
      </c>
      <c r="H9">
        <v>193</v>
      </c>
    </row>
    <row r="10" spans="1:10" x14ac:dyDescent="0.35">
      <c r="A10" t="s">
        <v>16</v>
      </c>
      <c r="B10" t="s">
        <v>242</v>
      </c>
      <c r="C10">
        <v>27</v>
      </c>
      <c r="D10" t="s">
        <v>244</v>
      </c>
      <c r="E10" t="s">
        <v>245</v>
      </c>
      <c r="F10">
        <v>3.27</v>
      </c>
      <c r="G10">
        <v>2011</v>
      </c>
      <c r="H10">
        <v>88</v>
      </c>
    </row>
    <row r="11" spans="1:10" x14ac:dyDescent="0.35">
      <c r="A11" t="s">
        <v>17</v>
      </c>
      <c r="B11" t="s">
        <v>242</v>
      </c>
      <c r="C11">
        <v>20</v>
      </c>
      <c r="D11" t="s">
        <v>244</v>
      </c>
      <c r="E11" t="s">
        <v>245</v>
      </c>
      <c r="F11">
        <v>1.72</v>
      </c>
      <c r="G11">
        <v>2016</v>
      </c>
      <c r="H11">
        <v>86</v>
      </c>
    </row>
    <row r="12" spans="1:10" x14ac:dyDescent="0.35">
      <c r="A12" t="s">
        <v>18</v>
      </c>
      <c r="B12" t="s">
        <v>263</v>
      </c>
      <c r="C12">
        <v>25</v>
      </c>
      <c r="D12" t="s">
        <v>244</v>
      </c>
      <c r="E12" t="s">
        <v>246</v>
      </c>
      <c r="F12">
        <v>1.1000000000000001</v>
      </c>
      <c r="G12">
        <v>2017</v>
      </c>
      <c r="H12">
        <v>300</v>
      </c>
    </row>
    <row r="13" spans="1:10" x14ac:dyDescent="0.35">
      <c r="A13" t="s">
        <v>19</v>
      </c>
      <c r="B13" t="s">
        <v>242</v>
      </c>
      <c r="C13">
        <v>26</v>
      </c>
      <c r="D13" t="s">
        <v>244</v>
      </c>
      <c r="E13" t="s">
        <v>246</v>
      </c>
      <c r="F13">
        <v>1.72</v>
      </c>
      <c r="G13">
        <v>2002</v>
      </c>
      <c r="H13">
        <v>194</v>
      </c>
    </row>
    <row r="14" spans="1:10" x14ac:dyDescent="0.35">
      <c r="A14" t="s">
        <v>20</v>
      </c>
      <c r="B14" t="s">
        <v>242</v>
      </c>
      <c r="C14">
        <v>23</v>
      </c>
      <c r="D14" t="s">
        <v>244</v>
      </c>
      <c r="E14" t="s">
        <v>247</v>
      </c>
      <c r="F14">
        <v>2.33</v>
      </c>
      <c r="G14">
        <v>2000</v>
      </c>
      <c r="H14">
        <v>57</v>
      </c>
    </row>
    <row r="15" spans="1:10" x14ac:dyDescent="0.35">
      <c r="A15" t="s">
        <v>21</v>
      </c>
      <c r="B15" t="s">
        <v>263</v>
      </c>
      <c r="C15">
        <v>25</v>
      </c>
      <c r="D15" t="s">
        <v>244</v>
      </c>
      <c r="E15" t="s">
        <v>246</v>
      </c>
      <c r="F15">
        <v>2.4</v>
      </c>
      <c r="G15">
        <v>2020</v>
      </c>
      <c r="H15">
        <v>128</v>
      </c>
    </row>
    <row r="16" spans="1:10" x14ac:dyDescent="0.35">
      <c r="A16" t="s">
        <v>22</v>
      </c>
      <c r="B16" t="s">
        <v>242</v>
      </c>
      <c r="C16">
        <v>26</v>
      </c>
      <c r="D16" t="s">
        <v>244</v>
      </c>
      <c r="E16" t="s">
        <v>246</v>
      </c>
      <c r="F16">
        <v>2.75</v>
      </c>
      <c r="G16">
        <v>2012</v>
      </c>
      <c r="H16">
        <v>156</v>
      </c>
    </row>
    <row r="17" spans="1:8" x14ac:dyDescent="0.35">
      <c r="A17" t="s">
        <v>23</v>
      </c>
      <c r="B17" t="s">
        <v>263</v>
      </c>
      <c r="C17">
        <v>27</v>
      </c>
      <c r="D17" t="s">
        <v>244</v>
      </c>
      <c r="E17" t="s">
        <v>245</v>
      </c>
      <c r="F17">
        <v>0.67</v>
      </c>
      <c r="G17">
        <v>2006</v>
      </c>
      <c r="H17">
        <v>7</v>
      </c>
    </row>
    <row r="18" spans="1:8" x14ac:dyDescent="0.35">
      <c r="A18" t="s">
        <v>24</v>
      </c>
      <c r="B18" t="s">
        <v>242</v>
      </c>
      <c r="C18">
        <v>22</v>
      </c>
      <c r="D18" t="s">
        <v>244</v>
      </c>
      <c r="E18" t="s">
        <v>247</v>
      </c>
      <c r="F18">
        <v>0.56999999999999995</v>
      </c>
      <c r="G18">
        <v>2006</v>
      </c>
      <c r="H18">
        <v>178</v>
      </c>
    </row>
    <row r="19" spans="1:8" x14ac:dyDescent="0.35">
      <c r="A19" t="s">
        <v>25</v>
      </c>
      <c r="B19" t="s">
        <v>242</v>
      </c>
      <c r="C19">
        <v>20</v>
      </c>
      <c r="D19" t="s">
        <v>244</v>
      </c>
      <c r="E19" t="s">
        <v>247</v>
      </c>
      <c r="F19">
        <v>1.38</v>
      </c>
      <c r="G19">
        <v>2014</v>
      </c>
      <c r="H19">
        <v>187</v>
      </c>
    </row>
    <row r="20" spans="1:8" x14ac:dyDescent="0.35">
      <c r="A20" t="s">
        <v>26</v>
      </c>
      <c r="B20" t="s">
        <v>263</v>
      </c>
      <c r="C20">
        <v>19</v>
      </c>
      <c r="D20" t="s">
        <v>244</v>
      </c>
      <c r="E20" t="s">
        <v>245</v>
      </c>
      <c r="F20">
        <v>0.28999999999999998</v>
      </c>
      <c r="G20">
        <v>2004</v>
      </c>
      <c r="H20">
        <v>166</v>
      </c>
    </row>
    <row r="21" spans="1:8" hidden="1" x14ac:dyDescent="0.35">
      <c r="A21" t="s">
        <v>27</v>
      </c>
      <c r="B21" t="s">
        <v>241</v>
      </c>
      <c r="C21">
        <v>28</v>
      </c>
      <c r="D21" t="s">
        <v>243</v>
      </c>
      <c r="E21" t="s">
        <v>245</v>
      </c>
      <c r="F21">
        <v>1.24</v>
      </c>
      <c r="G21">
        <v>2000</v>
      </c>
      <c r="H21">
        <v>18</v>
      </c>
    </row>
    <row r="22" spans="1:8" x14ac:dyDescent="0.35">
      <c r="A22" t="s">
        <v>28</v>
      </c>
      <c r="B22" t="s">
        <v>263</v>
      </c>
      <c r="C22">
        <v>21</v>
      </c>
      <c r="D22" t="s">
        <v>244</v>
      </c>
      <c r="E22" t="s">
        <v>246</v>
      </c>
      <c r="F22">
        <v>0.56000000000000005</v>
      </c>
      <c r="G22">
        <v>2002</v>
      </c>
      <c r="H22">
        <v>110</v>
      </c>
    </row>
    <row r="23" spans="1:8" x14ac:dyDescent="0.35">
      <c r="A23" t="s">
        <v>29</v>
      </c>
      <c r="B23" t="s">
        <v>242</v>
      </c>
      <c r="C23">
        <v>25</v>
      </c>
      <c r="D23" t="s">
        <v>244</v>
      </c>
      <c r="E23" t="s">
        <v>246</v>
      </c>
      <c r="F23">
        <v>0.11</v>
      </c>
      <c r="G23">
        <v>2023</v>
      </c>
      <c r="H23">
        <v>85</v>
      </c>
    </row>
    <row r="24" spans="1:8" hidden="1" x14ac:dyDescent="0.35">
      <c r="A24" t="s">
        <v>30</v>
      </c>
      <c r="B24" t="s">
        <v>241</v>
      </c>
      <c r="C24">
        <v>18</v>
      </c>
      <c r="D24" t="s">
        <v>243</v>
      </c>
      <c r="E24" t="s">
        <v>245</v>
      </c>
      <c r="F24">
        <v>5</v>
      </c>
      <c r="G24">
        <v>2023</v>
      </c>
      <c r="H24">
        <v>114</v>
      </c>
    </row>
    <row r="25" spans="1:8" x14ac:dyDescent="0.35">
      <c r="A25" t="s">
        <v>31</v>
      </c>
      <c r="B25" t="s">
        <v>263</v>
      </c>
      <c r="C25">
        <v>29</v>
      </c>
      <c r="D25" t="s">
        <v>244</v>
      </c>
      <c r="E25" t="s">
        <v>245</v>
      </c>
      <c r="F25">
        <v>3.6</v>
      </c>
      <c r="G25">
        <v>2007</v>
      </c>
      <c r="H25">
        <v>300</v>
      </c>
    </row>
    <row r="26" spans="1:8" hidden="1" x14ac:dyDescent="0.35">
      <c r="A26" t="s">
        <v>32</v>
      </c>
      <c r="B26" t="s">
        <v>241</v>
      </c>
      <c r="C26">
        <v>25</v>
      </c>
      <c r="D26" t="s">
        <v>243</v>
      </c>
      <c r="E26" t="s">
        <v>246</v>
      </c>
      <c r="F26">
        <v>3.82</v>
      </c>
      <c r="G26">
        <v>2021</v>
      </c>
      <c r="H26">
        <v>178</v>
      </c>
    </row>
    <row r="27" spans="1:8" x14ac:dyDescent="0.35">
      <c r="A27" t="s">
        <v>33</v>
      </c>
      <c r="B27" t="s">
        <v>242</v>
      </c>
      <c r="C27">
        <v>18</v>
      </c>
      <c r="D27" t="s">
        <v>244</v>
      </c>
      <c r="E27" t="s">
        <v>246</v>
      </c>
      <c r="F27">
        <v>3.55</v>
      </c>
      <c r="G27">
        <v>2005</v>
      </c>
      <c r="H27">
        <v>182</v>
      </c>
    </row>
    <row r="28" spans="1:8" x14ac:dyDescent="0.35">
      <c r="A28" t="s">
        <v>34</v>
      </c>
      <c r="B28" t="s">
        <v>242</v>
      </c>
      <c r="C28">
        <v>25</v>
      </c>
      <c r="D28" t="s">
        <v>244</v>
      </c>
      <c r="E28" t="s">
        <v>245</v>
      </c>
      <c r="F28">
        <v>1.1499999999999999</v>
      </c>
      <c r="G28">
        <v>2009</v>
      </c>
      <c r="H28">
        <v>10</v>
      </c>
    </row>
    <row r="29" spans="1:8" x14ac:dyDescent="0.35">
      <c r="A29" t="s">
        <v>35</v>
      </c>
      <c r="B29" t="s">
        <v>242</v>
      </c>
      <c r="C29">
        <v>19</v>
      </c>
      <c r="D29" t="s">
        <v>244</v>
      </c>
      <c r="E29" t="s">
        <v>245</v>
      </c>
      <c r="F29">
        <v>3.33</v>
      </c>
      <c r="G29">
        <v>2020</v>
      </c>
      <c r="H29">
        <v>71</v>
      </c>
    </row>
    <row r="30" spans="1:8" x14ac:dyDescent="0.35">
      <c r="A30" t="s">
        <v>36</v>
      </c>
      <c r="B30" t="s">
        <v>242</v>
      </c>
      <c r="C30">
        <v>24</v>
      </c>
      <c r="D30" t="s">
        <v>244</v>
      </c>
      <c r="E30" t="s">
        <v>245</v>
      </c>
      <c r="F30">
        <v>0.6</v>
      </c>
      <c r="G30">
        <v>2022</v>
      </c>
      <c r="H30">
        <v>45</v>
      </c>
    </row>
    <row r="31" spans="1:8" x14ac:dyDescent="0.35">
      <c r="A31" t="s">
        <v>37</v>
      </c>
      <c r="B31" t="s">
        <v>263</v>
      </c>
      <c r="C31">
        <v>19</v>
      </c>
      <c r="D31" t="s">
        <v>244</v>
      </c>
      <c r="E31" t="s">
        <v>246</v>
      </c>
      <c r="F31">
        <v>0.83</v>
      </c>
      <c r="G31">
        <v>2010</v>
      </c>
      <c r="H31">
        <v>120</v>
      </c>
    </row>
    <row r="32" spans="1:8" x14ac:dyDescent="0.35">
      <c r="A32" t="s">
        <v>38</v>
      </c>
      <c r="B32" t="s">
        <v>242</v>
      </c>
      <c r="C32">
        <v>22</v>
      </c>
      <c r="D32" t="s">
        <v>244</v>
      </c>
      <c r="E32" t="s">
        <v>245</v>
      </c>
      <c r="F32">
        <v>2.84</v>
      </c>
      <c r="G32">
        <v>2018</v>
      </c>
      <c r="H32">
        <v>121</v>
      </c>
    </row>
    <row r="33" spans="1:8" x14ac:dyDescent="0.35">
      <c r="A33" t="s">
        <v>39</v>
      </c>
      <c r="B33" t="s">
        <v>242</v>
      </c>
      <c r="C33">
        <v>18</v>
      </c>
      <c r="D33" t="s">
        <v>244</v>
      </c>
      <c r="E33" t="s">
        <v>246</v>
      </c>
      <c r="F33">
        <v>0.53</v>
      </c>
      <c r="G33">
        <v>2009</v>
      </c>
      <c r="H33">
        <v>181</v>
      </c>
    </row>
    <row r="34" spans="1:8" x14ac:dyDescent="0.35">
      <c r="A34" t="s">
        <v>40</v>
      </c>
      <c r="B34" t="s">
        <v>242</v>
      </c>
      <c r="C34">
        <v>25</v>
      </c>
      <c r="D34" t="s">
        <v>244</v>
      </c>
      <c r="E34" t="s">
        <v>246</v>
      </c>
      <c r="F34">
        <v>2.4</v>
      </c>
      <c r="G34">
        <v>2019</v>
      </c>
      <c r="H34">
        <v>172</v>
      </c>
    </row>
    <row r="35" spans="1:8" x14ac:dyDescent="0.35">
      <c r="A35" t="s">
        <v>41</v>
      </c>
      <c r="B35" t="s">
        <v>263</v>
      </c>
      <c r="C35">
        <v>25</v>
      </c>
      <c r="D35" t="s">
        <v>244</v>
      </c>
      <c r="E35" t="s">
        <v>247</v>
      </c>
      <c r="F35">
        <v>-1</v>
      </c>
      <c r="G35">
        <v>2013</v>
      </c>
      <c r="H35">
        <v>56</v>
      </c>
    </row>
    <row r="36" spans="1:8" hidden="1" x14ac:dyDescent="0.35">
      <c r="A36" t="s">
        <v>42</v>
      </c>
      <c r="B36" t="s">
        <v>241</v>
      </c>
      <c r="C36">
        <v>21</v>
      </c>
      <c r="D36" t="s">
        <v>243</v>
      </c>
      <c r="E36" t="s">
        <v>246</v>
      </c>
      <c r="F36">
        <v>0.5</v>
      </c>
      <c r="G36">
        <v>2004</v>
      </c>
      <c r="H36">
        <v>53</v>
      </c>
    </row>
    <row r="37" spans="1:8" x14ac:dyDescent="0.35">
      <c r="A37" t="s">
        <v>43</v>
      </c>
      <c r="B37" t="s">
        <v>263</v>
      </c>
      <c r="C37">
        <v>24</v>
      </c>
      <c r="D37" t="s">
        <v>244</v>
      </c>
      <c r="E37" t="s">
        <v>245</v>
      </c>
      <c r="F37">
        <v>3.78</v>
      </c>
      <c r="G37">
        <v>2011</v>
      </c>
      <c r="H37">
        <v>77</v>
      </c>
    </row>
    <row r="38" spans="1:8" x14ac:dyDescent="0.35">
      <c r="A38" t="s">
        <v>44</v>
      </c>
      <c r="B38" t="s">
        <v>263</v>
      </c>
      <c r="C38">
        <v>20</v>
      </c>
      <c r="D38" t="s">
        <v>244</v>
      </c>
      <c r="E38" t="s">
        <v>246</v>
      </c>
      <c r="F38">
        <v>1.1399999999999999</v>
      </c>
      <c r="G38">
        <v>2010</v>
      </c>
      <c r="H38">
        <v>178</v>
      </c>
    </row>
    <row r="39" spans="1:8" x14ac:dyDescent="0.35">
      <c r="A39" t="s">
        <v>45</v>
      </c>
      <c r="B39" t="s">
        <v>242</v>
      </c>
      <c r="C39">
        <v>29</v>
      </c>
      <c r="D39" t="s">
        <v>244</v>
      </c>
      <c r="E39" t="s">
        <v>247</v>
      </c>
      <c r="F39">
        <v>3.05</v>
      </c>
      <c r="G39">
        <v>2022</v>
      </c>
      <c r="H39">
        <v>300</v>
      </c>
    </row>
    <row r="40" spans="1:8" x14ac:dyDescent="0.35">
      <c r="A40" t="s">
        <v>46</v>
      </c>
      <c r="B40" t="s">
        <v>242</v>
      </c>
      <c r="C40">
        <v>18</v>
      </c>
      <c r="D40" t="s">
        <v>244</v>
      </c>
      <c r="E40" t="s">
        <v>247</v>
      </c>
      <c r="F40">
        <v>2.0499999999999998</v>
      </c>
      <c r="G40">
        <v>2023</v>
      </c>
      <c r="H40">
        <v>63</v>
      </c>
    </row>
    <row r="41" spans="1:8" hidden="1" x14ac:dyDescent="0.35">
      <c r="A41" t="s">
        <v>47</v>
      </c>
      <c r="B41" t="s">
        <v>241</v>
      </c>
      <c r="C41">
        <v>21</v>
      </c>
      <c r="D41" t="s">
        <v>243</v>
      </c>
      <c r="E41" t="s">
        <v>245</v>
      </c>
      <c r="F41">
        <v>2.31</v>
      </c>
      <c r="G41">
        <v>2020</v>
      </c>
      <c r="H41">
        <v>165</v>
      </c>
    </row>
    <row r="42" spans="1:8" x14ac:dyDescent="0.35">
      <c r="A42" t="s">
        <v>48</v>
      </c>
      <c r="B42" t="s">
        <v>263</v>
      </c>
      <c r="C42">
        <v>19</v>
      </c>
      <c r="D42" t="s">
        <v>244</v>
      </c>
      <c r="E42" t="s">
        <v>246</v>
      </c>
      <c r="F42">
        <v>3.92</v>
      </c>
      <c r="G42">
        <v>2022</v>
      </c>
      <c r="H42">
        <v>6</v>
      </c>
    </row>
    <row r="43" spans="1:8" hidden="1" x14ac:dyDescent="0.35">
      <c r="A43" t="s">
        <v>49</v>
      </c>
      <c r="B43" t="s">
        <v>241</v>
      </c>
      <c r="C43">
        <v>22</v>
      </c>
      <c r="D43" t="s">
        <v>243</v>
      </c>
      <c r="E43" t="s">
        <v>246</v>
      </c>
      <c r="F43">
        <v>2.29</v>
      </c>
      <c r="G43">
        <v>2021</v>
      </c>
      <c r="H43">
        <v>184</v>
      </c>
    </row>
    <row r="44" spans="1:8" x14ac:dyDescent="0.35">
      <c r="A44" t="s">
        <v>50</v>
      </c>
      <c r="B44" t="s">
        <v>242</v>
      </c>
      <c r="C44">
        <v>26</v>
      </c>
      <c r="D44" t="s">
        <v>244</v>
      </c>
      <c r="E44" t="s">
        <v>245</v>
      </c>
      <c r="F44">
        <v>0.8</v>
      </c>
      <c r="G44">
        <v>2006</v>
      </c>
      <c r="H44">
        <v>124</v>
      </c>
    </row>
    <row r="45" spans="1:8" x14ac:dyDescent="0.35">
      <c r="A45" t="s">
        <v>51</v>
      </c>
      <c r="B45" t="s">
        <v>242</v>
      </c>
      <c r="C45">
        <v>25</v>
      </c>
      <c r="D45" t="s">
        <v>244</v>
      </c>
      <c r="E45" t="s">
        <v>246</v>
      </c>
      <c r="F45">
        <v>1.79</v>
      </c>
      <c r="G45">
        <v>2013</v>
      </c>
      <c r="H45">
        <v>170</v>
      </c>
    </row>
    <row r="46" spans="1:8" x14ac:dyDescent="0.35">
      <c r="A46" t="s">
        <v>52</v>
      </c>
      <c r="B46" t="s">
        <v>242</v>
      </c>
      <c r="C46">
        <v>18</v>
      </c>
      <c r="D46" t="s">
        <v>244</v>
      </c>
      <c r="E46" t="s">
        <v>245</v>
      </c>
      <c r="F46">
        <v>0.08</v>
      </c>
      <c r="G46">
        <v>2000</v>
      </c>
      <c r="H46">
        <v>177</v>
      </c>
    </row>
    <row r="47" spans="1:8" x14ac:dyDescent="0.35">
      <c r="A47" t="s">
        <v>53</v>
      </c>
      <c r="B47" t="s">
        <v>263</v>
      </c>
      <c r="C47">
        <v>18</v>
      </c>
      <c r="D47" t="s">
        <v>244</v>
      </c>
      <c r="E47" t="s">
        <v>245</v>
      </c>
      <c r="F47">
        <v>2.75</v>
      </c>
      <c r="G47">
        <v>2010</v>
      </c>
      <c r="H47">
        <v>34</v>
      </c>
    </row>
    <row r="48" spans="1:8" x14ac:dyDescent="0.35">
      <c r="A48" t="s">
        <v>54</v>
      </c>
      <c r="B48" t="s">
        <v>263</v>
      </c>
      <c r="C48">
        <v>26</v>
      </c>
      <c r="D48" t="s">
        <v>244</v>
      </c>
      <c r="E48" t="s">
        <v>247</v>
      </c>
      <c r="F48">
        <v>1.2</v>
      </c>
      <c r="G48">
        <v>2005</v>
      </c>
      <c r="H48">
        <v>177</v>
      </c>
    </row>
    <row r="49" spans="1:8" x14ac:dyDescent="0.35">
      <c r="A49" t="s">
        <v>55</v>
      </c>
      <c r="B49" t="s">
        <v>263</v>
      </c>
      <c r="C49">
        <v>23</v>
      </c>
      <c r="D49" t="s">
        <v>244</v>
      </c>
      <c r="E49" t="s">
        <v>246</v>
      </c>
      <c r="F49">
        <v>3.22</v>
      </c>
      <c r="G49">
        <v>2023</v>
      </c>
      <c r="H49">
        <v>42</v>
      </c>
    </row>
    <row r="50" spans="1:8" hidden="1" x14ac:dyDescent="0.35">
      <c r="A50" t="s">
        <v>56</v>
      </c>
      <c r="B50" t="s">
        <v>241</v>
      </c>
      <c r="C50">
        <v>19</v>
      </c>
      <c r="D50" t="s">
        <v>243</v>
      </c>
      <c r="E50" t="s">
        <v>246</v>
      </c>
      <c r="F50">
        <v>0.04</v>
      </c>
      <c r="G50">
        <v>2004</v>
      </c>
      <c r="H50">
        <v>155</v>
      </c>
    </row>
    <row r="51" spans="1:8" hidden="1" x14ac:dyDescent="0.35">
      <c r="A51" t="s">
        <v>57</v>
      </c>
      <c r="B51" t="s">
        <v>241</v>
      </c>
      <c r="C51">
        <v>28</v>
      </c>
      <c r="D51" t="s">
        <v>243</v>
      </c>
      <c r="E51" t="s">
        <v>245</v>
      </c>
      <c r="F51">
        <v>2.71</v>
      </c>
      <c r="G51">
        <v>2001</v>
      </c>
      <c r="H51">
        <v>15</v>
      </c>
    </row>
    <row r="52" spans="1:8" x14ac:dyDescent="0.35">
      <c r="A52" t="s">
        <v>58</v>
      </c>
      <c r="B52" t="s">
        <v>263</v>
      </c>
      <c r="C52">
        <v>22</v>
      </c>
      <c r="D52" t="s">
        <v>244</v>
      </c>
      <c r="E52" t="s">
        <v>246</v>
      </c>
      <c r="F52">
        <v>1.18</v>
      </c>
      <c r="G52">
        <v>2010</v>
      </c>
      <c r="H52">
        <v>186</v>
      </c>
    </row>
    <row r="53" spans="1:8" x14ac:dyDescent="0.35">
      <c r="A53" t="s">
        <v>59</v>
      </c>
      <c r="B53" t="s">
        <v>242</v>
      </c>
      <c r="C53">
        <v>18</v>
      </c>
      <c r="D53" t="s">
        <v>244</v>
      </c>
      <c r="E53" t="s">
        <v>246</v>
      </c>
      <c r="F53">
        <v>2.5299999999999998</v>
      </c>
      <c r="G53">
        <v>2019</v>
      </c>
      <c r="H53">
        <v>-5</v>
      </c>
    </row>
    <row r="54" spans="1:8" x14ac:dyDescent="0.35">
      <c r="A54" t="s">
        <v>60</v>
      </c>
      <c r="B54" t="s">
        <v>263</v>
      </c>
      <c r="C54">
        <v>23</v>
      </c>
      <c r="D54" t="s">
        <v>244</v>
      </c>
      <c r="E54" t="s">
        <v>247</v>
      </c>
      <c r="F54">
        <v>3.06</v>
      </c>
      <c r="G54">
        <v>2019</v>
      </c>
      <c r="H54">
        <v>300</v>
      </c>
    </row>
    <row r="55" spans="1:8" hidden="1" x14ac:dyDescent="0.35">
      <c r="A55" t="s">
        <v>61</v>
      </c>
      <c r="B55" t="s">
        <v>241</v>
      </c>
      <c r="C55">
        <v>26</v>
      </c>
      <c r="D55" t="s">
        <v>243</v>
      </c>
      <c r="E55" t="s">
        <v>245</v>
      </c>
      <c r="F55">
        <v>2.4500000000000002</v>
      </c>
      <c r="G55">
        <v>2013</v>
      </c>
      <c r="H55">
        <v>11</v>
      </c>
    </row>
    <row r="56" spans="1:8" x14ac:dyDescent="0.35">
      <c r="A56" t="s">
        <v>62</v>
      </c>
      <c r="B56" t="s">
        <v>242</v>
      </c>
      <c r="C56">
        <v>19</v>
      </c>
      <c r="D56" t="s">
        <v>244</v>
      </c>
      <c r="E56" t="s">
        <v>245</v>
      </c>
      <c r="F56">
        <v>0.02</v>
      </c>
      <c r="G56">
        <v>2016</v>
      </c>
      <c r="H56">
        <v>199</v>
      </c>
    </row>
    <row r="57" spans="1:8" x14ac:dyDescent="0.35">
      <c r="A57" t="s">
        <v>63</v>
      </c>
      <c r="B57" t="s">
        <v>242</v>
      </c>
      <c r="C57">
        <v>28</v>
      </c>
      <c r="D57" t="s">
        <v>244</v>
      </c>
      <c r="E57" t="s">
        <v>245</v>
      </c>
      <c r="F57">
        <v>3.48</v>
      </c>
      <c r="G57">
        <v>2022</v>
      </c>
      <c r="H57">
        <v>18</v>
      </c>
    </row>
    <row r="58" spans="1:8" x14ac:dyDescent="0.35">
      <c r="A58" t="s">
        <v>64</v>
      </c>
      <c r="B58" t="s">
        <v>263</v>
      </c>
      <c r="C58">
        <v>22</v>
      </c>
      <c r="D58" t="s">
        <v>244</v>
      </c>
      <c r="E58" t="s">
        <v>247</v>
      </c>
      <c r="F58">
        <v>0.45</v>
      </c>
      <c r="G58">
        <v>2014</v>
      </c>
      <c r="H58">
        <v>94</v>
      </c>
    </row>
    <row r="59" spans="1:8" x14ac:dyDescent="0.35">
      <c r="A59" t="s">
        <v>65</v>
      </c>
      <c r="B59" t="s">
        <v>263</v>
      </c>
      <c r="C59">
        <v>28</v>
      </c>
      <c r="D59" t="s">
        <v>244</v>
      </c>
      <c r="E59" t="s">
        <v>247</v>
      </c>
      <c r="F59">
        <v>0.57999999999999996</v>
      </c>
      <c r="G59">
        <v>2006</v>
      </c>
      <c r="H59">
        <v>32</v>
      </c>
    </row>
    <row r="60" spans="1:8" x14ac:dyDescent="0.35">
      <c r="A60" t="s">
        <v>66</v>
      </c>
      <c r="B60" t="s">
        <v>263</v>
      </c>
      <c r="C60">
        <v>21</v>
      </c>
      <c r="D60" t="s">
        <v>244</v>
      </c>
      <c r="E60" t="s">
        <v>247</v>
      </c>
      <c r="F60">
        <v>2.67</v>
      </c>
      <c r="G60">
        <v>2011</v>
      </c>
      <c r="H60">
        <v>11</v>
      </c>
    </row>
    <row r="61" spans="1:8" x14ac:dyDescent="0.35">
      <c r="A61" t="s">
        <v>67</v>
      </c>
      <c r="B61" t="s">
        <v>242</v>
      </c>
      <c r="C61">
        <v>22</v>
      </c>
      <c r="D61" t="s">
        <v>244</v>
      </c>
      <c r="E61" t="s">
        <v>245</v>
      </c>
      <c r="F61">
        <v>5</v>
      </c>
      <c r="G61">
        <v>2011</v>
      </c>
      <c r="H61">
        <v>189</v>
      </c>
    </row>
    <row r="62" spans="1:8" x14ac:dyDescent="0.35">
      <c r="A62" t="s">
        <v>68</v>
      </c>
      <c r="B62" t="s">
        <v>242</v>
      </c>
      <c r="C62">
        <v>28</v>
      </c>
      <c r="D62" t="s">
        <v>244</v>
      </c>
      <c r="E62" t="s">
        <v>245</v>
      </c>
      <c r="F62">
        <v>0.49</v>
      </c>
      <c r="G62">
        <v>2019</v>
      </c>
      <c r="H62">
        <v>170</v>
      </c>
    </row>
    <row r="63" spans="1:8" x14ac:dyDescent="0.35">
      <c r="A63" t="s">
        <v>69</v>
      </c>
      <c r="B63" t="s">
        <v>263</v>
      </c>
      <c r="C63">
        <v>19</v>
      </c>
      <c r="D63" t="s">
        <v>244</v>
      </c>
      <c r="E63" t="s">
        <v>245</v>
      </c>
      <c r="F63">
        <v>2.0099999999999998</v>
      </c>
      <c r="G63">
        <v>2007</v>
      </c>
      <c r="H63">
        <v>165</v>
      </c>
    </row>
    <row r="64" spans="1:8" x14ac:dyDescent="0.35">
      <c r="A64" t="s">
        <v>70</v>
      </c>
      <c r="B64" t="s">
        <v>263</v>
      </c>
      <c r="C64">
        <v>26</v>
      </c>
      <c r="D64" t="s">
        <v>244</v>
      </c>
      <c r="E64" t="s">
        <v>246</v>
      </c>
      <c r="F64">
        <v>0.28999999999999998</v>
      </c>
      <c r="G64">
        <v>2007</v>
      </c>
      <c r="H64">
        <v>94</v>
      </c>
    </row>
    <row r="65" spans="1:8" x14ac:dyDescent="0.35">
      <c r="A65" t="s">
        <v>71</v>
      </c>
      <c r="B65" t="s">
        <v>263</v>
      </c>
      <c r="C65">
        <v>18</v>
      </c>
      <c r="D65" t="s">
        <v>244</v>
      </c>
      <c r="E65" t="s">
        <v>245</v>
      </c>
      <c r="F65">
        <v>0.97</v>
      </c>
      <c r="G65">
        <v>2007</v>
      </c>
      <c r="H65">
        <v>67</v>
      </c>
    </row>
    <row r="66" spans="1:8" x14ac:dyDescent="0.35">
      <c r="A66" t="s">
        <v>72</v>
      </c>
      <c r="B66" t="s">
        <v>242</v>
      </c>
      <c r="C66">
        <v>26</v>
      </c>
      <c r="D66" t="s">
        <v>244</v>
      </c>
      <c r="E66" t="s">
        <v>246</v>
      </c>
      <c r="F66">
        <v>2.21</v>
      </c>
      <c r="G66">
        <v>2006</v>
      </c>
      <c r="H66">
        <v>92</v>
      </c>
    </row>
    <row r="67" spans="1:8" hidden="1" x14ac:dyDescent="0.35">
      <c r="A67" t="s">
        <v>73</v>
      </c>
      <c r="B67" t="s">
        <v>241</v>
      </c>
      <c r="C67">
        <v>20</v>
      </c>
      <c r="D67" t="s">
        <v>243</v>
      </c>
      <c r="E67" t="s">
        <v>246</v>
      </c>
      <c r="F67">
        <v>0.56999999999999995</v>
      </c>
      <c r="G67">
        <v>2003</v>
      </c>
      <c r="H67">
        <v>-5</v>
      </c>
    </row>
    <row r="68" spans="1:8" x14ac:dyDescent="0.35">
      <c r="A68" t="s">
        <v>74</v>
      </c>
      <c r="B68" t="s">
        <v>263</v>
      </c>
      <c r="C68">
        <v>23</v>
      </c>
      <c r="D68" t="s">
        <v>244</v>
      </c>
      <c r="E68" t="s">
        <v>245</v>
      </c>
      <c r="F68">
        <v>1.1399999999999999</v>
      </c>
      <c r="G68">
        <v>2021</v>
      </c>
      <c r="H68">
        <v>184</v>
      </c>
    </row>
    <row r="69" spans="1:8" hidden="1" x14ac:dyDescent="0.35">
      <c r="A69" t="s">
        <v>75</v>
      </c>
      <c r="B69" t="s">
        <v>241</v>
      </c>
      <c r="C69">
        <v>18</v>
      </c>
      <c r="D69" t="s">
        <v>243</v>
      </c>
      <c r="E69" t="s">
        <v>246</v>
      </c>
      <c r="F69">
        <v>0</v>
      </c>
      <c r="G69">
        <v>2022</v>
      </c>
      <c r="H69">
        <v>178</v>
      </c>
    </row>
    <row r="70" spans="1:8" x14ac:dyDescent="0.35">
      <c r="A70" t="s">
        <v>76</v>
      </c>
      <c r="B70" t="s">
        <v>242</v>
      </c>
      <c r="C70">
        <v>25</v>
      </c>
      <c r="D70" t="s">
        <v>244</v>
      </c>
      <c r="E70" t="s">
        <v>247</v>
      </c>
      <c r="F70">
        <v>-1</v>
      </c>
      <c r="G70">
        <v>2004</v>
      </c>
      <c r="H70">
        <v>300</v>
      </c>
    </row>
    <row r="71" spans="1:8" x14ac:dyDescent="0.35">
      <c r="A71" t="s">
        <v>77</v>
      </c>
      <c r="B71" t="s">
        <v>263</v>
      </c>
      <c r="C71">
        <v>22</v>
      </c>
      <c r="D71" t="s">
        <v>244</v>
      </c>
      <c r="E71" t="s">
        <v>247</v>
      </c>
      <c r="F71">
        <v>1.36</v>
      </c>
      <c r="G71">
        <v>2009</v>
      </c>
      <c r="H71">
        <v>52</v>
      </c>
    </row>
    <row r="72" spans="1:8" hidden="1" x14ac:dyDescent="0.35">
      <c r="A72" t="s">
        <v>78</v>
      </c>
      <c r="B72" t="s">
        <v>241</v>
      </c>
      <c r="C72">
        <v>22</v>
      </c>
      <c r="D72" t="s">
        <v>243</v>
      </c>
      <c r="E72" t="s">
        <v>246</v>
      </c>
      <c r="F72">
        <v>0.33</v>
      </c>
      <c r="G72">
        <v>2013</v>
      </c>
      <c r="H72">
        <v>73</v>
      </c>
    </row>
    <row r="73" spans="1:8" hidden="1" x14ac:dyDescent="0.35">
      <c r="A73" t="s">
        <v>79</v>
      </c>
      <c r="B73" t="s">
        <v>241</v>
      </c>
      <c r="C73">
        <v>28</v>
      </c>
      <c r="D73" t="s">
        <v>243</v>
      </c>
      <c r="E73" t="s">
        <v>245</v>
      </c>
      <c r="F73">
        <v>2.29</v>
      </c>
      <c r="G73">
        <v>2022</v>
      </c>
      <c r="H73">
        <v>300</v>
      </c>
    </row>
    <row r="74" spans="1:8" x14ac:dyDescent="0.35">
      <c r="A74" t="s">
        <v>80</v>
      </c>
      <c r="B74" t="s">
        <v>242</v>
      </c>
      <c r="C74">
        <v>27</v>
      </c>
      <c r="D74" t="s">
        <v>244</v>
      </c>
      <c r="E74" t="s">
        <v>245</v>
      </c>
      <c r="F74">
        <v>3.77</v>
      </c>
      <c r="G74">
        <v>2009</v>
      </c>
      <c r="H74">
        <v>91</v>
      </c>
    </row>
    <row r="75" spans="1:8" x14ac:dyDescent="0.35">
      <c r="A75" t="s">
        <v>81</v>
      </c>
      <c r="B75" t="s">
        <v>242</v>
      </c>
      <c r="C75">
        <v>18</v>
      </c>
      <c r="D75" t="s">
        <v>244</v>
      </c>
      <c r="E75" t="s">
        <v>246</v>
      </c>
      <c r="F75">
        <v>2.7</v>
      </c>
      <c r="G75">
        <v>2001</v>
      </c>
      <c r="H75">
        <v>300</v>
      </c>
    </row>
    <row r="76" spans="1:8" hidden="1" x14ac:dyDescent="0.35">
      <c r="A76" t="s">
        <v>82</v>
      </c>
      <c r="B76" t="s">
        <v>241</v>
      </c>
      <c r="C76">
        <v>22</v>
      </c>
      <c r="D76" t="s">
        <v>243</v>
      </c>
      <c r="E76" t="s">
        <v>245</v>
      </c>
      <c r="F76">
        <v>0.17</v>
      </c>
      <c r="G76">
        <v>2012</v>
      </c>
      <c r="H76">
        <v>92</v>
      </c>
    </row>
    <row r="77" spans="1:8" hidden="1" x14ac:dyDescent="0.35">
      <c r="A77" t="s">
        <v>83</v>
      </c>
      <c r="B77" t="s">
        <v>241</v>
      </c>
      <c r="C77">
        <v>24</v>
      </c>
      <c r="D77" t="s">
        <v>243</v>
      </c>
      <c r="E77" t="s">
        <v>247</v>
      </c>
      <c r="F77">
        <v>3.72</v>
      </c>
      <c r="G77">
        <v>2017</v>
      </c>
      <c r="H77">
        <v>135</v>
      </c>
    </row>
    <row r="78" spans="1:8" x14ac:dyDescent="0.35">
      <c r="A78" t="s">
        <v>84</v>
      </c>
      <c r="B78" t="s">
        <v>242</v>
      </c>
      <c r="C78">
        <v>24</v>
      </c>
      <c r="D78" t="s">
        <v>244</v>
      </c>
      <c r="E78" t="s">
        <v>247</v>
      </c>
      <c r="F78">
        <v>4</v>
      </c>
      <c r="G78">
        <v>2015</v>
      </c>
      <c r="H78">
        <v>70</v>
      </c>
    </row>
    <row r="79" spans="1:8" x14ac:dyDescent="0.35">
      <c r="A79" t="s">
        <v>85</v>
      </c>
      <c r="B79" t="s">
        <v>263</v>
      </c>
      <c r="C79">
        <v>29</v>
      </c>
      <c r="D79" t="s">
        <v>244</v>
      </c>
      <c r="E79" t="s">
        <v>245</v>
      </c>
      <c r="F79">
        <v>3.46</v>
      </c>
      <c r="G79">
        <v>2018</v>
      </c>
      <c r="H79">
        <v>21</v>
      </c>
    </row>
    <row r="80" spans="1:8" hidden="1" x14ac:dyDescent="0.35">
      <c r="A80" t="s">
        <v>86</v>
      </c>
      <c r="B80" t="s">
        <v>241</v>
      </c>
      <c r="C80">
        <v>18</v>
      </c>
      <c r="D80" t="s">
        <v>243</v>
      </c>
      <c r="E80" t="s">
        <v>246</v>
      </c>
      <c r="F80">
        <v>3.4</v>
      </c>
      <c r="G80">
        <v>2016</v>
      </c>
      <c r="H80">
        <v>187</v>
      </c>
    </row>
    <row r="81" spans="1:8" hidden="1" x14ac:dyDescent="0.35">
      <c r="A81" t="s">
        <v>87</v>
      </c>
      <c r="B81" t="s">
        <v>241</v>
      </c>
      <c r="C81">
        <v>28</v>
      </c>
      <c r="D81" t="s">
        <v>243</v>
      </c>
      <c r="E81" t="s">
        <v>245</v>
      </c>
      <c r="F81">
        <v>1.26</v>
      </c>
      <c r="G81">
        <v>2023</v>
      </c>
      <c r="H81">
        <v>42</v>
      </c>
    </row>
    <row r="82" spans="1:8" x14ac:dyDescent="0.35">
      <c r="A82" t="s">
        <v>88</v>
      </c>
      <c r="B82" t="s">
        <v>263</v>
      </c>
      <c r="C82">
        <v>21</v>
      </c>
      <c r="D82" t="s">
        <v>244</v>
      </c>
      <c r="E82" t="s">
        <v>247</v>
      </c>
      <c r="F82">
        <v>1.1499999999999999</v>
      </c>
      <c r="G82">
        <v>2015</v>
      </c>
      <c r="H82">
        <v>178</v>
      </c>
    </row>
    <row r="83" spans="1:8" x14ac:dyDescent="0.35">
      <c r="A83" t="s">
        <v>89</v>
      </c>
      <c r="B83" t="s">
        <v>263</v>
      </c>
      <c r="C83">
        <v>18</v>
      </c>
      <c r="D83" t="s">
        <v>244</v>
      </c>
      <c r="E83" t="s">
        <v>247</v>
      </c>
      <c r="F83">
        <v>0.23</v>
      </c>
      <c r="G83">
        <v>2005</v>
      </c>
      <c r="H83">
        <v>159</v>
      </c>
    </row>
    <row r="84" spans="1:8" x14ac:dyDescent="0.35">
      <c r="A84" t="s">
        <v>90</v>
      </c>
      <c r="B84" t="s">
        <v>242</v>
      </c>
      <c r="C84">
        <v>21</v>
      </c>
      <c r="D84" t="s">
        <v>244</v>
      </c>
      <c r="E84" t="s">
        <v>245</v>
      </c>
      <c r="F84">
        <v>3.8</v>
      </c>
      <c r="G84">
        <v>2004</v>
      </c>
      <c r="H84">
        <v>172</v>
      </c>
    </row>
    <row r="85" spans="1:8" x14ac:dyDescent="0.35">
      <c r="A85" t="s">
        <v>91</v>
      </c>
      <c r="B85" t="s">
        <v>263</v>
      </c>
      <c r="C85">
        <v>18</v>
      </c>
      <c r="D85" t="s">
        <v>244</v>
      </c>
      <c r="E85" t="s">
        <v>245</v>
      </c>
      <c r="F85">
        <v>5</v>
      </c>
      <c r="G85">
        <v>2008</v>
      </c>
      <c r="H85">
        <v>24</v>
      </c>
    </row>
    <row r="86" spans="1:8" x14ac:dyDescent="0.35">
      <c r="A86" t="s">
        <v>92</v>
      </c>
      <c r="B86" t="s">
        <v>242</v>
      </c>
      <c r="C86">
        <v>29</v>
      </c>
      <c r="D86" t="s">
        <v>244</v>
      </c>
      <c r="E86" t="s">
        <v>247</v>
      </c>
      <c r="F86">
        <v>0.5</v>
      </c>
      <c r="G86">
        <v>2021</v>
      </c>
      <c r="H86">
        <v>34</v>
      </c>
    </row>
    <row r="87" spans="1:8" x14ac:dyDescent="0.35">
      <c r="A87" t="s">
        <v>93</v>
      </c>
      <c r="B87" t="s">
        <v>263</v>
      </c>
      <c r="C87">
        <v>22</v>
      </c>
      <c r="D87" t="s">
        <v>244</v>
      </c>
      <c r="E87" t="s">
        <v>246</v>
      </c>
      <c r="F87">
        <v>5</v>
      </c>
      <c r="G87">
        <v>2000</v>
      </c>
      <c r="H87">
        <v>25</v>
      </c>
    </row>
    <row r="88" spans="1:8" x14ac:dyDescent="0.35">
      <c r="A88" t="s">
        <v>94</v>
      </c>
      <c r="B88" t="s">
        <v>242</v>
      </c>
      <c r="C88">
        <v>28</v>
      </c>
      <c r="D88" t="s">
        <v>244</v>
      </c>
      <c r="E88" t="s">
        <v>245</v>
      </c>
      <c r="F88">
        <v>1.47</v>
      </c>
      <c r="G88">
        <v>2016</v>
      </c>
      <c r="H88">
        <v>117</v>
      </c>
    </row>
    <row r="89" spans="1:8" x14ac:dyDescent="0.35">
      <c r="A89" t="s">
        <v>95</v>
      </c>
      <c r="B89" t="s">
        <v>263</v>
      </c>
      <c r="C89">
        <v>24</v>
      </c>
      <c r="D89" t="s">
        <v>244</v>
      </c>
      <c r="E89" t="s">
        <v>246</v>
      </c>
      <c r="F89">
        <v>1.74</v>
      </c>
      <c r="G89">
        <v>2007</v>
      </c>
      <c r="H89">
        <v>192</v>
      </c>
    </row>
    <row r="90" spans="1:8" hidden="1" x14ac:dyDescent="0.35">
      <c r="A90" t="s">
        <v>96</v>
      </c>
      <c r="B90" t="s">
        <v>241</v>
      </c>
      <c r="C90">
        <v>25</v>
      </c>
      <c r="D90" t="s">
        <v>243</v>
      </c>
      <c r="E90" t="s">
        <v>245</v>
      </c>
      <c r="F90">
        <v>1.37</v>
      </c>
      <c r="G90">
        <v>2012</v>
      </c>
      <c r="H90">
        <v>118</v>
      </c>
    </row>
    <row r="91" spans="1:8" x14ac:dyDescent="0.35">
      <c r="A91" t="s">
        <v>97</v>
      </c>
      <c r="B91" t="s">
        <v>242</v>
      </c>
      <c r="C91">
        <v>19</v>
      </c>
      <c r="D91" t="s">
        <v>244</v>
      </c>
      <c r="E91" t="s">
        <v>245</v>
      </c>
      <c r="F91">
        <v>0.89</v>
      </c>
      <c r="G91">
        <v>2007</v>
      </c>
      <c r="H91">
        <v>183</v>
      </c>
    </row>
    <row r="92" spans="1:8" hidden="1" x14ac:dyDescent="0.35">
      <c r="A92" t="s">
        <v>98</v>
      </c>
      <c r="B92" t="s">
        <v>241</v>
      </c>
      <c r="C92">
        <v>25</v>
      </c>
      <c r="D92" t="s">
        <v>243</v>
      </c>
      <c r="E92" t="s">
        <v>246</v>
      </c>
      <c r="F92">
        <v>2.65</v>
      </c>
      <c r="G92">
        <v>2006</v>
      </c>
      <c r="H92">
        <v>91</v>
      </c>
    </row>
    <row r="93" spans="1:8" x14ac:dyDescent="0.35">
      <c r="A93" t="s">
        <v>99</v>
      </c>
      <c r="B93" t="s">
        <v>263</v>
      </c>
      <c r="C93">
        <v>27</v>
      </c>
      <c r="D93" t="s">
        <v>244</v>
      </c>
      <c r="E93" t="s">
        <v>247</v>
      </c>
      <c r="F93">
        <v>2.19</v>
      </c>
      <c r="G93">
        <v>2015</v>
      </c>
      <c r="H93">
        <v>122</v>
      </c>
    </row>
    <row r="94" spans="1:8" hidden="1" x14ac:dyDescent="0.35">
      <c r="A94" t="s">
        <v>100</v>
      </c>
      <c r="B94" t="s">
        <v>241</v>
      </c>
      <c r="C94">
        <v>18</v>
      </c>
      <c r="D94" t="s">
        <v>243</v>
      </c>
      <c r="E94" t="s">
        <v>245</v>
      </c>
      <c r="F94">
        <v>0.83</v>
      </c>
      <c r="G94">
        <v>2016</v>
      </c>
      <c r="H94">
        <v>-5</v>
      </c>
    </row>
    <row r="95" spans="1:8" x14ac:dyDescent="0.35">
      <c r="A95" t="s">
        <v>101</v>
      </c>
      <c r="B95" t="s">
        <v>263</v>
      </c>
      <c r="C95">
        <v>25</v>
      </c>
      <c r="D95" t="s">
        <v>244</v>
      </c>
      <c r="E95" t="s">
        <v>245</v>
      </c>
      <c r="F95">
        <v>3.6</v>
      </c>
      <c r="G95">
        <v>2012</v>
      </c>
      <c r="H95">
        <v>126</v>
      </c>
    </row>
    <row r="96" spans="1:8" x14ac:dyDescent="0.35">
      <c r="A96" t="s">
        <v>102</v>
      </c>
      <c r="B96" t="s">
        <v>242</v>
      </c>
      <c r="C96">
        <v>22</v>
      </c>
      <c r="D96" t="s">
        <v>244</v>
      </c>
      <c r="E96" t="s">
        <v>247</v>
      </c>
      <c r="F96">
        <v>3.75</v>
      </c>
      <c r="G96">
        <v>2013</v>
      </c>
      <c r="H96">
        <v>79</v>
      </c>
    </row>
    <row r="97" spans="1:8" x14ac:dyDescent="0.35">
      <c r="A97" t="s">
        <v>103</v>
      </c>
      <c r="B97" t="s">
        <v>242</v>
      </c>
      <c r="C97">
        <v>24</v>
      </c>
      <c r="D97" t="s">
        <v>244</v>
      </c>
      <c r="E97" t="s">
        <v>246</v>
      </c>
      <c r="F97">
        <v>1.89</v>
      </c>
      <c r="G97">
        <v>2012</v>
      </c>
      <c r="H97">
        <v>125</v>
      </c>
    </row>
    <row r="98" spans="1:8" x14ac:dyDescent="0.35">
      <c r="A98" t="s">
        <v>104</v>
      </c>
      <c r="B98" t="s">
        <v>263</v>
      </c>
      <c r="C98">
        <v>20</v>
      </c>
      <c r="D98" t="s">
        <v>244</v>
      </c>
      <c r="E98" t="s">
        <v>245</v>
      </c>
      <c r="F98">
        <v>-1</v>
      </c>
      <c r="G98">
        <v>2020</v>
      </c>
      <c r="H98">
        <v>53</v>
      </c>
    </row>
    <row r="99" spans="1:8" hidden="1" x14ac:dyDescent="0.35">
      <c r="A99" t="s">
        <v>105</v>
      </c>
      <c r="B99" t="s">
        <v>241</v>
      </c>
      <c r="C99">
        <v>19</v>
      </c>
      <c r="D99" t="s">
        <v>243</v>
      </c>
      <c r="E99" t="s">
        <v>246</v>
      </c>
      <c r="F99">
        <v>2.58</v>
      </c>
      <c r="G99">
        <v>2008</v>
      </c>
      <c r="H99">
        <v>300</v>
      </c>
    </row>
    <row r="100" spans="1:8" x14ac:dyDescent="0.35">
      <c r="A100" t="s">
        <v>106</v>
      </c>
      <c r="B100" t="s">
        <v>242</v>
      </c>
      <c r="C100">
        <v>26</v>
      </c>
      <c r="D100" t="s">
        <v>244</v>
      </c>
      <c r="E100" t="s">
        <v>246</v>
      </c>
      <c r="F100">
        <v>0.24</v>
      </c>
      <c r="G100">
        <v>2007</v>
      </c>
      <c r="H100">
        <v>171</v>
      </c>
    </row>
    <row r="101" spans="1:8" hidden="1" x14ac:dyDescent="0.35">
      <c r="A101" t="s">
        <v>107</v>
      </c>
      <c r="B101" t="s">
        <v>241</v>
      </c>
      <c r="C101">
        <v>28</v>
      </c>
      <c r="D101" t="s">
        <v>243</v>
      </c>
      <c r="E101" t="s">
        <v>245</v>
      </c>
      <c r="F101">
        <v>1.99</v>
      </c>
      <c r="G101">
        <v>2007</v>
      </c>
      <c r="H101">
        <v>178</v>
      </c>
    </row>
    <row r="102" spans="1:8" hidden="1" x14ac:dyDescent="0.35">
      <c r="A102" t="s">
        <v>108</v>
      </c>
      <c r="B102" t="s">
        <v>241</v>
      </c>
      <c r="C102">
        <v>29</v>
      </c>
      <c r="D102" t="s">
        <v>243</v>
      </c>
      <c r="E102" t="s">
        <v>246</v>
      </c>
      <c r="F102">
        <v>0.18</v>
      </c>
      <c r="G102">
        <v>2018</v>
      </c>
      <c r="H102">
        <v>49</v>
      </c>
    </row>
    <row r="103" spans="1:8" x14ac:dyDescent="0.35">
      <c r="A103" t="s">
        <v>109</v>
      </c>
      <c r="B103" t="s">
        <v>242</v>
      </c>
      <c r="C103">
        <v>27</v>
      </c>
      <c r="D103" t="s">
        <v>244</v>
      </c>
      <c r="E103" t="s">
        <v>245</v>
      </c>
      <c r="F103">
        <v>1.42</v>
      </c>
      <c r="G103">
        <v>2000</v>
      </c>
      <c r="H103">
        <v>136</v>
      </c>
    </row>
    <row r="104" spans="1:8" hidden="1" x14ac:dyDescent="0.35">
      <c r="A104" t="s">
        <v>110</v>
      </c>
      <c r="B104" t="s">
        <v>241</v>
      </c>
      <c r="C104">
        <v>22</v>
      </c>
      <c r="D104" t="s">
        <v>243</v>
      </c>
      <c r="E104" t="s">
        <v>246</v>
      </c>
      <c r="F104">
        <v>3.85</v>
      </c>
      <c r="G104">
        <v>2020</v>
      </c>
      <c r="H104">
        <v>56</v>
      </c>
    </row>
    <row r="105" spans="1:8" x14ac:dyDescent="0.35">
      <c r="A105" t="s">
        <v>111</v>
      </c>
      <c r="B105" t="s">
        <v>242</v>
      </c>
      <c r="C105">
        <v>18</v>
      </c>
      <c r="D105" t="s">
        <v>244</v>
      </c>
      <c r="E105" t="s">
        <v>245</v>
      </c>
      <c r="F105">
        <v>0.55000000000000004</v>
      </c>
      <c r="G105">
        <v>2018</v>
      </c>
      <c r="H105">
        <v>57</v>
      </c>
    </row>
    <row r="106" spans="1:8" x14ac:dyDescent="0.35">
      <c r="A106" t="s">
        <v>112</v>
      </c>
      <c r="B106" t="s">
        <v>263</v>
      </c>
      <c r="C106">
        <v>28</v>
      </c>
      <c r="D106" t="s">
        <v>244</v>
      </c>
      <c r="E106" t="s">
        <v>246</v>
      </c>
      <c r="F106">
        <v>2.5499999999999998</v>
      </c>
      <c r="G106">
        <v>2018</v>
      </c>
      <c r="H106">
        <v>300</v>
      </c>
    </row>
    <row r="107" spans="1:8" x14ac:dyDescent="0.35">
      <c r="A107" t="s">
        <v>113</v>
      </c>
      <c r="B107" t="s">
        <v>242</v>
      </c>
      <c r="C107">
        <v>28</v>
      </c>
      <c r="D107" t="s">
        <v>244</v>
      </c>
      <c r="E107" t="s">
        <v>245</v>
      </c>
      <c r="F107">
        <v>1.63</v>
      </c>
      <c r="G107">
        <v>2016</v>
      </c>
      <c r="H107">
        <v>167</v>
      </c>
    </row>
    <row r="108" spans="1:8" x14ac:dyDescent="0.35">
      <c r="A108" t="s">
        <v>114</v>
      </c>
      <c r="B108" t="s">
        <v>242</v>
      </c>
      <c r="C108">
        <v>22</v>
      </c>
      <c r="D108" t="s">
        <v>244</v>
      </c>
      <c r="E108" t="s">
        <v>247</v>
      </c>
      <c r="F108">
        <v>2.09</v>
      </c>
      <c r="G108">
        <v>2023</v>
      </c>
      <c r="H108">
        <v>116</v>
      </c>
    </row>
    <row r="109" spans="1:8" x14ac:dyDescent="0.35">
      <c r="A109" t="s">
        <v>115</v>
      </c>
      <c r="B109" t="s">
        <v>263</v>
      </c>
      <c r="C109">
        <v>24</v>
      </c>
      <c r="D109" t="s">
        <v>244</v>
      </c>
      <c r="E109" t="s">
        <v>245</v>
      </c>
      <c r="F109">
        <v>5</v>
      </c>
      <c r="G109">
        <v>2016</v>
      </c>
      <c r="H109">
        <v>189</v>
      </c>
    </row>
    <row r="110" spans="1:8" x14ac:dyDescent="0.35">
      <c r="A110" t="s">
        <v>116</v>
      </c>
      <c r="B110" t="s">
        <v>263</v>
      </c>
      <c r="C110">
        <v>28</v>
      </c>
      <c r="D110" t="s">
        <v>244</v>
      </c>
      <c r="E110" t="s">
        <v>245</v>
      </c>
      <c r="F110">
        <v>1.83</v>
      </c>
      <c r="G110">
        <v>2023</v>
      </c>
      <c r="H110">
        <v>72</v>
      </c>
    </row>
    <row r="111" spans="1:8" hidden="1" x14ac:dyDescent="0.35">
      <c r="A111" t="s">
        <v>117</v>
      </c>
      <c r="B111" t="s">
        <v>241</v>
      </c>
      <c r="C111">
        <v>19</v>
      </c>
      <c r="D111" t="s">
        <v>243</v>
      </c>
      <c r="E111" t="s">
        <v>245</v>
      </c>
      <c r="F111">
        <v>3.42</v>
      </c>
      <c r="G111">
        <v>2015</v>
      </c>
      <c r="H111">
        <v>79</v>
      </c>
    </row>
    <row r="112" spans="1:8" x14ac:dyDescent="0.35">
      <c r="A112" t="s">
        <v>118</v>
      </c>
      <c r="B112" t="s">
        <v>242</v>
      </c>
      <c r="C112">
        <v>25</v>
      </c>
      <c r="D112" t="s">
        <v>244</v>
      </c>
      <c r="E112" t="s">
        <v>245</v>
      </c>
      <c r="F112">
        <v>3.34</v>
      </c>
      <c r="G112">
        <v>2011</v>
      </c>
      <c r="H112">
        <v>182</v>
      </c>
    </row>
    <row r="113" spans="1:8" x14ac:dyDescent="0.35">
      <c r="A113" t="s">
        <v>119</v>
      </c>
      <c r="B113" t="s">
        <v>242</v>
      </c>
      <c r="C113">
        <v>23</v>
      </c>
      <c r="D113" t="s">
        <v>244</v>
      </c>
      <c r="E113" t="s">
        <v>245</v>
      </c>
      <c r="F113">
        <v>1.51</v>
      </c>
      <c r="G113">
        <v>2015</v>
      </c>
      <c r="H113">
        <v>88</v>
      </c>
    </row>
    <row r="114" spans="1:8" hidden="1" x14ac:dyDescent="0.35">
      <c r="A114" t="s">
        <v>120</v>
      </c>
      <c r="B114" t="s">
        <v>263</v>
      </c>
      <c r="C114">
        <v>19</v>
      </c>
      <c r="D114" t="s">
        <v>243</v>
      </c>
      <c r="E114" t="s">
        <v>247</v>
      </c>
      <c r="F114">
        <v>-1</v>
      </c>
      <c r="G114">
        <v>2008</v>
      </c>
      <c r="H114">
        <v>69</v>
      </c>
    </row>
    <row r="115" spans="1:8" x14ac:dyDescent="0.35">
      <c r="A115" t="s">
        <v>121</v>
      </c>
      <c r="B115" t="s">
        <v>263</v>
      </c>
      <c r="C115">
        <v>22</v>
      </c>
      <c r="D115" t="s">
        <v>244</v>
      </c>
      <c r="E115" t="s">
        <v>246</v>
      </c>
      <c r="F115">
        <v>0.38</v>
      </c>
      <c r="G115">
        <v>2023</v>
      </c>
      <c r="H115">
        <v>30</v>
      </c>
    </row>
    <row r="116" spans="1:8" x14ac:dyDescent="0.35">
      <c r="A116" t="s">
        <v>122</v>
      </c>
      <c r="B116" t="s">
        <v>242</v>
      </c>
      <c r="C116">
        <v>29</v>
      </c>
      <c r="D116" t="s">
        <v>244</v>
      </c>
      <c r="E116" t="s">
        <v>247</v>
      </c>
      <c r="F116">
        <v>3.68</v>
      </c>
      <c r="G116">
        <v>2009</v>
      </c>
      <c r="H116">
        <v>14</v>
      </c>
    </row>
    <row r="117" spans="1:8" hidden="1" x14ac:dyDescent="0.35">
      <c r="A117" t="s">
        <v>123</v>
      </c>
      <c r="B117" t="s">
        <v>241</v>
      </c>
      <c r="C117">
        <v>27</v>
      </c>
      <c r="D117" t="s">
        <v>243</v>
      </c>
      <c r="E117" t="s">
        <v>245</v>
      </c>
      <c r="F117">
        <v>0.18</v>
      </c>
      <c r="G117">
        <v>2019</v>
      </c>
      <c r="H117">
        <v>167</v>
      </c>
    </row>
    <row r="118" spans="1:8" x14ac:dyDescent="0.35">
      <c r="A118" t="s">
        <v>124</v>
      </c>
      <c r="B118" t="s">
        <v>242</v>
      </c>
      <c r="C118">
        <v>23</v>
      </c>
      <c r="D118" t="s">
        <v>244</v>
      </c>
      <c r="E118" t="s">
        <v>246</v>
      </c>
      <c r="F118">
        <v>1.49</v>
      </c>
      <c r="G118">
        <v>2009</v>
      </c>
      <c r="H118">
        <v>136</v>
      </c>
    </row>
    <row r="119" spans="1:8" hidden="1" x14ac:dyDescent="0.35">
      <c r="A119" t="s">
        <v>125</v>
      </c>
      <c r="B119" t="s">
        <v>241</v>
      </c>
      <c r="C119">
        <v>20</v>
      </c>
      <c r="D119" t="s">
        <v>243</v>
      </c>
      <c r="E119" t="s">
        <v>245</v>
      </c>
      <c r="F119">
        <v>1.43</v>
      </c>
      <c r="G119">
        <v>2002</v>
      </c>
      <c r="H119">
        <v>4</v>
      </c>
    </row>
    <row r="120" spans="1:8" x14ac:dyDescent="0.35">
      <c r="A120" t="s">
        <v>126</v>
      </c>
      <c r="B120" t="s">
        <v>242</v>
      </c>
      <c r="C120">
        <v>20</v>
      </c>
      <c r="D120" t="s">
        <v>244</v>
      </c>
      <c r="E120" t="s">
        <v>245</v>
      </c>
      <c r="F120">
        <v>0.96</v>
      </c>
      <c r="G120">
        <v>2017</v>
      </c>
      <c r="H120">
        <v>169</v>
      </c>
    </row>
    <row r="121" spans="1:8" x14ac:dyDescent="0.35">
      <c r="A121" t="s">
        <v>127</v>
      </c>
      <c r="B121" t="s">
        <v>263</v>
      </c>
      <c r="C121">
        <v>24</v>
      </c>
      <c r="D121" t="s">
        <v>244</v>
      </c>
      <c r="E121" t="s">
        <v>245</v>
      </c>
      <c r="F121">
        <v>3.67</v>
      </c>
      <c r="G121">
        <v>2022</v>
      </c>
      <c r="H121">
        <v>188</v>
      </c>
    </row>
    <row r="122" spans="1:8" hidden="1" x14ac:dyDescent="0.35">
      <c r="A122" t="s">
        <v>128</v>
      </c>
      <c r="B122" t="s">
        <v>241</v>
      </c>
      <c r="C122">
        <v>19</v>
      </c>
      <c r="D122" t="s">
        <v>243</v>
      </c>
      <c r="E122" t="s">
        <v>245</v>
      </c>
      <c r="F122">
        <v>2.02</v>
      </c>
      <c r="G122">
        <v>2015</v>
      </c>
      <c r="H122">
        <v>7</v>
      </c>
    </row>
    <row r="123" spans="1:8" hidden="1" x14ac:dyDescent="0.35">
      <c r="A123" t="s">
        <v>129</v>
      </c>
      <c r="B123" t="s">
        <v>241</v>
      </c>
      <c r="C123">
        <v>18</v>
      </c>
      <c r="D123" t="s">
        <v>243</v>
      </c>
      <c r="E123" t="s">
        <v>247</v>
      </c>
      <c r="F123">
        <v>0.16</v>
      </c>
      <c r="G123">
        <v>2000</v>
      </c>
      <c r="H123">
        <v>190</v>
      </c>
    </row>
    <row r="124" spans="1:8" x14ac:dyDescent="0.35">
      <c r="A124" t="s">
        <v>130</v>
      </c>
      <c r="B124" t="s">
        <v>242</v>
      </c>
      <c r="C124">
        <v>24</v>
      </c>
      <c r="D124" t="s">
        <v>244</v>
      </c>
      <c r="E124" t="s">
        <v>246</v>
      </c>
      <c r="F124">
        <v>2.72</v>
      </c>
      <c r="G124">
        <v>2020</v>
      </c>
      <c r="H124">
        <v>10</v>
      </c>
    </row>
    <row r="125" spans="1:8" hidden="1" x14ac:dyDescent="0.35">
      <c r="A125" t="s">
        <v>131</v>
      </c>
      <c r="B125" t="s">
        <v>241</v>
      </c>
      <c r="C125">
        <v>28</v>
      </c>
      <c r="D125" t="s">
        <v>243</v>
      </c>
      <c r="E125" t="s">
        <v>246</v>
      </c>
      <c r="F125">
        <v>1.73</v>
      </c>
      <c r="G125">
        <v>2016</v>
      </c>
      <c r="H125">
        <v>41</v>
      </c>
    </row>
    <row r="126" spans="1:8" hidden="1" x14ac:dyDescent="0.35">
      <c r="A126" t="s">
        <v>132</v>
      </c>
      <c r="B126" t="s">
        <v>241</v>
      </c>
      <c r="C126">
        <v>19</v>
      </c>
      <c r="D126" t="s">
        <v>243</v>
      </c>
      <c r="E126" t="s">
        <v>247</v>
      </c>
      <c r="F126">
        <v>2.25</v>
      </c>
      <c r="G126">
        <v>2020</v>
      </c>
      <c r="H126">
        <v>119</v>
      </c>
    </row>
    <row r="127" spans="1:8" hidden="1" x14ac:dyDescent="0.35">
      <c r="A127" t="s">
        <v>133</v>
      </c>
      <c r="B127" t="s">
        <v>241</v>
      </c>
      <c r="C127">
        <v>21</v>
      </c>
      <c r="D127" t="s">
        <v>243</v>
      </c>
      <c r="E127" t="s">
        <v>245</v>
      </c>
      <c r="F127">
        <v>1.31</v>
      </c>
      <c r="G127">
        <v>2000</v>
      </c>
      <c r="H127">
        <v>36</v>
      </c>
    </row>
    <row r="128" spans="1:8" x14ac:dyDescent="0.35">
      <c r="A128" t="s">
        <v>134</v>
      </c>
      <c r="B128" t="s">
        <v>263</v>
      </c>
      <c r="C128">
        <v>29</v>
      </c>
      <c r="D128" t="s">
        <v>244</v>
      </c>
      <c r="E128" t="s">
        <v>247</v>
      </c>
      <c r="F128">
        <v>3.62</v>
      </c>
      <c r="G128">
        <v>2013</v>
      </c>
      <c r="H128">
        <v>129</v>
      </c>
    </row>
    <row r="129" spans="1:8" x14ac:dyDescent="0.35">
      <c r="A129" t="s">
        <v>135</v>
      </c>
      <c r="B129" t="s">
        <v>242</v>
      </c>
      <c r="C129">
        <v>22</v>
      </c>
      <c r="D129" t="s">
        <v>244</v>
      </c>
      <c r="E129" t="s">
        <v>247</v>
      </c>
      <c r="F129">
        <v>3.29</v>
      </c>
      <c r="G129">
        <v>2023</v>
      </c>
      <c r="H129">
        <v>39</v>
      </c>
    </row>
    <row r="130" spans="1:8" x14ac:dyDescent="0.35">
      <c r="A130" t="s">
        <v>136</v>
      </c>
      <c r="B130" t="s">
        <v>242</v>
      </c>
      <c r="C130">
        <v>23</v>
      </c>
      <c r="D130" t="s">
        <v>244</v>
      </c>
      <c r="E130" t="s">
        <v>247</v>
      </c>
      <c r="F130">
        <v>2.1800000000000002</v>
      </c>
      <c r="G130">
        <v>2004</v>
      </c>
      <c r="H130">
        <v>84</v>
      </c>
    </row>
    <row r="131" spans="1:8" hidden="1" x14ac:dyDescent="0.35">
      <c r="A131" t="s">
        <v>137</v>
      </c>
      <c r="B131" t="s">
        <v>241</v>
      </c>
      <c r="C131">
        <v>26</v>
      </c>
      <c r="D131" t="s">
        <v>243</v>
      </c>
      <c r="E131" t="s">
        <v>247</v>
      </c>
      <c r="F131">
        <v>3.08</v>
      </c>
      <c r="G131">
        <v>2016</v>
      </c>
      <c r="H131">
        <v>81</v>
      </c>
    </row>
    <row r="132" spans="1:8" x14ac:dyDescent="0.35">
      <c r="A132" t="s">
        <v>138</v>
      </c>
      <c r="B132" t="s">
        <v>263</v>
      </c>
      <c r="C132">
        <v>22</v>
      </c>
      <c r="D132" t="s">
        <v>244</v>
      </c>
      <c r="E132" t="s">
        <v>245</v>
      </c>
      <c r="F132">
        <v>2.13</v>
      </c>
      <c r="G132">
        <v>2005</v>
      </c>
      <c r="H132">
        <v>104</v>
      </c>
    </row>
    <row r="133" spans="1:8" hidden="1" x14ac:dyDescent="0.35">
      <c r="A133" t="s">
        <v>139</v>
      </c>
      <c r="B133" t="s">
        <v>241</v>
      </c>
      <c r="C133">
        <v>27</v>
      </c>
      <c r="D133" t="s">
        <v>243</v>
      </c>
      <c r="E133" t="s">
        <v>245</v>
      </c>
      <c r="F133">
        <v>0.25</v>
      </c>
      <c r="G133">
        <v>2008</v>
      </c>
      <c r="H133">
        <v>182</v>
      </c>
    </row>
    <row r="134" spans="1:8" x14ac:dyDescent="0.35">
      <c r="A134" t="s">
        <v>140</v>
      </c>
      <c r="B134" t="s">
        <v>242</v>
      </c>
      <c r="C134">
        <v>26</v>
      </c>
      <c r="D134" t="s">
        <v>244</v>
      </c>
      <c r="E134" t="s">
        <v>245</v>
      </c>
      <c r="F134">
        <v>2.89</v>
      </c>
      <c r="G134">
        <v>2001</v>
      </c>
      <c r="H134">
        <v>13</v>
      </c>
    </row>
    <row r="135" spans="1:8" x14ac:dyDescent="0.35">
      <c r="A135" t="s">
        <v>141</v>
      </c>
      <c r="B135" t="s">
        <v>263</v>
      </c>
      <c r="C135">
        <v>29</v>
      </c>
      <c r="D135" t="s">
        <v>244</v>
      </c>
      <c r="E135" t="s">
        <v>246</v>
      </c>
      <c r="F135">
        <v>5</v>
      </c>
      <c r="G135">
        <v>2011</v>
      </c>
      <c r="H135">
        <v>29</v>
      </c>
    </row>
    <row r="136" spans="1:8" x14ac:dyDescent="0.35">
      <c r="A136" t="s">
        <v>142</v>
      </c>
      <c r="B136" t="s">
        <v>263</v>
      </c>
      <c r="C136">
        <v>23</v>
      </c>
      <c r="D136" t="s">
        <v>244</v>
      </c>
      <c r="E136" t="s">
        <v>245</v>
      </c>
      <c r="F136">
        <v>2.56</v>
      </c>
      <c r="G136">
        <v>2008</v>
      </c>
      <c r="H136">
        <v>79</v>
      </c>
    </row>
    <row r="137" spans="1:8" hidden="1" x14ac:dyDescent="0.35">
      <c r="A137" t="s">
        <v>143</v>
      </c>
      <c r="B137" t="s">
        <v>241</v>
      </c>
      <c r="C137">
        <v>18</v>
      </c>
      <c r="D137" t="s">
        <v>243</v>
      </c>
      <c r="E137" t="s">
        <v>247</v>
      </c>
      <c r="F137">
        <v>1.01</v>
      </c>
      <c r="G137">
        <v>2022</v>
      </c>
      <c r="H137">
        <v>154</v>
      </c>
    </row>
    <row r="138" spans="1:8" x14ac:dyDescent="0.35">
      <c r="A138" t="s">
        <v>144</v>
      </c>
      <c r="B138" t="s">
        <v>263</v>
      </c>
      <c r="C138">
        <v>19</v>
      </c>
      <c r="D138" t="s">
        <v>244</v>
      </c>
      <c r="E138" t="s">
        <v>246</v>
      </c>
      <c r="F138">
        <v>4</v>
      </c>
      <c r="G138">
        <v>2021</v>
      </c>
      <c r="H138">
        <v>151</v>
      </c>
    </row>
    <row r="139" spans="1:8" x14ac:dyDescent="0.35">
      <c r="A139" t="s">
        <v>145</v>
      </c>
      <c r="B139" t="s">
        <v>263</v>
      </c>
      <c r="C139">
        <v>26</v>
      </c>
      <c r="D139" t="s">
        <v>244</v>
      </c>
      <c r="E139" t="s">
        <v>245</v>
      </c>
      <c r="F139">
        <v>2.17</v>
      </c>
      <c r="G139">
        <v>2009</v>
      </c>
      <c r="H139">
        <v>152</v>
      </c>
    </row>
    <row r="140" spans="1:8" x14ac:dyDescent="0.35">
      <c r="A140" t="s">
        <v>146</v>
      </c>
      <c r="B140" t="s">
        <v>263</v>
      </c>
      <c r="C140">
        <v>23</v>
      </c>
      <c r="D140" t="s">
        <v>244</v>
      </c>
      <c r="E140" t="s">
        <v>245</v>
      </c>
      <c r="F140">
        <v>1.52</v>
      </c>
      <c r="G140">
        <v>2020</v>
      </c>
      <c r="H140">
        <v>-5</v>
      </c>
    </row>
    <row r="141" spans="1:8" x14ac:dyDescent="0.35">
      <c r="A141" t="s">
        <v>147</v>
      </c>
      <c r="B141" t="s">
        <v>263</v>
      </c>
      <c r="C141">
        <v>23</v>
      </c>
      <c r="D141" t="s">
        <v>244</v>
      </c>
      <c r="E141" t="s">
        <v>245</v>
      </c>
      <c r="F141">
        <v>0.17</v>
      </c>
      <c r="G141">
        <v>2021</v>
      </c>
      <c r="H141">
        <v>188</v>
      </c>
    </row>
    <row r="142" spans="1:8" x14ac:dyDescent="0.35">
      <c r="A142" t="s">
        <v>148</v>
      </c>
      <c r="B142" t="s">
        <v>263</v>
      </c>
      <c r="C142">
        <v>21</v>
      </c>
      <c r="D142" t="s">
        <v>244</v>
      </c>
      <c r="E142" t="s">
        <v>247</v>
      </c>
      <c r="F142">
        <v>2.41</v>
      </c>
      <c r="G142">
        <v>2016</v>
      </c>
      <c r="H142">
        <v>89</v>
      </c>
    </row>
    <row r="143" spans="1:8" x14ac:dyDescent="0.35">
      <c r="A143" t="s">
        <v>149</v>
      </c>
      <c r="B143" t="s">
        <v>263</v>
      </c>
      <c r="C143">
        <v>25</v>
      </c>
      <c r="D143" t="s">
        <v>244</v>
      </c>
      <c r="E143" t="s">
        <v>245</v>
      </c>
      <c r="F143">
        <v>2.86</v>
      </c>
      <c r="G143">
        <v>2015</v>
      </c>
      <c r="H143">
        <v>-5</v>
      </c>
    </row>
    <row r="144" spans="1:8" x14ac:dyDescent="0.35">
      <c r="A144" t="s">
        <v>150</v>
      </c>
      <c r="B144" t="s">
        <v>263</v>
      </c>
      <c r="C144">
        <v>19</v>
      </c>
      <c r="D144" t="s">
        <v>244</v>
      </c>
      <c r="E144" t="s">
        <v>246</v>
      </c>
      <c r="F144">
        <v>3.45</v>
      </c>
      <c r="G144">
        <v>2016</v>
      </c>
      <c r="H144">
        <v>122</v>
      </c>
    </row>
    <row r="145" spans="1:8" hidden="1" x14ac:dyDescent="0.35">
      <c r="A145" t="s">
        <v>151</v>
      </c>
      <c r="B145" t="s">
        <v>241</v>
      </c>
      <c r="C145">
        <v>20</v>
      </c>
      <c r="D145" t="s">
        <v>243</v>
      </c>
      <c r="E145" t="s">
        <v>245</v>
      </c>
      <c r="F145">
        <v>3.91</v>
      </c>
      <c r="G145">
        <v>2019</v>
      </c>
      <c r="H145">
        <v>198</v>
      </c>
    </row>
    <row r="146" spans="1:8" x14ac:dyDescent="0.35">
      <c r="A146" t="s">
        <v>152</v>
      </c>
      <c r="B146" t="s">
        <v>242</v>
      </c>
      <c r="C146">
        <v>26</v>
      </c>
      <c r="D146" t="s">
        <v>244</v>
      </c>
      <c r="E146" t="s">
        <v>245</v>
      </c>
      <c r="F146">
        <v>1.99</v>
      </c>
      <c r="G146">
        <v>2013</v>
      </c>
      <c r="H146">
        <v>177</v>
      </c>
    </row>
    <row r="147" spans="1:8" hidden="1" x14ac:dyDescent="0.35">
      <c r="A147" t="s">
        <v>153</v>
      </c>
      <c r="B147" t="s">
        <v>241</v>
      </c>
      <c r="C147">
        <v>25</v>
      </c>
      <c r="D147" t="s">
        <v>243</v>
      </c>
      <c r="E147" t="s">
        <v>245</v>
      </c>
      <c r="F147">
        <v>0.65</v>
      </c>
      <c r="G147">
        <v>2011</v>
      </c>
      <c r="H147">
        <v>164</v>
      </c>
    </row>
    <row r="148" spans="1:8" hidden="1" x14ac:dyDescent="0.35">
      <c r="A148" t="s">
        <v>154</v>
      </c>
      <c r="B148" t="s">
        <v>241</v>
      </c>
      <c r="C148">
        <v>28</v>
      </c>
      <c r="D148" t="s">
        <v>243</v>
      </c>
      <c r="E148" t="s">
        <v>247</v>
      </c>
      <c r="F148">
        <v>0.05</v>
      </c>
      <c r="G148">
        <v>2016</v>
      </c>
      <c r="H148">
        <v>2</v>
      </c>
    </row>
    <row r="149" spans="1:8" x14ac:dyDescent="0.35">
      <c r="A149" t="s">
        <v>155</v>
      </c>
      <c r="B149" t="s">
        <v>263</v>
      </c>
      <c r="C149">
        <v>23</v>
      </c>
      <c r="D149" t="s">
        <v>244</v>
      </c>
      <c r="E149" t="s">
        <v>247</v>
      </c>
      <c r="F149">
        <v>0.94</v>
      </c>
      <c r="G149">
        <v>2015</v>
      </c>
      <c r="H149">
        <v>13</v>
      </c>
    </row>
    <row r="150" spans="1:8" hidden="1" x14ac:dyDescent="0.35">
      <c r="A150" t="s">
        <v>156</v>
      </c>
      <c r="B150" t="s">
        <v>241</v>
      </c>
      <c r="C150">
        <v>21</v>
      </c>
      <c r="D150" t="s">
        <v>243</v>
      </c>
      <c r="E150" t="s">
        <v>247</v>
      </c>
      <c r="F150">
        <v>3.52</v>
      </c>
      <c r="G150">
        <v>2003</v>
      </c>
      <c r="H150">
        <v>35</v>
      </c>
    </row>
    <row r="151" spans="1:8" x14ac:dyDescent="0.35">
      <c r="A151" t="s">
        <v>157</v>
      </c>
      <c r="B151" t="s">
        <v>242</v>
      </c>
      <c r="C151">
        <v>24</v>
      </c>
      <c r="D151" t="s">
        <v>244</v>
      </c>
      <c r="E151" t="s">
        <v>245</v>
      </c>
      <c r="F151">
        <v>2.71</v>
      </c>
      <c r="G151">
        <v>2015</v>
      </c>
      <c r="H151">
        <v>78</v>
      </c>
    </row>
    <row r="152" spans="1:8" hidden="1" x14ac:dyDescent="0.35">
      <c r="A152" t="s">
        <v>158</v>
      </c>
      <c r="B152" t="s">
        <v>242</v>
      </c>
      <c r="C152">
        <v>23</v>
      </c>
      <c r="D152" t="s">
        <v>243</v>
      </c>
      <c r="E152" t="s">
        <v>245</v>
      </c>
      <c r="F152">
        <v>-1</v>
      </c>
      <c r="G152">
        <v>2002</v>
      </c>
      <c r="H152">
        <v>95</v>
      </c>
    </row>
    <row r="153" spans="1:8" x14ac:dyDescent="0.35">
      <c r="A153" t="s">
        <v>159</v>
      </c>
      <c r="B153" t="s">
        <v>263</v>
      </c>
      <c r="C153">
        <v>25</v>
      </c>
      <c r="D153" t="s">
        <v>244</v>
      </c>
      <c r="E153" t="s">
        <v>246</v>
      </c>
      <c r="F153">
        <v>2.29</v>
      </c>
      <c r="G153">
        <v>2023</v>
      </c>
      <c r="H153">
        <v>115</v>
      </c>
    </row>
    <row r="154" spans="1:8" x14ac:dyDescent="0.35">
      <c r="A154" t="s">
        <v>160</v>
      </c>
      <c r="B154" t="s">
        <v>242</v>
      </c>
      <c r="C154">
        <v>23</v>
      </c>
      <c r="D154" t="s">
        <v>244</v>
      </c>
      <c r="E154" t="s">
        <v>245</v>
      </c>
      <c r="F154">
        <v>1.1499999999999999</v>
      </c>
      <c r="G154">
        <v>2023</v>
      </c>
      <c r="H154">
        <v>120</v>
      </c>
    </row>
    <row r="155" spans="1:8" x14ac:dyDescent="0.35">
      <c r="A155" t="s">
        <v>161</v>
      </c>
      <c r="B155" t="s">
        <v>263</v>
      </c>
      <c r="C155">
        <v>29</v>
      </c>
      <c r="D155" t="s">
        <v>244</v>
      </c>
      <c r="E155" t="s">
        <v>245</v>
      </c>
      <c r="F155">
        <v>0.34</v>
      </c>
      <c r="G155">
        <v>2006</v>
      </c>
      <c r="H155">
        <v>129</v>
      </c>
    </row>
    <row r="156" spans="1:8" hidden="1" x14ac:dyDescent="0.35">
      <c r="A156" t="s">
        <v>162</v>
      </c>
      <c r="B156" t="s">
        <v>241</v>
      </c>
      <c r="C156">
        <v>21</v>
      </c>
      <c r="D156" t="s">
        <v>243</v>
      </c>
      <c r="E156" t="s">
        <v>247</v>
      </c>
      <c r="F156">
        <v>2.71</v>
      </c>
      <c r="G156">
        <v>2010</v>
      </c>
      <c r="H156">
        <v>-5</v>
      </c>
    </row>
    <row r="157" spans="1:8" hidden="1" x14ac:dyDescent="0.35">
      <c r="A157" t="s">
        <v>163</v>
      </c>
      <c r="B157" t="s">
        <v>241</v>
      </c>
      <c r="C157">
        <v>19</v>
      </c>
      <c r="D157" t="s">
        <v>243</v>
      </c>
      <c r="E157" t="s">
        <v>247</v>
      </c>
      <c r="F157">
        <v>-1</v>
      </c>
      <c r="G157">
        <v>2022</v>
      </c>
      <c r="H157">
        <v>93</v>
      </c>
    </row>
    <row r="158" spans="1:8" hidden="1" x14ac:dyDescent="0.35">
      <c r="A158" t="s">
        <v>164</v>
      </c>
      <c r="B158" t="s">
        <v>241</v>
      </c>
      <c r="C158">
        <v>22</v>
      </c>
      <c r="D158" t="s">
        <v>243</v>
      </c>
      <c r="E158" t="s">
        <v>246</v>
      </c>
      <c r="F158">
        <v>2.69</v>
      </c>
      <c r="G158">
        <v>2013</v>
      </c>
      <c r="H158">
        <v>21</v>
      </c>
    </row>
    <row r="159" spans="1:8" hidden="1" x14ac:dyDescent="0.35">
      <c r="A159" t="s">
        <v>165</v>
      </c>
      <c r="B159" t="s">
        <v>241</v>
      </c>
      <c r="C159">
        <v>21</v>
      </c>
      <c r="D159" t="s">
        <v>243</v>
      </c>
      <c r="E159" t="s">
        <v>246</v>
      </c>
      <c r="F159">
        <v>0.8</v>
      </c>
      <c r="G159">
        <v>2022</v>
      </c>
      <c r="H159">
        <v>15</v>
      </c>
    </row>
    <row r="160" spans="1:8" hidden="1" x14ac:dyDescent="0.35">
      <c r="A160" t="s">
        <v>166</v>
      </c>
      <c r="B160" t="s">
        <v>241</v>
      </c>
      <c r="C160">
        <v>24</v>
      </c>
      <c r="D160" t="s">
        <v>243</v>
      </c>
      <c r="E160" t="s">
        <v>246</v>
      </c>
      <c r="F160">
        <v>1.1100000000000001</v>
      </c>
      <c r="G160">
        <v>2007</v>
      </c>
      <c r="H160">
        <v>16</v>
      </c>
    </row>
    <row r="161" spans="1:8" x14ac:dyDescent="0.35">
      <c r="A161" t="s">
        <v>167</v>
      </c>
      <c r="B161" t="s">
        <v>263</v>
      </c>
      <c r="C161">
        <v>29</v>
      </c>
      <c r="D161" t="s">
        <v>244</v>
      </c>
      <c r="E161" t="s">
        <v>246</v>
      </c>
      <c r="F161">
        <v>0.27</v>
      </c>
      <c r="G161">
        <v>2019</v>
      </c>
      <c r="H161">
        <v>166</v>
      </c>
    </row>
    <row r="162" spans="1:8" x14ac:dyDescent="0.35">
      <c r="A162" t="s">
        <v>168</v>
      </c>
      <c r="B162" t="s">
        <v>263</v>
      </c>
      <c r="C162">
        <v>19</v>
      </c>
      <c r="D162" t="s">
        <v>244</v>
      </c>
      <c r="E162" t="s">
        <v>247</v>
      </c>
      <c r="F162">
        <v>0.72</v>
      </c>
      <c r="G162">
        <v>2023</v>
      </c>
      <c r="H162">
        <v>133</v>
      </c>
    </row>
    <row r="163" spans="1:8" x14ac:dyDescent="0.35">
      <c r="A163" t="s">
        <v>169</v>
      </c>
      <c r="B163" t="s">
        <v>263</v>
      </c>
      <c r="C163">
        <v>25</v>
      </c>
      <c r="D163" t="s">
        <v>244</v>
      </c>
      <c r="E163" t="s">
        <v>245</v>
      </c>
      <c r="F163">
        <v>2.95</v>
      </c>
      <c r="G163">
        <v>2010</v>
      </c>
      <c r="H163">
        <v>191</v>
      </c>
    </row>
    <row r="164" spans="1:8" hidden="1" x14ac:dyDescent="0.35">
      <c r="A164" t="s">
        <v>170</v>
      </c>
      <c r="B164" t="s">
        <v>241</v>
      </c>
      <c r="C164">
        <v>22</v>
      </c>
      <c r="D164" t="s">
        <v>243</v>
      </c>
      <c r="E164" t="s">
        <v>245</v>
      </c>
      <c r="F164">
        <v>0.82</v>
      </c>
      <c r="G164">
        <v>2004</v>
      </c>
      <c r="H164">
        <v>65</v>
      </c>
    </row>
    <row r="165" spans="1:8" x14ac:dyDescent="0.35">
      <c r="A165" t="s">
        <v>171</v>
      </c>
      <c r="B165" t="s">
        <v>242</v>
      </c>
      <c r="C165">
        <v>26</v>
      </c>
      <c r="D165" t="s">
        <v>244</v>
      </c>
      <c r="E165" t="s">
        <v>246</v>
      </c>
      <c r="F165">
        <v>1.07</v>
      </c>
      <c r="G165">
        <v>2023</v>
      </c>
      <c r="H165">
        <v>-5</v>
      </c>
    </row>
    <row r="166" spans="1:8" x14ac:dyDescent="0.35">
      <c r="A166" t="s">
        <v>172</v>
      </c>
      <c r="B166" t="s">
        <v>263</v>
      </c>
      <c r="C166">
        <v>29</v>
      </c>
      <c r="D166" t="s">
        <v>244</v>
      </c>
      <c r="E166" t="s">
        <v>245</v>
      </c>
      <c r="F166">
        <v>2.63</v>
      </c>
      <c r="G166">
        <v>2021</v>
      </c>
      <c r="H166">
        <v>21</v>
      </c>
    </row>
    <row r="167" spans="1:8" x14ac:dyDescent="0.35">
      <c r="A167" t="s">
        <v>173</v>
      </c>
      <c r="B167" t="s">
        <v>263</v>
      </c>
      <c r="C167">
        <v>25</v>
      </c>
      <c r="D167" t="s">
        <v>244</v>
      </c>
      <c r="E167" t="s">
        <v>245</v>
      </c>
      <c r="F167">
        <v>2.41</v>
      </c>
      <c r="G167">
        <v>2021</v>
      </c>
      <c r="H167">
        <v>156</v>
      </c>
    </row>
    <row r="168" spans="1:8" x14ac:dyDescent="0.35">
      <c r="A168" t="s">
        <v>174</v>
      </c>
      <c r="B168" t="s">
        <v>263</v>
      </c>
      <c r="C168">
        <v>23</v>
      </c>
      <c r="D168" t="s">
        <v>244</v>
      </c>
      <c r="E168" t="s">
        <v>245</v>
      </c>
      <c r="F168">
        <v>0.27</v>
      </c>
      <c r="G168">
        <v>2009</v>
      </c>
      <c r="H168">
        <v>70</v>
      </c>
    </row>
    <row r="169" spans="1:8" x14ac:dyDescent="0.35">
      <c r="A169" t="s">
        <v>175</v>
      </c>
      <c r="B169" t="s">
        <v>242</v>
      </c>
      <c r="C169">
        <v>19</v>
      </c>
      <c r="D169" t="s">
        <v>244</v>
      </c>
      <c r="E169" t="s">
        <v>245</v>
      </c>
      <c r="F169">
        <v>0.37</v>
      </c>
      <c r="G169">
        <v>2022</v>
      </c>
      <c r="H169">
        <v>131</v>
      </c>
    </row>
    <row r="170" spans="1:8" x14ac:dyDescent="0.35">
      <c r="A170" t="s">
        <v>176</v>
      </c>
      <c r="B170" t="s">
        <v>242</v>
      </c>
      <c r="C170">
        <v>22</v>
      </c>
      <c r="D170" t="s">
        <v>244</v>
      </c>
      <c r="E170" t="s">
        <v>246</v>
      </c>
      <c r="F170">
        <v>2.57</v>
      </c>
      <c r="G170">
        <v>2017</v>
      </c>
      <c r="H170">
        <v>81</v>
      </c>
    </row>
    <row r="171" spans="1:8" hidden="1" x14ac:dyDescent="0.35">
      <c r="A171" t="s">
        <v>177</v>
      </c>
      <c r="B171" t="s">
        <v>241</v>
      </c>
      <c r="C171">
        <v>28</v>
      </c>
      <c r="D171" t="s">
        <v>243</v>
      </c>
      <c r="E171" t="s">
        <v>245</v>
      </c>
      <c r="F171">
        <v>2.33</v>
      </c>
      <c r="G171">
        <v>2014</v>
      </c>
      <c r="H171">
        <v>182</v>
      </c>
    </row>
    <row r="172" spans="1:8" x14ac:dyDescent="0.35">
      <c r="A172" t="s">
        <v>178</v>
      </c>
      <c r="B172" t="s">
        <v>242</v>
      </c>
      <c r="C172">
        <v>29</v>
      </c>
      <c r="D172" t="s">
        <v>244</v>
      </c>
      <c r="E172" t="s">
        <v>247</v>
      </c>
      <c r="F172">
        <v>1.8</v>
      </c>
      <c r="G172">
        <v>2015</v>
      </c>
      <c r="H172">
        <v>-5</v>
      </c>
    </row>
    <row r="173" spans="1:8" hidden="1" x14ac:dyDescent="0.35">
      <c r="A173" t="s">
        <v>179</v>
      </c>
      <c r="B173" t="s">
        <v>241</v>
      </c>
      <c r="C173">
        <v>25</v>
      </c>
      <c r="D173" t="s">
        <v>243</v>
      </c>
      <c r="E173" t="s">
        <v>245</v>
      </c>
      <c r="F173">
        <v>0.03</v>
      </c>
      <c r="G173">
        <v>2013</v>
      </c>
      <c r="H173">
        <v>17</v>
      </c>
    </row>
    <row r="174" spans="1:8" hidden="1" x14ac:dyDescent="0.35">
      <c r="A174" t="s">
        <v>180</v>
      </c>
      <c r="B174" t="s">
        <v>241</v>
      </c>
      <c r="C174">
        <v>26</v>
      </c>
      <c r="D174" t="s">
        <v>243</v>
      </c>
      <c r="E174" t="s">
        <v>246</v>
      </c>
      <c r="F174">
        <v>1.54</v>
      </c>
      <c r="G174">
        <v>2015</v>
      </c>
      <c r="H174">
        <v>78</v>
      </c>
    </row>
    <row r="175" spans="1:8" hidden="1" x14ac:dyDescent="0.35">
      <c r="A175" t="s">
        <v>181</v>
      </c>
      <c r="B175" t="s">
        <v>241</v>
      </c>
      <c r="C175">
        <v>22</v>
      </c>
      <c r="D175" t="s">
        <v>243</v>
      </c>
      <c r="E175" t="s">
        <v>247</v>
      </c>
      <c r="F175">
        <v>2.17</v>
      </c>
      <c r="G175">
        <v>2002</v>
      </c>
      <c r="H175">
        <v>181</v>
      </c>
    </row>
    <row r="176" spans="1:8" x14ac:dyDescent="0.35">
      <c r="A176" t="s">
        <v>182</v>
      </c>
      <c r="B176" t="s">
        <v>263</v>
      </c>
      <c r="C176">
        <v>29</v>
      </c>
      <c r="D176" t="s">
        <v>244</v>
      </c>
      <c r="E176" t="s">
        <v>245</v>
      </c>
      <c r="F176">
        <v>2.4700000000000002</v>
      </c>
      <c r="G176">
        <v>2012</v>
      </c>
      <c r="H176">
        <v>195</v>
      </c>
    </row>
    <row r="177" spans="1:8" x14ac:dyDescent="0.35">
      <c r="A177" t="s">
        <v>183</v>
      </c>
      <c r="B177" t="s">
        <v>263</v>
      </c>
      <c r="C177">
        <v>18</v>
      </c>
      <c r="D177" t="s">
        <v>244</v>
      </c>
      <c r="E177" t="s">
        <v>245</v>
      </c>
      <c r="F177">
        <v>3.45</v>
      </c>
      <c r="G177">
        <v>2018</v>
      </c>
      <c r="H177">
        <v>106</v>
      </c>
    </row>
    <row r="178" spans="1:8" hidden="1" x14ac:dyDescent="0.35">
      <c r="A178" t="s">
        <v>184</v>
      </c>
      <c r="B178" t="s">
        <v>241</v>
      </c>
      <c r="C178">
        <v>28</v>
      </c>
      <c r="D178" t="s">
        <v>243</v>
      </c>
      <c r="E178" t="s">
        <v>245</v>
      </c>
      <c r="F178">
        <v>3.99</v>
      </c>
      <c r="G178">
        <v>2015</v>
      </c>
      <c r="H178">
        <v>174</v>
      </c>
    </row>
    <row r="179" spans="1:8" hidden="1" x14ac:dyDescent="0.35">
      <c r="A179" t="s">
        <v>185</v>
      </c>
      <c r="B179" t="s">
        <v>241</v>
      </c>
      <c r="C179">
        <v>22</v>
      </c>
      <c r="D179" t="s">
        <v>243</v>
      </c>
      <c r="E179" t="s">
        <v>246</v>
      </c>
      <c r="F179">
        <v>2.62</v>
      </c>
      <c r="G179">
        <v>2009</v>
      </c>
      <c r="H179">
        <v>154</v>
      </c>
    </row>
    <row r="180" spans="1:8" x14ac:dyDescent="0.35">
      <c r="A180" t="s">
        <v>186</v>
      </c>
      <c r="B180" t="s">
        <v>242</v>
      </c>
      <c r="C180">
        <v>25</v>
      </c>
      <c r="D180" t="s">
        <v>244</v>
      </c>
      <c r="E180" t="s">
        <v>246</v>
      </c>
      <c r="F180">
        <v>-1</v>
      </c>
      <c r="G180">
        <v>2006</v>
      </c>
      <c r="H180">
        <v>62</v>
      </c>
    </row>
    <row r="181" spans="1:8" hidden="1" x14ac:dyDescent="0.35">
      <c r="A181" t="s">
        <v>187</v>
      </c>
      <c r="B181" t="s">
        <v>241</v>
      </c>
      <c r="C181">
        <v>23</v>
      </c>
      <c r="D181" t="s">
        <v>243</v>
      </c>
      <c r="E181" t="s">
        <v>247</v>
      </c>
      <c r="F181">
        <v>0.86</v>
      </c>
      <c r="G181">
        <v>2007</v>
      </c>
      <c r="H181">
        <v>21</v>
      </c>
    </row>
    <row r="182" spans="1:8" x14ac:dyDescent="0.35">
      <c r="A182" t="s">
        <v>188</v>
      </c>
      <c r="B182" t="s">
        <v>242</v>
      </c>
      <c r="C182">
        <v>21</v>
      </c>
      <c r="D182" t="s">
        <v>244</v>
      </c>
      <c r="E182" t="s">
        <v>245</v>
      </c>
      <c r="F182">
        <v>2.38</v>
      </c>
      <c r="G182">
        <v>2012</v>
      </c>
      <c r="H182">
        <v>125</v>
      </c>
    </row>
    <row r="183" spans="1:8" hidden="1" x14ac:dyDescent="0.35">
      <c r="A183" t="s">
        <v>189</v>
      </c>
      <c r="B183" t="s">
        <v>241</v>
      </c>
      <c r="C183">
        <v>27</v>
      </c>
      <c r="D183" t="s">
        <v>243</v>
      </c>
      <c r="E183" t="s">
        <v>245</v>
      </c>
      <c r="F183">
        <v>1.33</v>
      </c>
      <c r="G183">
        <v>2016</v>
      </c>
      <c r="H183">
        <v>168</v>
      </c>
    </row>
    <row r="184" spans="1:8" x14ac:dyDescent="0.35">
      <c r="A184" t="s">
        <v>190</v>
      </c>
      <c r="B184" t="s">
        <v>263</v>
      </c>
      <c r="C184">
        <v>23</v>
      </c>
      <c r="D184" t="s">
        <v>244</v>
      </c>
      <c r="E184" t="s">
        <v>245</v>
      </c>
      <c r="F184">
        <v>1.01</v>
      </c>
      <c r="G184">
        <v>2021</v>
      </c>
      <c r="H184">
        <v>141</v>
      </c>
    </row>
    <row r="185" spans="1:8" hidden="1" x14ac:dyDescent="0.35">
      <c r="A185" t="s">
        <v>191</v>
      </c>
      <c r="B185" t="s">
        <v>241</v>
      </c>
      <c r="C185">
        <v>18</v>
      </c>
      <c r="D185" t="s">
        <v>243</v>
      </c>
      <c r="E185" t="s">
        <v>246</v>
      </c>
      <c r="F185">
        <v>1.17</v>
      </c>
      <c r="G185">
        <v>2011</v>
      </c>
      <c r="H185">
        <v>109</v>
      </c>
    </row>
    <row r="186" spans="1:8" x14ac:dyDescent="0.35">
      <c r="A186" t="s">
        <v>192</v>
      </c>
      <c r="B186" t="s">
        <v>242</v>
      </c>
      <c r="C186">
        <v>27</v>
      </c>
      <c r="D186" t="s">
        <v>244</v>
      </c>
      <c r="E186" t="s">
        <v>245</v>
      </c>
      <c r="F186">
        <v>1.71</v>
      </c>
      <c r="G186">
        <v>2022</v>
      </c>
      <c r="H186">
        <v>194</v>
      </c>
    </row>
    <row r="187" spans="1:8" x14ac:dyDescent="0.35">
      <c r="A187" t="s">
        <v>193</v>
      </c>
      <c r="B187" t="s">
        <v>263</v>
      </c>
      <c r="C187">
        <v>19</v>
      </c>
      <c r="D187" t="s">
        <v>244</v>
      </c>
      <c r="E187" t="s">
        <v>246</v>
      </c>
      <c r="F187">
        <v>3.2</v>
      </c>
      <c r="G187">
        <v>2009</v>
      </c>
      <c r="H187">
        <v>146</v>
      </c>
    </row>
    <row r="188" spans="1:8" hidden="1" x14ac:dyDescent="0.35">
      <c r="A188" t="s">
        <v>194</v>
      </c>
      <c r="B188" t="s">
        <v>241</v>
      </c>
      <c r="C188">
        <v>27</v>
      </c>
      <c r="D188" t="s">
        <v>243</v>
      </c>
      <c r="E188" t="s">
        <v>245</v>
      </c>
      <c r="F188">
        <v>3.46</v>
      </c>
      <c r="G188">
        <v>2019</v>
      </c>
      <c r="H188">
        <v>34</v>
      </c>
    </row>
    <row r="189" spans="1:8" x14ac:dyDescent="0.35">
      <c r="A189" t="s">
        <v>195</v>
      </c>
      <c r="B189" t="s">
        <v>263</v>
      </c>
      <c r="C189">
        <v>28</v>
      </c>
      <c r="D189" t="s">
        <v>244</v>
      </c>
      <c r="E189" t="s">
        <v>246</v>
      </c>
      <c r="F189">
        <v>5</v>
      </c>
      <c r="G189">
        <v>2014</v>
      </c>
      <c r="H189">
        <v>197</v>
      </c>
    </row>
    <row r="190" spans="1:8" hidden="1" x14ac:dyDescent="0.35">
      <c r="A190" t="s">
        <v>196</v>
      </c>
      <c r="B190" t="s">
        <v>241</v>
      </c>
      <c r="C190">
        <v>21</v>
      </c>
      <c r="D190" t="s">
        <v>243</v>
      </c>
      <c r="E190" t="s">
        <v>247</v>
      </c>
      <c r="F190">
        <v>2.52</v>
      </c>
      <c r="G190">
        <v>2013</v>
      </c>
      <c r="H190">
        <v>300</v>
      </c>
    </row>
    <row r="191" spans="1:8" x14ac:dyDescent="0.35">
      <c r="A191" t="s">
        <v>197</v>
      </c>
      <c r="B191" t="s">
        <v>263</v>
      </c>
      <c r="C191">
        <v>22</v>
      </c>
      <c r="D191" t="s">
        <v>244</v>
      </c>
      <c r="E191" t="s">
        <v>245</v>
      </c>
      <c r="F191">
        <v>1.77</v>
      </c>
      <c r="G191">
        <v>2004</v>
      </c>
      <c r="H191">
        <v>122</v>
      </c>
    </row>
    <row r="192" spans="1:8" x14ac:dyDescent="0.35">
      <c r="A192" t="s">
        <v>198</v>
      </c>
      <c r="B192" t="s">
        <v>242</v>
      </c>
      <c r="C192">
        <v>26</v>
      </c>
      <c r="D192" t="s">
        <v>244</v>
      </c>
      <c r="E192" t="s">
        <v>246</v>
      </c>
      <c r="F192">
        <v>3.75</v>
      </c>
      <c r="G192">
        <v>2019</v>
      </c>
      <c r="H192">
        <v>167</v>
      </c>
    </row>
    <row r="193" spans="1:8" x14ac:dyDescent="0.35">
      <c r="A193" t="s">
        <v>199</v>
      </c>
      <c r="B193" t="s">
        <v>242</v>
      </c>
      <c r="C193">
        <v>23</v>
      </c>
      <c r="D193" t="s">
        <v>244</v>
      </c>
      <c r="E193" t="s">
        <v>245</v>
      </c>
      <c r="F193">
        <v>3.14</v>
      </c>
      <c r="G193">
        <v>2001</v>
      </c>
      <c r="H193">
        <v>191</v>
      </c>
    </row>
    <row r="194" spans="1:8" x14ac:dyDescent="0.35">
      <c r="A194" t="s">
        <v>200</v>
      </c>
      <c r="B194" t="s">
        <v>263</v>
      </c>
      <c r="C194">
        <v>18</v>
      </c>
      <c r="D194" t="s">
        <v>244</v>
      </c>
      <c r="E194" t="s">
        <v>246</v>
      </c>
      <c r="F194">
        <v>0.8</v>
      </c>
      <c r="G194">
        <v>2015</v>
      </c>
      <c r="H194">
        <v>120</v>
      </c>
    </row>
    <row r="195" spans="1:8" x14ac:dyDescent="0.35">
      <c r="A195" t="s">
        <v>201</v>
      </c>
      <c r="B195" t="s">
        <v>263</v>
      </c>
      <c r="C195">
        <v>26</v>
      </c>
      <c r="D195" t="s">
        <v>244</v>
      </c>
      <c r="E195" t="s">
        <v>246</v>
      </c>
      <c r="F195">
        <v>1.63</v>
      </c>
      <c r="G195">
        <v>2021</v>
      </c>
      <c r="H195">
        <v>134</v>
      </c>
    </row>
    <row r="196" spans="1:8" x14ac:dyDescent="0.35">
      <c r="A196" t="s">
        <v>202</v>
      </c>
      <c r="B196" t="s">
        <v>242</v>
      </c>
      <c r="C196">
        <v>19</v>
      </c>
      <c r="D196" t="s">
        <v>244</v>
      </c>
      <c r="E196" t="s">
        <v>247</v>
      </c>
      <c r="F196">
        <v>1.1200000000000001</v>
      </c>
      <c r="G196">
        <v>2022</v>
      </c>
      <c r="H196">
        <v>161</v>
      </c>
    </row>
    <row r="197" spans="1:8" hidden="1" x14ac:dyDescent="0.35">
      <c r="A197" t="s">
        <v>203</v>
      </c>
      <c r="B197" t="s">
        <v>241</v>
      </c>
      <c r="C197">
        <v>23</v>
      </c>
      <c r="D197" t="s">
        <v>243</v>
      </c>
      <c r="E197" t="s">
        <v>247</v>
      </c>
      <c r="F197">
        <v>3.7</v>
      </c>
      <c r="G197">
        <v>2003</v>
      </c>
      <c r="H197">
        <v>15</v>
      </c>
    </row>
    <row r="198" spans="1:8" hidden="1" x14ac:dyDescent="0.35">
      <c r="A198" t="s">
        <v>204</v>
      </c>
      <c r="B198" t="s">
        <v>241</v>
      </c>
      <c r="C198">
        <v>26</v>
      </c>
      <c r="D198" t="s">
        <v>243</v>
      </c>
      <c r="E198" t="s">
        <v>246</v>
      </c>
      <c r="F198">
        <v>2.0699999999999998</v>
      </c>
      <c r="G198">
        <v>2019</v>
      </c>
      <c r="H198">
        <v>146</v>
      </c>
    </row>
    <row r="199" spans="1:8" x14ac:dyDescent="0.35">
      <c r="A199" t="s">
        <v>205</v>
      </c>
      <c r="B199" t="s">
        <v>242</v>
      </c>
      <c r="C199">
        <v>28</v>
      </c>
      <c r="D199" t="s">
        <v>244</v>
      </c>
      <c r="E199" t="s">
        <v>245</v>
      </c>
      <c r="F199">
        <v>3.77</v>
      </c>
      <c r="G199">
        <v>2008</v>
      </c>
      <c r="H199">
        <v>177</v>
      </c>
    </row>
    <row r="200" spans="1:8" x14ac:dyDescent="0.35">
      <c r="A200" t="s">
        <v>206</v>
      </c>
      <c r="B200" t="s">
        <v>242</v>
      </c>
      <c r="C200">
        <v>23</v>
      </c>
      <c r="D200" t="s">
        <v>244</v>
      </c>
      <c r="E200" t="s">
        <v>245</v>
      </c>
      <c r="F200">
        <v>2.88</v>
      </c>
      <c r="G200">
        <v>2018</v>
      </c>
      <c r="H200">
        <v>139</v>
      </c>
    </row>
    <row r="201" spans="1:8" hidden="1" x14ac:dyDescent="0.35">
      <c r="A201" t="s">
        <v>207</v>
      </c>
      <c r="B201" t="s">
        <v>241</v>
      </c>
      <c r="C201">
        <v>22</v>
      </c>
      <c r="D201" t="s">
        <v>243</v>
      </c>
      <c r="E201" t="s">
        <v>246</v>
      </c>
      <c r="F201">
        <v>1.78</v>
      </c>
      <c r="G201">
        <v>2019</v>
      </c>
      <c r="H201">
        <v>31</v>
      </c>
    </row>
    <row r="202" spans="1:8" x14ac:dyDescent="0.35">
      <c r="A202" t="s">
        <v>208</v>
      </c>
      <c r="B202" t="s">
        <v>242</v>
      </c>
      <c r="C202">
        <v>29</v>
      </c>
      <c r="D202" t="s">
        <v>244</v>
      </c>
      <c r="E202" t="s">
        <v>246</v>
      </c>
      <c r="F202">
        <v>0.03</v>
      </c>
      <c r="G202">
        <v>2019</v>
      </c>
      <c r="H202">
        <v>128</v>
      </c>
    </row>
    <row r="203" spans="1:8" x14ac:dyDescent="0.35">
      <c r="A203" t="s">
        <v>209</v>
      </c>
      <c r="B203" t="s">
        <v>263</v>
      </c>
      <c r="C203">
        <v>26</v>
      </c>
      <c r="D203" t="s">
        <v>244</v>
      </c>
      <c r="E203" t="s">
        <v>245</v>
      </c>
      <c r="F203">
        <v>1.02</v>
      </c>
      <c r="G203">
        <v>2004</v>
      </c>
      <c r="H203">
        <v>-5</v>
      </c>
    </row>
    <row r="204" spans="1:8" x14ac:dyDescent="0.35">
      <c r="A204" t="s">
        <v>210</v>
      </c>
      <c r="B204" t="s">
        <v>242</v>
      </c>
      <c r="C204">
        <v>23</v>
      </c>
      <c r="D204" t="s">
        <v>244</v>
      </c>
      <c r="E204" t="s">
        <v>245</v>
      </c>
      <c r="F204">
        <v>3.31</v>
      </c>
      <c r="G204">
        <v>2003</v>
      </c>
      <c r="H204">
        <v>-5</v>
      </c>
    </row>
    <row r="205" spans="1:8" hidden="1" x14ac:dyDescent="0.35">
      <c r="A205" t="s">
        <v>211</v>
      </c>
      <c r="B205" t="s">
        <v>241</v>
      </c>
      <c r="C205">
        <v>22</v>
      </c>
      <c r="D205" t="s">
        <v>243</v>
      </c>
      <c r="E205" t="s">
        <v>246</v>
      </c>
      <c r="F205">
        <v>1.4</v>
      </c>
      <c r="G205">
        <v>2018</v>
      </c>
      <c r="H205">
        <v>54</v>
      </c>
    </row>
    <row r="206" spans="1:8" hidden="1" x14ac:dyDescent="0.35">
      <c r="A206" t="s">
        <v>212</v>
      </c>
      <c r="B206" t="s">
        <v>241</v>
      </c>
      <c r="C206">
        <v>19</v>
      </c>
      <c r="D206" t="s">
        <v>243</v>
      </c>
      <c r="E206" t="s">
        <v>246</v>
      </c>
      <c r="F206">
        <v>1.38</v>
      </c>
      <c r="G206">
        <v>2009</v>
      </c>
      <c r="H206">
        <v>118</v>
      </c>
    </row>
    <row r="207" spans="1:8" hidden="1" x14ac:dyDescent="0.35">
      <c r="A207" t="s">
        <v>213</v>
      </c>
      <c r="B207" t="s">
        <v>241</v>
      </c>
      <c r="C207">
        <v>29</v>
      </c>
      <c r="D207" t="s">
        <v>243</v>
      </c>
      <c r="E207" t="s">
        <v>245</v>
      </c>
      <c r="F207">
        <v>1.66</v>
      </c>
      <c r="G207">
        <v>2023</v>
      </c>
      <c r="H207">
        <v>156</v>
      </c>
    </row>
    <row r="208" spans="1:8" x14ac:dyDescent="0.35">
      <c r="A208" t="s">
        <v>214</v>
      </c>
      <c r="B208" t="s">
        <v>242</v>
      </c>
      <c r="C208">
        <v>29</v>
      </c>
      <c r="D208" t="s">
        <v>244</v>
      </c>
      <c r="E208" t="s">
        <v>247</v>
      </c>
      <c r="F208">
        <v>2.78</v>
      </c>
      <c r="G208">
        <v>2010</v>
      </c>
      <c r="H208">
        <v>168</v>
      </c>
    </row>
    <row r="209" spans="1:8" x14ac:dyDescent="0.35">
      <c r="A209" t="s">
        <v>215</v>
      </c>
      <c r="B209" t="s">
        <v>263</v>
      </c>
      <c r="C209">
        <v>22</v>
      </c>
      <c r="D209" t="s">
        <v>244</v>
      </c>
      <c r="E209" t="s">
        <v>245</v>
      </c>
      <c r="F209">
        <v>2.93</v>
      </c>
      <c r="G209">
        <v>2014</v>
      </c>
      <c r="H209">
        <v>42</v>
      </c>
    </row>
    <row r="210" spans="1:8" x14ac:dyDescent="0.35">
      <c r="A210" t="s">
        <v>216</v>
      </c>
      <c r="B210" t="s">
        <v>263</v>
      </c>
      <c r="C210">
        <v>22</v>
      </c>
      <c r="D210" t="s">
        <v>244</v>
      </c>
      <c r="E210" t="s">
        <v>245</v>
      </c>
      <c r="F210">
        <v>2.93</v>
      </c>
      <c r="G210">
        <v>2020</v>
      </c>
      <c r="H210">
        <v>102</v>
      </c>
    </row>
    <row r="211" spans="1:8" x14ac:dyDescent="0.35">
      <c r="A211" t="s">
        <v>217</v>
      </c>
      <c r="B211" t="s">
        <v>263</v>
      </c>
      <c r="C211">
        <v>20</v>
      </c>
      <c r="D211" t="s">
        <v>244</v>
      </c>
      <c r="E211" t="s">
        <v>245</v>
      </c>
      <c r="F211">
        <v>0.49</v>
      </c>
      <c r="G211">
        <v>2001</v>
      </c>
      <c r="H211">
        <v>89</v>
      </c>
    </row>
    <row r="212" spans="1:8" x14ac:dyDescent="0.35">
      <c r="A212" t="s">
        <v>218</v>
      </c>
      <c r="B212" t="s">
        <v>242</v>
      </c>
      <c r="C212">
        <v>27</v>
      </c>
      <c r="D212" t="s">
        <v>244</v>
      </c>
      <c r="E212" t="s">
        <v>247</v>
      </c>
      <c r="F212">
        <v>1.07</v>
      </c>
      <c r="G212">
        <v>2002</v>
      </c>
      <c r="H212">
        <v>50</v>
      </c>
    </row>
    <row r="213" spans="1:8" hidden="1" x14ac:dyDescent="0.35">
      <c r="A213" t="s">
        <v>219</v>
      </c>
      <c r="B213" t="s">
        <v>241</v>
      </c>
      <c r="C213">
        <v>19</v>
      </c>
      <c r="D213" t="s">
        <v>243</v>
      </c>
      <c r="E213" t="s">
        <v>245</v>
      </c>
      <c r="F213">
        <v>3</v>
      </c>
      <c r="G213">
        <v>2009</v>
      </c>
      <c r="H213">
        <v>55</v>
      </c>
    </row>
    <row r="214" spans="1:8" x14ac:dyDescent="0.35">
      <c r="A214" t="s">
        <v>220</v>
      </c>
      <c r="B214" t="s">
        <v>263</v>
      </c>
      <c r="C214">
        <v>24</v>
      </c>
      <c r="D214" t="s">
        <v>244</v>
      </c>
      <c r="E214" t="s">
        <v>246</v>
      </c>
      <c r="F214">
        <v>2.42</v>
      </c>
      <c r="G214">
        <v>2009</v>
      </c>
      <c r="H214">
        <v>300</v>
      </c>
    </row>
    <row r="215" spans="1:8" hidden="1" x14ac:dyDescent="0.35">
      <c r="A215" t="s">
        <v>221</v>
      </c>
      <c r="B215" t="s">
        <v>241</v>
      </c>
      <c r="C215">
        <v>26</v>
      </c>
      <c r="D215" t="s">
        <v>243</v>
      </c>
      <c r="E215" t="s">
        <v>246</v>
      </c>
      <c r="F215">
        <v>1.68</v>
      </c>
      <c r="G215">
        <v>2001</v>
      </c>
      <c r="H215">
        <v>119</v>
      </c>
    </row>
    <row r="216" spans="1:8" x14ac:dyDescent="0.35">
      <c r="A216" t="s">
        <v>222</v>
      </c>
      <c r="B216" t="s">
        <v>263</v>
      </c>
      <c r="C216">
        <v>25</v>
      </c>
      <c r="D216" t="s">
        <v>244</v>
      </c>
      <c r="E216" t="s">
        <v>245</v>
      </c>
      <c r="F216">
        <v>3.54</v>
      </c>
      <c r="G216">
        <v>2008</v>
      </c>
      <c r="H216">
        <v>136</v>
      </c>
    </row>
    <row r="217" spans="1:8" hidden="1" x14ac:dyDescent="0.35">
      <c r="A217" t="s">
        <v>223</v>
      </c>
      <c r="B217" t="s">
        <v>241</v>
      </c>
      <c r="C217">
        <v>22</v>
      </c>
      <c r="D217" t="s">
        <v>243</v>
      </c>
      <c r="E217" t="s">
        <v>245</v>
      </c>
      <c r="F217">
        <v>2.93</v>
      </c>
      <c r="G217">
        <v>2006</v>
      </c>
      <c r="H217">
        <v>111</v>
      </c>
    </row>
    <row r="218" spans="1:8" x14ac:dyDescent="0.35">
      <c r="A218" t="s">
        <v>224</v>
      </c>
      <c r="B218" t="s">
        <v>263</v>
      </c>
      <c r="C218">
        <v>25</v>
      </c>
      <c r="D218" t="s">
        <v>244</v>
      </c>
      <c r="E218" t="s">
        <v>246</v>
      </c>
      <c r="F218">
        <v>3.01</v>
      </c>
      <c r="G218">
        <v>2000</v>
      </c>
      <c r="H218">
        <v>185</v>
      </c>
    </row>
    <row r="219" spans="1:8" hidden="1" x14ac:dyDescent="0.35">
      <c r="A219" t="s">
        <v>225</v>
      </c>
      <c r="B219" t="s">
        <v>241</v>
      </c>
      <c r="C219">
        <v>29</v>
      </c>
      <c r="D219" t="s">
        <v>243</v>
      </c>
      <c r="E219" t="s">
        <v>246</v>
      </c>
      <c r="F219">
        <v>3.5</v>
      </c>
      <c r="G219">
        <v>2003</v>
      </c>
      <c r="H219">
        <v>148</v>
      </c>
    </row>
    <row r="220" spans="1:8" x14ac:dyDescent="0.35">
      <c r="A220" t="s">
        <v>226</v>
      </c>
      <c r="B220" t="s">
        <v>263</v>
      </c>
      <c r="C220">
        <v>26</v>
      </c>
      <c r="D220" t="s">
        <v>244</v>
      </c>
      <c r="E220" t="s">
        <v>245</v>
      </c>
      <c r="F220">
        <v>0.51</v>
      </c>
      <c r="G220">
        <v>2001</v>
      </c>
      <c r="H220">
        <v>156</v>
      </c>
    </row>
    <row r="221" spans="1:8" x14ac:dyDescent="0.35">
      <c r="A221" t="s">
        <v>227</v>
      </c>
      <c r="B221" t="s">
        <v>242</v>
      </c>
      <c r="C221">
        <v>21</v>
      </c>
      <c r="D221" t="s">
        <v>244</v>
      </c>
      <c r="E221" t="s">
        <v>246</v>
      </c>
      <c r="F221">
        <v>2.13</v>
      </c>
      <c r="G221">
        <v>2013</v>
      </c>
      <c r="H221">
        <v>108</v>
      </c>
    </row>
    <row r="222" spans="1:8" x14ac:dyDescent="0.35">
      <c r="A222" t="s">
        <v>228</v>
      </c>
      <c r="B222" t="s">
        <v>242</v>
      </c>
      <c r="C222">
        <v>24</v>
      </c>
      <c r="D222" t="s">
        <v>244</v>
      </c>
      <c r="E222" t="s">
        <v>246</v>
      </c>
      <c r="F222">
        <v>3.28</v>
      </c>
      <c r="G222">
        <v>2014</v>
      </c>
      <c r="H222">
        <v>41</v>
      </c>
    </row>
    <row r="223" spans="1:8" x14ac:dyDescent="0.35">
      <c r="A223" t="s">
        <v>229</v>
      </c>
      <c r="B223" t="s">
        <v>242</v>
      </c>
      <c r="C223">
        <v>18</v>
      </c>
      <c r="D223" t="s">
        <v>244</v>
      </c>
      <c r="E223" t="s">
        <v>245</v>
      </c>
      <c r="F223">
        <v>1.94</v>
      </c>
      <c r="G223">
        <v>2019</v>
      </c>
      <c r="H223">
        <v>100</v>
      </c>
    </row>
    <row r="224" spans="1:8" x14ac:dyDescent="0.35">
      <c r="A224" t="s">
        <v>230</v>
      </c>
      <c r="B224" t="s">
        <v>263</v>
      </c>
      <c r="C224">
        <v>19</v>
      </c>
      <c r="D224" t="s">
        <v>244</v>
      </c>
      <c r="E224" t="s">
        <v>247</v>
      </c>
      <c r="F224">
        <v>-1</v>
      </c>
      <c r="G224">
        <v>2023</v>
      </c>
      <c r="H224">
        <v>16</v>
      </c>
    </row>
    <row r="225" spans="1:8" x14ac:dyDescent="0.35">
      <c r="A225" t="s">
        <v>231</v>
      </c>
      <c r="B225" t="s">
        <v>263</v>
      </c>
      <c r="C225">
        <v>28</v>
      </c>
      <c r="D225" t="s">
        <v>244</v>
      </c>
      <c r="E225" t="s">
        <v>245</v>
      </c>
      <c r="F225">
        <v>0.73</v>
      </c>
      <c r="G225">
        <v>2011</v>
      </c>
      <c r="H225">
        <v>46</v>
      </c>
    </row>
    <row r="226" spans="1:8" x14ac:dyDescent="0.35">
      <c r="A226" t="s">
        <v>232</v>
      </c>
      <c r="B226" t="s">
        <v>242</v>
      </c>
      <c r="C226">
        <v>26</v>
      </c>
      <c r="D226" t="s">
        <v>244</v>
      </c>
      <c r="E226" t="s">
        <v>245</v>
      </c>
      <c r="F226">
        <v>3.39</v>
      </c>
      <c r="G226">
        <v>2005</v>
      </c>
      <c r="H226">
        <v>8</v>
      </c>
    </row>
    <row r="227" spans="1:8" hidden="1" x14ac:dyDescent="0.35">
      <c r="A227" t="s">
        <v>233</v>
      </c>
      <c r="B227" t="s">
        <v>241</v>
      </c>
      <c r="C227">
        <v>20</v>
      </c>
      <c r="D227" t="s">
        <v>243</v>
      </c>
      <c r="E227" t="s">
        <v>246</v>
      </c>
      <c r="F227">
        <v>0.93</v>
      </c>
      <c r="G227">
        <v>2023</v>
      </c>
      <c r="H227">
        <v>-5</v>
      </c>
    </row>
    <row r="228" spans="1:8" x14ac:dyDescent="0.35">
      <c r="A228" t="s">
        <v>234</v>
      </c>
      <c r="B228" t="s">
        <v>242</v>
      </c>
      <c r="C228">
        <v>24</v>
      </c>
      <c r="D228" t="s">
        <v>244</v>
      </c>
      <c r="E228" t="s">
        <v>245</v>
      </c>
      <c r="F228">
        <v>0.17</v>
      </c>
      <c r="G228">
        <v>2000</v>
      </c>
      <c r="H228">
        <v>153</v>
      </c>
    </row>
    <row r="229" spans="1:8" x14ac:dyDescent="0.35">
      <c r="A229" t="s">
        <v>235</v>
      </c>
      <c r="B229" t="s">
        <v>242</v>
      </c>
      <c r="C229">
        <v>27</v>
      </c>
      <c r="D229" t="s">
        <v>244</v>
      </c>
      <c r="E229" t="s">
        <v>246</v>
      </c>
      <c r="F229">
        <v>0.18</v>
      </c>
      <c r="G229">
        <v>2004</v>
      </c>
      <c r="H229">
        <v>160</v>
      </c>
    </row>
    <row r="230" spans="1:8" x14ac:dyDescent="0.35">
      <c r="A230" t="s">
        <v>236</v>
      </c>
      <c r="B230" t="s">
        <v>242</v>
      </c>
      <c r="C230">
        <v>21</v>
      </c>
      <c r="D230" t="s">
        <v>244</v>
      </c>
      <c r="E230" t="s">
        <v>246</v>
      </c>
      <c r="F230">
        <v>3.72</v>
      </c>
      <c r="G230">
        <v>2007</v>
      </c>
      <c r="H230">
        <v>183</v>
      </c>
    </row>
    <row r="231" spans="1:8" hidden="1" x14ac:dyDescent="0.35">
      <c r="A231" t="s">
        <v>237</v>
      </c>
      <c r="B231" t="s">
        <v>241</v>
      </c>
      <c r="C231">
        <v>28</v>
      </c>
      <c r="D231" t="s">
        <v>243</v>
      </c>
      <c r="E231" t="s">
        <v>245</v>
      </c>
      <c r="F231">
        <v>0.38</v>
      </c>
      <c r="G231">
        <v>2015</v>
      </c>
      <c r="H231">
        <v>51</v>
      </c>
    </row>
    <row r="232" spans="1:8" x14ac:dyDescent="0.35">
      <c r="A232" t="s">
        <v>238</v>
      </c>
      <c r="B232" t="s">
        <v>242</v>
      </c>
      <c r="C232">
        <v>24</v>
      </c>
      <c r="D232" t="s">
        <v>244</v>
      </c>
      <c r="E232" t="s">
        <v>245</v>
      </c>
      <c r="F232">
        <v>0.19</v>
      </c>
      <c r="G232">
        <v>2022</v>
      </c>
      <c r="H232">
        <v>117</v>
      </c>
    </row>
    <row r="233" spans="1:8" x14ac:dyDescent="0.35">
      <c r="A233" t="s">
        <v>239</v>
      </c>
      <c r="B233" t="s">
        <v>242</v>
      </c>
      <c r="C233">
        <v>18</v>
      </c>
      <c r="D233" t="s">
        <v>244</v>
      </c>
      <c r="E233" t="s">
        <v>245</v>
      </c>
      <c r="F233">
        <v>1.7</v>
      </c>
      <c r="G233">
        <v>2006</v>
      </c>
      <c r="H233">
        <v>45</v>
      </c>
    </row>
    <row r="234" spans="1:8" x14ac:dyDescent="0.35">
      <c r="A234" t="s">
        <v>240</v>
      </c>
      <c r="B234" t="s">
        <v>263</v>
      </c>
      <c r="C234">
        <v>29</v>
      </c>
      <c r="D234" t="s">
        <v>244</v>
      </c>
      <c r="E234" t="s">
        <v>245</v>
      </c>
      <c r="F234">
        <v>2.08</v>
      </c>
      <c r="G234">
        <v>2014</v>
      </c>
      <c r="H234">
        <v>151</v>
      </c>
    </row>
    <row r="235" spans="1:8" x14ac:dyDescent="0.35">
      <c r="A235" t="s">
        <v>23</v>
      </c>
      <c r="B235" t="s">
        <v>263</v>
      </c>
      <c r="C235">
        <v>27</v>
      </c>
      <c r="D235" t="s">
        <v>244</v>
      </c>
      <c r="E235" t="s">
        <v>245</v>
      </c>
      <c r="F235">
        <v>0.67</v>
      </c>
      <c r="G235">
        <v>2006</v>
      </c>
      <c r="H235">
        <v>7</v>
      </c>
    </row>
    <row r="236" spans="1:8" hidden="1" x14ac:dyDescent="0.35">
      <c r="A236" t="s">
        <v>133</v>
      </c>
      <c r="B236" t="s">
        <v>241</v>
      </c>
      <c r="C236">
        <v>21</v>
      </c>
      <c r="D236" t="s">
        <v>243</v>
      </c>
      <c r="E236" t="s">
        <v>245</v>
      </c>
      <c r="F236">
        <v>1.31</v>
      </c>
      <c r="G236">
        <v>2000</v>
      </c>
      <c r="H236">
        <v>36</v>
      </c>
    </row>
    <row r="237" spans="1:8" x14ac:dyDescent="0.35">
      <c r="A237" t="s">
        <v>81</v>
      </c>
      <c r="B237" t="s">
        <v>242</v>
      </c>
      <c r="C237">
        <v>18</v>
      </c>
      <c r="D237" t="s">
        <v>244</v>
      </c>
      <c r="E237" t="s">
        <v>246</v>
      </c>
      <c r="F237">
        <v>2.7</v>
      </c>
      <c r="G237">
        <v>2001</v>
      </c>
      <c r="H237">
        <v>300</v>
      </c>
    </row>
    <row r="238" spans="1:8" x14ac:dyDescent="0.35">
      <c r="A238" t="s">
        <v>214</v>
      </c>
      <c r="B238" t="s">
        <v>242</v>
      </c>
      <c r="C238">
        <v>29</v>
      </c>
      <c r="D238" t="s">
        <v>244</v>
      </c>
      <c r="E238" t="s">
        <v>247</v>
      </c>
      <c r="F238">
        <v>2.78</v>
      </c>
      <c r="G238">
        <v>2010</v>
      </c>
      <c r="H238">
        <v>168</v>
      </c>
    </row>
  </sheetData>
  <autoFilter ref="A1:H238" xr:uid="{00000000-0001-0000-0000-000000000000}">
    <filterColumn colId="3">
      <filters>
        <filter val="Male"/>
      </filters>
    </filterColumn>
  </autoFilter>
  <conditionalFormatting sqref="A1:A1048576">
    <cfRule type="containsBlanks" dxfId="5" priority="6">
      <formula>LEN(TRIM(A1))=0</formula>
    </cfRule>
  </conditionalFormatting>
  <conditionalFormatting sqref="A1:H1048576">
    <cfRule type="containsBlanks" dxfId="4" priority="5">
      <formula>LEN(TRIM(A1))=0</formula>
    </cfRule>
  </conditionalFormatting>
  <conditionalFormatting sqref="A1:XFD10 A11:H21 A22:XFD1048576 K11:XFD21">
    <cfRule type="containsText" dxfId="3" priority="8" operator="containsText" text="&quot;&quot;">
      <formula>NOT(ISERROR(SEARCH("""""",A1)))</formula>
    </cfRule>
  </conditionalFormatting>
  <conditionalFormatting sqref="A1:XFD10 A11:H21 K11:XFD21 A22:XFD1048576">
    <cfRule type="containsBlanks" priority="7">
      <formula>LEN(TRIM(A1))=0</formula>
    </cfRule>
  </conditionalFormatting>
  <conditionalFormatting sqref="A1:XFD1048576">
    <cfRule type="containsText" dxfId="2" priority="1" operator="containsText" text="&quot;&quot;">
      <formula>NOT(ISERROR(SEARCH("""""",A1)))</formula>
    </cfRule>
    <cfRule type="cellIs" dxfId="1" priority="2" operator="equal">
      <formula>""""""</formula>
    </cfRule>
    <cfRule type="cellIs" dxfId="0" priority="3" operator="equal">
      <formula>""""""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"/>
  <sheetViews>
    <sheetView workbookViewId="0">
      <selection activeCell="E16" sqref="E16"/>
    </sheetView>
  </sheetViews>
  <sheetFormatPr defaultRowHeight="14.5" x14ac:dyDescent="0.35"/>
  <cols>
    <col min="2" max="2" width="8.7265625" customWidth="1"/>
  </cols>
  <sheetData>
    <row r="1" spans="1:2" x14ac:dyDescent="0.35">
      <c r="A1" s="1" t="s">
        <v>248</v>
      </c>
      <c r="B1" s="1" t="s">
        <v>249</v>
      </c>
    </row>
    <row r="2" spans="1:2" x14ac:dyDescent="0.35">
      <c r="A2" s="2" t="s">
        <v>250</v>
      </c>
      <c r="B2" t="s">
        <v>253</v>
      </c>
    </row>
    <row r="3" spans="1:2" x14ac:dyDescent="0.35">
      <c r="A3" s="2" t="s">
        <v>250</v>
      </c>
      <c r="B3" t="s">
        <v>254</v>
      </c>
    </row>
    <row r="4" spans="1:2" x14ac:dyDescent="0.35">
      <c r="A4" s="2" t="s">
        <v>250</v>
      </c>
      <c r="B4" t="s">
        <v>255</v>
      </c>
    </row>
    <row r="5" spans="1:2" x14ac:dyDescent="0.35">
      <c r="A5" s="2" t="s">
        <v>250</v>
      </c>
      <c r="B5" t="s">
        <v>256</v>
      </c>
    </row>
    <row r="6" spans="1:2" x14ac:dyDescent="0.35">
      <c r="A6" s="4" t="s">
        <v>251</v>
      </c>
      <c r="B6" t="s">
        <v>268</v>
      </c>
    </row>
    <row r="7" spans="1:2" x14ac:dyDescent="0.35">
      <c r="A7" s="3" t="s">
        <v>252</v>
      </c>
      <c r="B7" t="s">
        <v>257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37D57-8057-4B19-97DA-28313CD8C7DA}">
  <dimension ref="A1:B7"/>
  <sheetViews>
    <sheetView workbookViewId="0">
      <selection activeCell="B8" sqref="B8"/>
    </sheetView>
  </sheetViews>
  <sheetFormatPr defaultRowHeight="14.5" x14ac:dyDescent="0.35"/>
  <sheetData>
    <row r="1" spans="1:2" x14ac:dyDescent="0.35">
      <c r="A1" t="s">
        <v>258</v>
      </c>
      <c r="B1" t="s">
        <v>259</v>
      </c>
    </row>
    <row r="2" spans="1:2" x14ac:dyDescent="0.35">
      <c r="A2" s="2" t="s">
        <v>260</v>
      </c>
      <c r="B2" t="s">
        <v>261</v>
      </c>
    </row>
    <row r="3" spans="1:2" x14ac:dyDescent="0.35">
      <c r="A3" s="2" t="s">
        <v>260</v>
      </c>
      <c r="B3" t="s">
        <v>262</v>
      </c>
    </row>
    <row r="4" spans="1:2" x14ac:dyDescent="0.35">
      <c r="A4" s="2" t="s">
        <v>260</v>
      </c>
      <c r="B4" t="s">
        <v>264</v>
      </c>
    </row>
    <row r="5" spans="1:2" x14ac:dyDescent="0.35">
      <c r="A5" s="2" t="s">
        <v>250</v>
      </c>
      <c r="B5" t="s">
        <v>254</v>
      </c>
    </row>
    <row r="6" spans="1:2" x14ac:dyDescent="0.35">
      <c r="A6" s="2" t="s">
        <v>250</v>
      </c>
      <c r="B6" t="s">
        <v>255</v>
      </c>
    </row>
    <row r="7" spans="1:2" x14ac:dyDescent="0.35">
      <c r="A7" s="2" t="s">
        <v>250</v>
      </c>
      <c r="B7" t="s">
        <v>256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Fixed Pivot Table</vt:lpstr>
      <vt:lpstr>Student Database</vt:lpstr>
      <vt:lpstr>All Task Sheet</vt:lpstr>
      <vt:lpstr>Excel Tasks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Shahed Ali</dc:creator>
  <cp:lastModifiedBy>Shahed Ali</cp:lastModifiedBy>
  <dcterms:created xsi:type="dcterms:W3CDTF">2024-12-24T12:04:23Z</dcterms:created>
  <dcterms:modified xsi:type="dcterms:W3CDTF">2025-01-16T17:50:40Z</dcterms:modified>
</cp:coreProperties>
</file>