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1.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126"/>
  <workbookPr/>
  <mc:AlternateContent xmlns:mc="http://schemas.openxmlformats.org/markup-compatibility/2006">
    <mc:Choice Requires="x15">
      <x15ac:absPath xmlns:x15ac="http://schemas.microsoft.com/office/spreadsheetml/2010/11/ac" url="https://d.docs.live.net/0e9c99e62bf7b279/Documents/Shaheed/Data 2024 Roadmap/Data Analysis/Projects/"/>
    </mc:Choice>
  </mc:AlternateContent>
  <xr:revisionPtr revIDLastSave="0" documentId="8_{6AA26CA9-88F7-41C0-BAF8-8AD1E98FB6C4}" xr6:coauthVersionLast="47" xr6:coauthVersionMax="47" xr10:uidLastSave="{00000000-0000-0000-0000-000000000000}"/>
  <bookViews>
    <workbookView xWindow="-108" yWindow="-108" windowWidth="23256" windowHeight="12456" activeTab="1" xr2:uid="{00000000-000D-0000-FFFF-FFFF00000000}"/>
  </bookViews>
  <sheets>
    <sheet name="Mad Scientist" sheetId="2" r:id="rId1"/>
    <sheet name="Problem #1" sheetId="1" r:id="rId2"/>
  </sheets>
  <definedNames>
    <definedName name="_xlchart.v1.0" hidden="1">'Problem #1'!$P$4</definedName>
    <definedName name="_xlchart.v1.1" hidden="1">'Problem #1'!$P$6:$P$15</definedName>
    <definedName name="_xlchart.v1.10" hidden="1">'Problem #1'!$U$4</definedName>
    <definedName name="_xlchart.v1.11" hidden="1">'Problem #1'!$U$6:$U$15</definedName>
    <definedName name="_xlchart.v1.12" hidden="1">'Problem #1'!$V$4</definedName>
    <definedName name="_xlchart.v1.13" hidden="1">'Problem #1'!$V$6:$V$15</definedName>
    <definedName name="_xlchart.v1.2" hidden="1">'Problem #1'!$Q$4</definedName>
    <definedName name="_xlchart.v1.3" hidden="1">'Problem #1'!$Q$6:$Q$15</definedName>
    <definedName name="_xlchart.v1.4" hidden="1">'Problem #1'!$R$4</definedName>
    <definedName name="_xlchart.v1.5" hidden="1">'Problem #1'!$R$6:$R$15</definedName>
    <definedName name="_xlchart.v1.6" hidden="1">'Problem #1'!$S$4</definedName>
    <definedName name="_xlchart.v1.7" hidden="1">'Problem #1'!$S$6:$S$15</definedName>
    <definedName name="_xlchart.v1.8" hidden="1">'Problem #1'!$T$4</definedName>
    <definedName name="_xlchart.v1.9" hidden="1">'Problem #1'!$T$6:$T$15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I5" i="1" l="1"/>
  <c r="AI4" i="1"/>
  <c r="AI6" i="1" s="1"/>
  <c r="R32" i="1" l="1"/>
  <c r="S32" i="1" s="1"/>
</calcChain>
</file>

<file path=xl/sharedStrings.xml><?xml version="1.0" encoding="utf-8"?>
<sst xmlns="http://schemas.openxmlformats.org/spreadsheetml/2006/main" count="104" uniqueCount="25">
  <si>
    <t>supp</t>
  </si>
  <si>
    <t>VC</t>
  </si>
  <si>
    <t>OJ</t>
  </si>
  <si>
    <t>index</t>
  </si>
  <si>
    <t>a).</t>
  </si>
  <si>
    <t>b).</t>
  </si>
  <si>
    <t>Actual</t>
  </si>
  <si>
    <t>Goal</t>
  </si>
  <si>
    <t>Mean</t>
  </si>
  <si>
    <t>Standard Error</t>
  </si>
  <si>
    <t>Median</t>
  </si>
  <si>
    <t>Mode</t>
  </si>
  <si>
    <t>Standard Deviation</t>
  </si>
  <si>
    <t>Sample Variance</t>
  </si>
  <si>
    <t>Kurtosis</t>
  </si>
  <si>
    <t>Skewness</t>
  </si>
  <si>
    <t>Range</t>
  </si>
  <si>
    <t>Minimum</t>
  </si>
  <si>
    <t>Maximum</t>
  </si>
  <si>
    <t>Sum</t>
  </si>
  <si>
    <t>Count</t>
  </si>
  <si>
    <t>dose (g)</t>
  </si>
  <si>
    <t>length (cm)</t>
  </si>
  <si>
    <t>Didn't Pass</t>
  </si>
  <si>
    <t>Did Pass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</si>
</sst>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i/>
      <sz val="11"/>
      <color theme="1"/>
      <name val="Calibri"/>
      <family val="2"/>
      <scheme val="minor"/>
    </font>
  </fonts>
  <fills count="40">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0" tint="-0.249977111117893"/>
        <bgColor indexed="64"/>
      </patternFill>
    </fill>
    <fill>
      <patternFill patternType="solid">
        <fgColor theme="9" tint="0.39997558519241921"/>
        <bgColor indexed="64"/>
      </patternFill>
    </fill>
    <fill>
      <patternFill patternType="solid">
        <fgColor theme="4" tint="0.59999389629810485"/>
        <bgColor indexed="64"/>
      </patternFill>
    </fill>
    <fill>
      <patternFill patternType="solid">
        <fgColor theme="1" tint="0.499984740745262"/>
        <bgColor indexed="64"/>
      </patternFill>
    </fill>
    <fill>
      <patternFill patternType="solid">
        <fgColor theme="9" tint="0.59999389629810485"/>
        <bgColor indexed="64"/>
      </patternFill>
    </fill>
    <fill>
      <patternFill patternType="solid">
        <fgColor rgb="FFFFFF00"/>
        <bgColor indexed="64"/>
      </patternFill>
    </fill>
  </fills>
  <borders count="2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medium">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33">
    <xf numFmtId="0" fontId="0" fillId="0" borderId="0" xfId="0"/>
    <xf numFmtId="0" fontId="0" fillId="33" borderId="0" xfId="0" applyFill="1"/>
    <xf numFmtId="0" fontId="16" fillId="0" borderId="10" xfId="0" applyFont="1" applyBorder="1"/>
    <xf numFmtId="0" fontId="16" fillId="34" borderId="11" xfId="0" applyFont="1" applyFill="1" applyBorder="1"/>
    <xf numFmtId="0" fontId="0" fillId="34" borderId="12" xfId="0" applyFill="1" applyBorder="1"/>
    <xf numFmtId="0" fontId="0" fillId="34" borderId="13" xfId="0" applyFill="1" applyBorder="1"/>
    <xf numFmtId="0" fontId="0" fillId="34" borderId="14" xfId="0" applyFill="1" applyBorder="1"/>
    <xf numFmtId="0" fontId="0" fillId="34" borderId="0" xfId="0" applyFill="1"/>
    <xf numFmtId="0" fontId="0" fillId="34" borderId="15" xfId="0" applyFill="1" applyBorder="1"/>
    <xf numFmtId="0" fontId="0" fillId="34" borderId="16" xfId="0" applyFill="1" applyBorder="1"/>
    <xf numFmtId="0" fontId="0" fillId="34" borderId="17" xfId="0" applyFill="1" applyBorder="1"/>
    <xf numFmtId="0" fontId="0" fillId="34" borderId="18" xfId="0" applyFill="1" applyBorder="1"/>
    <xf numFmtId="0" fontId="0" fillId="36" borderId="0" xfId="0" applyFill="1"/>
    <xf numFmtId="0" fontId="0" fillId="0" borderId="22" xfId="0" applyBorder="1"/>
    <xf numFmtId="0" fontId="0" fillId="0" borderId="23" xfId="0" applyBorder="1"/>
    <xf numFmtId="0" fontId="0" fillId="0" borderId="24" xfId="0" applyBorder="1"/>
    <xf numFmtId="0" fontId="0" fillId="0" borderId="10" xfId="0" applyBorder="1"/>
    <xf numFmtId="0" fontId="0" fillId="0" borderId="25" xfId="0" applyBorder="1"/>
    <xf numFmtId="0" fontId="0" fillId="37" borderId="20" xfId="0" applyFill="1" applyBorder="1"/>
    <xf numFmtId="0" fontId="0" fillId="37" borderId="0" xfId="0" applyFill="1"/>
    <xf numFmtId="0" fontId="0" fillId="37" borderId="10" xfId="0" applyFill="1" applyBorder="1"/>
    <xf numFmtId="0" fontId="0" fillId="38" borderId="19" xfId="0" applyFill="1" applyBorder="1"/>
    <xf numFmtId="0" fontId="0" fillId="38" borderId="20" xfId="0" applyFill="1" applyBorder="1"/>
    <xf numFmtId="0" fontId="0" fillId="38" borderId="21" xfId="0" applyFill="1" applyBorder="1"/>
    <xf numFmtId="0" fontId="0" fillId="38" borderId="24" xfId="0" applyFill="1" applyBorder="1"/>
    <xf numFmtId="0" fontId="0" fillId="38" borderId="10" xfId="0" applyFill="1" applyBorder="1"/>
    <xf numFmtId="0" fontId="0" fillId="38" borderId="25" xfId="0" applyFill="1" applyBorder="1"/>
    <xf numFmtId="0" fontId="0" fillId="35" borderId="12" xfId="0" applyFill="1" applyBorder="1"/>
    <xf numFmtId="0" fontId="0" fillId="0" borderId="17" xfId="0" applyBorder="1"/>
    <xf numFmtId="0" fontId="18" fillId="0" borderId="26" xfId="0" applyFont="1" applyBorder="1" applyAlignment="1">
      <alignment horizontal="centerContinuous"/>
    </xf>
    <xf numFmtId="4" fontId="0" fillId="0" borderId="0" xfId="0" applyNumberFormat="1"/>
    <xf numFmtId="0" fontId="0" fillId="36" borderId="17" xfId="0" applyFill="1" applyBorder="1"/>
    <xf numFmtId="0" fontId="0" fillId="39"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font>
        <color rgb="FF9C6500"/>
      </font>
      <fill>
        <patternFill>
          <bgColor rgb="FFFFEB9C"/>
        </patternFill>
      </fill>
    </dxf>
    <dxf>
      <font>
        <color rgb="FF9C6500"/>
      </font>
      <fill>
        <patternFill>
          <bgColor rgb="FFFFEB9C"/>
        </patternFill>
      </fill>
    </dxf>
    <dxf>
      <font>
        <color rgb="FF9C65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Did the trial reach the goal length?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'Problem #1'!$P$31</c:f>
              <c:strCache>
                <c:ptCount val="1"/>
                <c:pt idx="0">
                  <c:v>Actual</c:v>
                </c:pt>
              </c:strCache>
            </c:strRef>
          </c:tx>
          <c:spPr>
            <a:solidFill>
              <a:schemeClr val="accent6"/>
            </a:solidFill>
            <a:ln>
              <a:solidFill>
                <a:sysClr val="windowText" lastClr="000000"/>
              </a:solidFill>
            </a:ln>
            <a:effectLst/>
          </c:spPr>
          <c:invertIfNegative val="0"/>
          <c:val>
            <c:numRef>
              <c:f>'Problem #1'!$P$32:$P$91</c:f>
              <c:numCache>
                <c:formatCode>General</c:formatCode>
                <c:ptCount val="60"/>
                <c:pt idx="0">
                  <c:v>4.2</c:v>
                </c:pt>
                <c:pt idx="1">
                  <c:v>11.5</c:v>
                </c:pt>
                <c:pt idx="2">
                  <c:v>7.3</c:v>
                </c:pt>
                <c:pt idx="3">
                  <c:v>5.8</c:v>
                </c:pt>
                <c:pt idx="4">
                  <c:v>6.4</c:v>
                </c:pt>
                <c:pt idx="5">
                  <c:v>10</c:v>
                </c:pt>
                <c:pt idx="6">
                  <c:v>11.2</c:v>
                </c:pt>
                <c:pt idx="7">
                  <c:v>11.2</c:v>
                </c:pt>
                <c:pt idx="8">
                  <c:v>5.2</c:v>
                </c:pt>
                <c:pt idx="9">
                  <c:v>7</c:v>
                </c:pt>
                <c:pt idx="10">
                  <c:v>16.5</c:v>
                </c:pt>
                <c:pt idx="11">
                  <c:v>16.5</c:v>
                </c:pt>
                <c:pt idx="12">
                  <c:v>15.2</c:v>
                </c:pt>
                <c:pt idx="13">
                  <c:v>17.3</c:v>
                </c:pt>
                <c:pt idx="14">
                  <c:v>22.5</c:v>
                </c:pt>
                <c:pt idx="15">
                  <c:v>17.3</c:v>
                </c:pt>
                <c:pt idx="16">
                  <c:v>13.6</c:v>
                </c:pt>
                <c:pt idx="17">
                  <c:v>14.5</c:v>
                </c:pt>
                <c:pt idx="18">
                  <c:v>18.8</c:v>
                </c:pt>
                <c:pt idx="19">
                  <c:v>15.5</c:v>
                </c:pt>
                <c:pt idx="20">
                  <c:v>23.6</c:v>
                </c:pt>
                <c:pt idx="21">
                  <c:v>18.5</c:v>
                </c:pt>
                <c:pt idx="22">
                  <c:v>33.9</c:v>
                </c:pt>
                <c:pt idx="23">
                  <c:v>25.5</c:v>
                </c:pt>
                <c:pt idx="24">
                  <c:v>26.4</c:v>
                </c:pt>
                <c:pt idx="25">
                  <c:v>32.5</c:v>
                </c:pt>
                <c:pt idx="26">
                  <c:v>26.7</c:v>
                </c:pt>
                <c:pt idx="27">
                  <c:v>21.5</c:v>
                </c:pt>
                <c:pt idx="28">
                  <c:v>23.3</c:v>
                </c:pt>
                <c:pt idx="29">
                  <c:v>29.5</c:v>
                </c:pt>
                <c:pt idx="30">
                  <c:v>15.2</c:v>
                </c:pt>
                <c:pt idx="31">
                  <c:v>21.5</c:v>
                </c:pt>
                <c:pt idx="32">
                  <c:v>17.600000000000001</c:v>
                </c:pt>
                <c:pt idx="33">
                  <c:v>9.6999999999999993</c:v>
                </c:pt>
                <c:pt idx="34">
                  <c:v>14.5</c:v>
                </c:pt>
                <c:pt idx="35">
                  <c:v>10</c:v>
                </c:pt>
                <c:pt idx="36">
                  <c:v>8.1999999999999993</c:v>
                </c:pt>
                <c:pt idx="37">
                  <c:v>9.4</c:v>
                </c:pt>
                <c:pt idx="38">
                  <c:v>16.5</c:v>
                </c:pt>
                <c:pt idx="39">
                  <c:v>9.6999999999999993</c:v>
                </c:pt>
                <c:pt idx="40">
                  <c:v>19.7</c:v>
                </c:pt>
                <c:pt idx="41">
                  <c:v>23.3</c:v>
                </c:pt>
                <c:pt idx="42">
                  <c:v>23.6</c:v>
                </c:pt>
                <c:pt idx="43">
                  <c:v>26.4</c:v>
                </c:pt>
                <c:pt idx="44">
                  <c:v>20</c:v>
                </c:pt>
                <c:pt idx="45">
                  <c:v>25.2</c:v>
                </c:pt>
                <c:pt idx="46">
                  <c:v>25.8</c:v>
                </c:pt>
                <c:pt idx="47">
                  <c:v>21.2</c:v>
                </c:pt>
                <c:pt idx="48">
                  <c:v>14.5</c:v>
                </c:pt>
                <c:pt idx="49">
                  <c:v>27.3</c:v>
                </c:pt>
                <c:pt idx="50">
                  <c:v>25.5</c:v>
                </c:pt>
                <c:pt idx="51">
                  <c:v>26.4</c:v>
                </c:pt>
                <c:pt idx="52">
                  <c:v>22.4</c:v>
                </c:pt>
                <c:pt idx="53">
                  <c:v>24.5</c:v>
                </c:pt>
                <c:pt idx="54">
                  <c:v>24.8</c:v>
                </c:pt>
                <c:pt idx="55">
                  <c:v>30.9</c:v>
                </c:pt>
                <c:pt idx="56">
                  <c:v>26.4</c:v>
                </c:pt>
                <c:pt idx="57">
                  <c:v>27.3</c:v>
                </c:pt>
                <c:pt idx="58">
                  <c:v>29.4</c:v>
                </c:pt>
                <c:pt idx="59">
                  <c:v>23</c:v>
                </c:pt>
              </c:numCache>
            </c:numRef>
          </c:val>
          <c:extLst>
            <c:ext xmlns:c16="http://schemas.microsoft.com/office/drawing/2014/chart" uri="{C3380CC4-5D6E-409C-BE32-E72D297353CC}">
              <c16:uniqueId val="{00000000-38CD-4599-85BD-D36816C9E8AB}"/>
            </c:ext>
          </c:extLst>
        </c:ser>
        <c:dLbls>
          <c:showLegendKey val="0"/>
          <c:showVal val="0"/>
          <c:showCatName val="0"/>
          <c:showSerName val="0"/>
          <c:showPercent val="0"/>
          <c:showBubbleSize val="0"/>
        </c:dLbls>
        <c:gapWidth val="0"/>
        <c:axId val="443851408"/>
        <c:axId val="443853376"/>
      </c:barChart>
      <c:lineChart>
        <c:grouping val="standard"/>
        <c:varyColors val="0"/>
        <c:ser>
          <c:idx val="1"/>
          <c:order val="1"/>
          <c:tx>
            <c:strRef>
              <c:f>'Problem #1'!$Q$31</c:f>
              <c:strCache>
                <c:ptCount val="1"/>
                <c:pt idx="0">
                  <c:v>Goal</c:v>
                </c:pt>
              </c:strCache>
            </c:strRef>
          </c:tx>
          <c:spPr>
            <a:ln w="28575" cap="rnd">
              <a:solidFill>
                <a:srgbClr val="FF0000"/>
              </a:solidFill>
              <a:round/>
            </a:ln>
            <a:effectLst/>
          </c:spPr>
          <c:marker>
            <c:symbol val="none"/>
          </c:marker>
          <c:val>
            <c:numRef>
              <c:f>'Problem #1'!$Q$32:$Q$91</c:f>
              <c:numCache>
                <c:formatCode>General</c:formatCode>
                <c:ptCount val="60"/>
                <c:pt idx="0">
                  <c:v>20</c:v>
                </c:pt>
                <c:pt idx="1">
                  <c:v>20</c:v>
                </c:pt>
                <c:pt idx="2">
                  <c:v>20</c:v>
                </c:pt>
                <c:pt idx="3">
                  <c:v>20</c:v>
                </c:pt>
                <c:pt idx="4">
                  <c:v>20</c:v>
                </c:pt>
                <c:pt idx="5">
                  <c:v>20</c:v>
                </c:pt>
                <c:pt idx="6">
                  <c:v>20</c:v>
                </c:pt>
                <c:pt idx="7">
                  <c:v>20</c:v>
                </c:pt>
                <c:pt idx="8">
                  <c:v>20</c:v>
                </c:pt>
                <c:pt idx="9">
                  <c:v>20</c:v>
                </c:pt>
                <c:pt idx="10">
                  <c:v>20</c:v>
                </c:pt>
                <c:pt idx="11">
                  <c:v>20</c:v>
                </c:pt>
                <c:pt idx="12">
                  <c:v>20</c:v>
                </c:pt>
                <c:pt idx="13">
                  <c:v>20</c:v>
                </c:pt>
                <c:pt idx="14">
                  <c:v>20</c:v>
                </c:pt>
                <c:pt idx="15">
                  <c:v>20</c:v>
                </c:pt>
                <c:pt idx="16">
                  <c:v>20</c:v>
                </c:pt>
                <c:pt idx="17">
                  <c:v>20</c:v>
                </c:pt>
                <c:pt idx="18">
                  <c:v>20</c:v>
                </c:pt>
                <c:pt idx="19">
                  <c:v>20</c:v>
                </c:pt>
                <c:pt idx="20">
                  <c:v>20</c:v>
                </c:pt>
                <c:pt idx="21">
                  <c:v>20</c:v>
                </c:pt>
                <c:pt idx="22">
                  <c:v>20</c:v>
                </c:pt>
                <c:pt idx="23">
                  <c:v>20</c:v>
                </c:pt>
                <c:pt idx="24">
                  <c:v>20</c:v>
                </c:pt>
                <c:pt idx="25">
                  <c:v>20</c:v>
                </c:pt>
                <c:pt idx="26">
                  <c:v>20</c:v>
                </c:pt>
                <c:pt idx="27">
                  <c:v>20</c:v>
                </c:pt>
                <c:pt idx="28">
                  <c:v>20</c:v>
                </c:pt>
                <c:pt idx="29">
                  <c:v>20</c:v>
                </c:pt>
                <c:pt idx="30">
                  <c:v>20</c:v>
                </c:pt>
                <c:pt idx="31">
                  <c:v>20</c:v>
                </c:pt>
                <c:pt idx="32">
                  <c:v>20</c:v>
                </c:pt>
                <c:pt idx="33">
                  <c:v>20</c:v>
                </c:pt>
                <c:pt idx="34">
                  <c:v>20</c:v>
                </c:pt>
                <c:pt idx="35">
                  <c:v>20</c:v>
                </c:pt>
                <c:pt idx="36">
                  <c:v>20</c:v>
                </c:pt>
                <c:pt idx="37">
                  <c:v>20</c:v>
                </c:pt>
                <c:pt idx="38">
                  <c:v>20</c:v>
                </c:pt>
                <c:pt idx="39">
                  <c:v>20</c:v>
                </c:pt>
                <c:pt idx="40">
                  <c:v>20</c:v>
                </c:pt>
                <c:pt idx="41">
                  <c:v>20</c:v>
                </c:pt>
                <c:pt idx="42">
                  <c:v>20</c:v>
                </c:pt>
                <c:pt idx="43">
                  <c:v>20</c:v>
                </c:pt>
                <c:pt idx="44">
                  <c:v>20</c:v>
                </c:pt>
                <c:pt idx="45">
                  <c:v>20</c:v>
                </c:pt>
                <c:pt idx="46">
                  <c:v>20</c:v>
                </c:pt>
                <c:pt idx="47">
                  <c:v>20</c:v>
                </c:pt>
                <c:pt idx="48">
                  <c:v>20</c:v>
                </c:pt>
                <c:pt idx="49">
                  <c:v>20</c:v>
                </c:pt>
                <c:pt idx="50">
                  <c:v>20</c:v>
                </c:pt>
                <c:pt idx="51">
                  <c:v>20</c:v>
                </c:pt>
                <c:pt idx="52">
                  <c:v>20</c:v>
                </c:pt>
                <c:pt idx="53">
                  <c:v>20</c:v>
                </c:pt>
                <c:pt idx="54">
                  <c:v>20</c:v>
                </c:pt>
                <c:pt idx="55">
                  <c:v>20</c:v>
                </c:pt>
                <c:pt idx="56">
                  <c:v>20</c:v>
                </c:pt>
                <c:pt idx="57">
                  <c:v>20</c:v>
                </c:pt>
                <c:pt idx="58">
                  <c:v>20</c:v>
                </c:pt>
                <c:pt idx="59">
                  <c:v>20</c:v>
                </c:pt>
              </c:numCache>
            </c:numRef>
          </c:val>
          <c:smooth val="0"/>
          <c:extLst>
            <c:ext xmlns:c16="http://schemas.microsoft.com/office/drawing/2014/chart" uri="{C3380CC4-5D6E-409C-BE32-E72D297353CC}">
              <c16:uniqueId val="{00000001-38CD-4599-85BD-D36816C9E8AB}"/>
            </c:ext>
          </c:extLst>
        </c:ser>
        <c:dLbls>
          <c:showLegendKey val="0"/>
          <c:showVal val="0"/>
          <c:showCatName val="0"/>
          <c:showSerName val="0"/>
          <c:showPercent val="0"/>
          <c:showBubbleSize val="0"/>
        </c:dLbls>
        <c:marker val="1"/>
        <c:smooth val="0"/>
        <c:axId val="443851408"/>
        <c:axId val="443853376"/>
      </c:lineChart>
      <c:catAx>
        <c:axId val="4438514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Trial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w="9525" cap="flat" cmpd="sng" algn="ctr">
            <a:solidFill>
              <a:sysClr val="windowText" lastClr="000000"/>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3853376"/>
        <c:crosses val="autoZero"/>
        <c:auto val="1"/>
        <c:lblAlgn val="ctr"/>
        <c:lblOffset val="100"/>
        <c:noMultiLvlLbl val="0"/>
      </c:catAx>
      <c:valAx>
        <c:axId val="44385337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3851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data id="1">
      <cx:numDim type="val">
        <cx:f>_xlchart.v1.3</cx:f>
      </cx:numDim>
    </cx:data>
    <cx:data id="2">
      <cx:numDim type="val">
        <cx:f>_xlchart.v1.5</cx:f>
      </cx:numDim>
    </cx:data>
    <cx:data id="3">
      <cx:numDim type="val">
        <cx:f>_xlchart.v1.7</cx:f>
      </cx:numDim>
    </cx:data>
    <cx:data id="4">
      <cx:numDim type="val">
        <cx:f>_xlchart.v1.9</cx:f>
      </cx:numDim>
    </cx:data>
    <cx:data id="5">
      <cx:numDim type="val">
        <cx:f>_xlchart.v1.11</cx:f>
      </cx:numDim>
    </cx:data>
    <cx:data id="6">
      <cx:numDim type="val">
        <cx:f>_xlchart.v1.13</cx:f>
      </cx:numDim>
    </cx:data>
  </cx:chartData>
  <cx:chart>
    <cx:title pos="t" align="ctr" overlay="0">
      <cx:tx>
        <cx:txData>
          <cx:v>Tooth Growth by Dosage and supplement</cx:v>
        </cx:txData>
      </cx:tx>
      <cx:txPr>
        <a:bodyPr rot="0" spcFirstLastPara="1" vertOverflow="ellipsis" vert="horz" wrap="square" lIns="0" tIns="0" rIns="0" bIns="0" anchor="ctr" anchorCtr="1"/>
        <a:lstStyle/>
        <a:p>
          <a:pPr algn="ctr">
            <a:defRPr/>
          </a:pPr>
          <a:r>
            <a:rPr lang="en-US"/>
            <a:t>Tooth Growth by Dosage and supplement</a:t>
          </a:r>
        </a:p>
      </cx:txPr>
    </cx:title>
    <cx:plotArea>
      <cx:plotAreaRegion>
        <cx:series layoutId="boxWhisker" uniqueId="{C630F97D-72AF-4B13-A461-9DE67F0616DA}">
          <cx:tx>
            <cx:txData>
              <cx:f>_xlchart.v1.0</cx:f>
              <cx:v>VC</cx:v>
            </cx:txData>
          </cx:tx>
          <cx:spPr>
            <a:noFill/>
            <a:ln w="28575">
              <a:solidFill>
                <a:srgbClr val="FF0000"/>
              </a:solidFill>
            </a:ln>
          </cx:spPr>
          <cx:dataId val="0"/>
          <cx:layoutPr>
            <cx:visibility meanLine="0" meanMarker="1" nonoutliers="0" outliers="1"/>
            <cx:statistics quartileMethod="exclusive"/>
          </cx:layoutPr>
        </cx:series>
        <cx:series layoutId="boxWhisker" uniqueId="{5345156C-C6CB-487D-A700-5111C9DD123E}">
          <cx:tx>
            <cx:txData>
              <cx:f>_xlchart.v1.2</cx:f>
              <cx:v>VC</cx:v>
            </cx:txData>
          </cx:tx>
          <cx:spPr>
            <a:noFill/>
            <a:ln w="28575">
              <a:solidFill>
                <a:srgbClr val="FF0000"/>
              </a:solidFill>
            </a:ln>
          </cx:spPr>
          <cx:dataId val="1"/>
          <cx:layoutPr>
            <cx:visibility meanLine="0" meanMarker="1" nonoutliers="0" outliers="1"/>
            <cx:statistics quartileMethod="exclusive"/>
          </cx:layoutPr>
        </cx:series>
        <cx:series layoutId="boxWhisker" uniqueId="{F4DE58BC-9029-4BFE-A48C-06C79C3AC627}">
          <cx:tx>
            <cx:txData>
              <cx:f>_xlchart.v1.4</cx:f>
              <cx:v>VC</cx:v>
            </cx:txData>
          </cx:tx>
          <cx:spPr>
            <a:noFill/>
            <a:ln w="28575">
              <a:solidFill>
                <a:srgbClr val="FF0000"/>
              </a:solidFill>
            </a:ln>
          </cx:spPr>
          <cx:dataId val="2"/>
          <cx:layoutPr>
            <cx:visibility meanLine="0" meanMarker="1" nonoutliers="0" outliers="1"/>
            <cx:statistics quartileMethod="exclusive"/>
          </cx:layoutPr>
        </cx:series>
        <cx:series layoutId="boxWhisker" uniqueId="{76CA5741-E1C2-4F52-BE87-93C4CB2B2059}">
          <cx:tx>
            <cx:txData>
              <cx:f>_xlchart.v1.6</cx:f>
              <cx:v/>
            </cx:txData>
          </cx:tx>
          <cx:dataId val="3"/>
          <cx:layoutPr>
            <cx:visibility meanLine="0" meanMarker="1" nonoutliers="0" outliers="1"/>
            <cx:statistics quartileMethod="exclusive"/>
          </cx:layoutPr>
        </cx:series>
        <cx:series layoutId="boxWhisker" uniqueId="{26567C7A-C5A9-4BCB-90BD-E78335C096B1}">
          <cx:tx>
            <cx:txData>
              <cx:f>_xlchart.v1.8</cx:f>
              <cx:v>OJ</cx:v>
            </cx:txData>
          </cx:tx>
          <cx:spPr>
            <a:noFill/>
            <a:ln w="28575">
              <a:solidFill>
                <a:srgbClr val="002060"/>
              </a:solidFill>
            </a:ln>
          </cx:spPr>
          <cx:dataId val="4"/>
          <cx:layoutPr>
            <cx:visibility meanLine="0" meanMarker="1" nonoutliers="0" outliers="1"/>
            <cx:statistics quartileMethod="exclusive"/>
          </cx:layoutPr>
        </cx:series>
        <cx:series layoutId="boxWhisker" uniqueId="{D6E20CF6-A30B-48ED-8CE2-DC1F71291304}">
          <cx:tx>
            <cx:txData>
              <cx:f>_xlchart.v1.10</cx:f>
              <cx:v>OJ</cx:v>
            </cx:txData>
          </cx:tx>
          <cx:spPr>
            <a:noFill/>
            <a:ln w="28575">
              <a:solidFill>
                <a:srgbClr val="002060"/>
              </a:solidFill>
            </a:ln>
          </cx:spPr>
          <cx:dataId val="5"/>
          <cx:layoutPr>
            <cx:visibility meanLine="0" meanMarker="1" nonoutliers="0" outliers="1"/>
            <cx:statistics quartileMethod="exclusive"/>
          </cx:layoutPr>
        </cx:series>
        <cx:series layoutId="boxWhisker" uniqueId="{34390BB9-99CC-4F13-BBAA-1E798CFC10BB}">
          <cx:tx>
            <cx:txData>
              <cx:f>_xlchart.v1.12</cx:f>
              <cx:v>OJ</cx:v>
            </cx:txData>
          </cx:tx>
          <cx:spPr>
            <a:noFill/>
            <a:ln w="28575">
              <a:solidFill>
                <a:srgbClr val="002060"/>
              </a:solidFill>
            </a:ln>
          </cx:spPr>
          <cx:dataId val="6"/>
          <cx:layoutPr>
            <cx:visibility meanLine="0" meanMarker="1" nonoutliers="0" outliers="1"/>
            <cx:statistics quartileMethod="exclusive"/>
          </cx:layoutPr>
        </cx:series>
      </cx:plotAreaRegion>
      <cx:axis id="0" hidden="1">
        <cx:catScaling gapWidth="0"/>
        <cx:tickLabels/>
      </cx:axis>
      <cx:axis id="1">
        <cx:valScaling/>
        <cx:tickLabels/>
      </cx:axis>
    </cx:plotArea>
    <cx:legend pos="t" align="ctr" overlay="0"/>
  </cx:chart>
  <cx:spPr>
    <a:ln>
      <a:solidFill>
        <a:sysClr val="windowText" lastClr="000000"/>
      </a:solidFill>
    </a:ln>
  </cx:spPr>
  <cx:clrMapOvr bg1="lt1" tx1="dk1" bg2="lt2" tx2="dk2" accent1="accent1" accent2="accent2" accent3="accent3" accent4="accent4" accent5="accent5" accent6="accent6" hlink="hlink" folHlink="folHlink"/>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bodyPr rot="-60000000" vert="horz"/>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bodyPr rot="-60000000" vert="horz"/>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bodyPr rot="0" vert="horz"/>
  </cs:title>
  <cs:trendline>
    <cs:lnRef idx="0"/>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bodyPr rot="-60000000" vert="horz"/>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chart" Target="../charts/chart1.xml"/><Relationship Id="rId1"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editAs="oneCell">
    <xdr:from>
      <xdr:col>5</xdr:col>
      <xdr:colOff>0</xdr:colOff>
      <xdr:row>12</xdr:row>
      <xdr:rowOff>0</xdr:rowOff>
    </xdr:from>
    <xdr:to>
      <xdr:col>5</xdr:col>
      <xdr:colOff>304800</xdr:colOff>
      <xdr:row>13</xdr:row>
      <xdr:rowOff>114300</xdr:rowOff>
    </xdr:to>
    <xdr:sp macro="" textlink="">
      <xdr:nvSpPr>
        <xdr:cNvPr id="2050" name="AutoShape 2" descr="Image result for mad scientist open source clip art">
          <a:extLst>
            <a:ext uri="{FF2B5EF4-FFF2-40B4-BE49-F238E27FC236}">
              <a16:creationId xmlns:a16="http://schemas.microsoft.com/office/drawing/2014/main" id="{00000000-0008-0000-0000-000002080000}"/>
            </a:ext>
          </a:extLst>
        </xdr:cNvPr>
        <xdr:cNvSpPr>
          <a:spLocks noChangeAspect="1" noChangeArrowheads="1"/>
        </xdr:cNvSpPr>
      </xdr:nvSpPr>
      <xdr:spPr bwMode="auto">
        <a:xfrm>
          <a:off x="3048000" y="2286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xdr:col>
      <xdr:colOff>0</xdr:colOff>
      <xdr:row>12</xdr:row>
      <xdr:rowOff>0</xdr:rowOff>
    </xdr:from>
    <xdr:to>
      <xdr:col>5</xdr:col>
      <xdr:colOff>304800</xdr:colOff>
      <xdr:row>13</xdr:row>
      <xdr:rowOff>114300</xdr:rowOff>
    </xdr:to>
    <xdr:sp macro="" textlink="">
      <xdr:nvSpPr>
        <xdr:cNvPr id="2051" name="AutoShape 3" descr="Image result for mad scientist open source clip art">
          <a:extLst>
            <a:ext uri="{FF2B5EF4-FFF2-40B4-BE49-F238E27FC236}">
              <a16:creationId xmlns:a16="http://schemas.microsoft.com/office/drawing/2014/main" id="{00000000-0008-0000-0000-000003080000}"/>
            </a:ext>
          </a:extLst>
        </xdr:cNvPr>
        <xdr:cNvSpPr>
          <a:spLocks noChangeAspect="1" noChangeArrowheads="1"/>
        </xdr:cNvSpPr>
      </xdr:nvSpPr>
      <xdr:spPr bwMode="auto">
        <a:xfrm>
          <a:off x="3048000" y="2286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6</xdr:col>
      <xdr:colOff>565692</xdr:colOff>
      <xdr:row>6</xdr:row>
      <xdr:rowOff>93008</xdr:rowOff>
    </xdr:from>
    <xdr:to>
      <xdr:col>13</xdr:col>
      <xdr:colOff>259417</xdr:colOff>
      <xdr:row>25</xdr:row>
      <xdr:rowOff>178733</xdr:rowOff>
    </xdr:to>
    <xdr:pic>
      <xdr:nvPicPr>
        <xdr:cNvPr id="5" name="Picture 4" descr="Image result for mad scientist open source clip art">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23292" y="1236008"/>
          <a:ext cx="3960925" cy="37052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0</xdr:row>
      <xdr:rowOff>0</xdr:rowOff>
    </xdr:from>
    <xdr:to>
      <xdr:col>6</xdr:col>
      <xdr:colOff>81803</xdr:colOff>
      <xdr:row>15</xdr:row>
      <xdr:rowOff>57150</xdr:rowOff>
    </xdr:to>
    <xdr:sp macro="" textlink="">
      <xdr:nvSpPr>
        <xdr:cNvPr id="6" name="Rectangle 5">
          <a:extLst>
            <a:ext uri="{FF2B5EF4-FFF2-40B4-BE49-F238E27FC236}">
              <a16:creationId xmlns:a16="http://schemas.microsoft.com/office/drawing/2014/main" id="{00000000-0008-0000-0000-000006000000}"/>
            </a:ext>
          </a:extLst>
        </xdr:cNvPr>
        <xdr:cNvSpPr/>
      </xdr:nvSpPr>
      <xdr:spPr>
        <a:xfrm>
          <a:off x="0" y="0"/>
          <a:ext cx="3739403" cy="2914650"/>
        </a:xfrm>
        <a:prstGeom prst="rect">
          <a:avLst/>
        </a:prstGeom>
        <a:solidFill>
          <a:schemeClr val="accent2">
            <a:lumMod val="60000"/>
            <a:lumOff val="40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400" b="1">
              <a:solidFill>
                <a:sysClr val="windowText" lastClr="000000"/>
              </a:solidFill>
            </a:rPr>
            <a:t>You're a mad scientist!</a:t>
          </a:r>
        </a:p>
        <a:p>
          <a:pPr algn="l"/>
          <a:endParaRPr lang="en-US" sz="1100" b="0">
            <a:solidFill>
              <a:sysClr val="windowText" lastClr="000000"/>
            </a:solidFill>
          </a:endParaRPr>
        </a:p>
        <a:p>
          <a:pPr algn="l"/>
          <a:r>
            <a:rPr lang="en-US" sz="1100" b="0">
              <a:solidFill>
                <a:sysClr val="windowText" lastClr="000000"/>
              </a:solidFill>
            </a:rPr>
            <a:t>Well,</a:t>
          </a:r>
          <a:r>
            <a:rPr lang="en-US" sz="1100" b="0" baseline="0">
              <a:solidFill>
                <a:sysClr val="windowText" lastClr="000000"/>
              </a:solidFill>
            </a:rPr>
            <a:t> you </a:t>
          </a:r>
          <a:r>
            <a:rPr lang="en-US" sz="1100" b="0" i="1" baseline="0">
              <a:solidFill>
                <a:sysClr val="windowText" lastClr="000000"/>
              </a:solidFill>
            </a:rPr>
            <a:t>moonlight</a:t>
          </a:r>
          <a:r>
            <a:rPr lang="en-US" sz="1100" b="0" i="0" baseline="0">
              <a:solidFill>
                <a:sysClr val="windowText" lastClr="000000"/>
              </a:solidFill>
            </a:rPr>
            <a:t> as a mad scientist. But you have a mortgage and found a good job with a pension, so you also work as a food scientist for an Orange Juice company from 9-5.</a:t>
          </a:r>
        </a:p>
        <a:p>
          <a:pPr algn="l"/>
          <a:endParaRPr lang="en-US" sz="1100" b="0" i="0" baseline="0">
            <a:solidFill>
              <a:sysClr val="windowText" lastClr="000000"/>
            </a:solidFill>
          </a:endParaRPr>
        </a:p>
        <a:p>
          <a:pPr algn="l"/>
          <a:r>
            <a:rPr lang="en-US" sz="1100" b="0" i="0" baseline="0">
              <a:solidFill>
                <a:sysClr val="windowText" lastClr="000000"/>
              </a:solidFill>
            </a:rPr>
            <a:t>The other day the marketing team tasked you with an important assignment. A leading supplement company has launched an aggressive campaign, claiming that their supplements are better for helping kids get their needed nutrients and grow strong. If suppliments take over, you may be out of a job!</a:t>
          </a:r>
        </a:p>
        <a:p>
          <a:pPr algn="l"/>
          <a:endParaRPr lang="en-US" sz="1100" b="0" i="0" baseline="0">
            <a:solidFill>
              <a:sysClr val="windowText" lastClr="000000"/>
            </a:solidFill>
          </a:endParaRPr>
        </a:p>
      </xdr:txBody>
    </xdr:sp>
    <xdr:clientData/>
  </xdr:twoCellAnchor>
  <xdr:twoCellAnchor editAs="oneCell">
    <xdr:from>
      <xdr:col>0</xdr:col>
      <xdr:colOff>0</xdr:colOff>
      <xdr:row>18</xdr:row>
      <xdr:rowOff>190499</xdr:rowOff>
    </xdr:from>
    <xdr:to>
      <xdr:col>6</xdr:col>
      <xdr:colOff>557425</xdr:colOff>
      <xdr:row>33</xdr:row>
      <xdr:rowOff>145676</xdr:rowOff>
    </xdr:to>
    <xdr:pic>
      <xdr:nvPicPr>
        <xdr:cNvPr id="13" name="Picture 12" descr="Related image">
          <a:extLst>
            <a:ext uri="{FF2B5EF4-FFF2-40B4-BE49-F238E27FC236}">
              <a16:creationId xmlns:a16="http://schemas.microsoft.com/office/drawing/2014/main" id="{00000000-0008-0000-0000-00000D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3619499"/>
          <a:ext cx="4188131" cy="281267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581026</xdr:colOff>
      <xdr:row>34</xdr:row>
      <xdr:rowOff>57150</xdr:rowOff>
    </xdr:to>
    <xdr:sp macro="" textlink="">
      <xdr:nvSpPr>
        <xdr:cNvPr id="4" name="Rectangle 3">
          <a:extLst>
            <a:ext uri="{FF2B5EF4-FFF2-40B4-BE49-F238E27FC236}">
              <a16:creationId xmlns:a16="http://schemas.microsoft.com/office/drawing/2014/main" id="{00000000-0008-0000-0100-000004000000}"/>
            </a:ext>
          </a:extLst>
        </xdr:cNvPr>
        <xdr:cNvSpPr/>
      </xdr:nvSpPr>
      <xdr:spPr>
        <a:xfrm>
          <a:off x="0" y="0"/>
          <a:ext cx="4848226" cy="6534150"/>
        </a:xfrm>
        <a:prstGeom prst="rect">
          <a:avLst/>
        </a:prstGeom>
        <a:solidFill>
          <a:schemeClr val="accent2">
            <a:lumMod val="60000"/>
            <a:lumOff val="40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2400" b="1" i="0" baseline="0">
              <a:solidFill>
                <a:sysClr val="windowText" lastClr="000000"/>
              </a:solidFill>
              <a:effectLst/>
              <a:latin typeface="+mn-lt"/>
              <a:ea typeface="+mn-ea"/>
              <a:cs typeface="+mn-cs"/>
            </a:rPr>
            <a:t>Concentrate!</a:t>
          </a:r>
        </a:p>
        <a:p>
          <a:pPr marL="0" marR="0" lvl="0" indent="0" algn="l" defTabSz="914400" eaLnBrk="1" fontAlgn="auto" latinLnBrk="0" hangingPunct="1">
            <a:lnSpc>
              <a:spcPct val="100000"/>
            </a:lnSpc>
            <a:spcBef>
              <a:spcPts val="0"/>
            </a:spcBef>
            <a:spcAft>
              <a:spcPts val="0"/>
            </a:spcAft>
            <a:buClrTx/>
            <a:buSzTx/>
            <a:buFontTx/>
            <a:buNone/>
            <a:tabLst/>
            <a:defRPr/>
          </a:pPr>
          <a:r>
            <a:rPr lang="en-US" sz="1100" b="0" i="0" baseline="0">
              <a:solidFill>
                <a:sysClr val="windowText" lastClr="000000"/>
              </a:solidFill>
              <a:effectLst/>
              <a:latin typeface="+mn-lt"/>
              <a:ea typeface="+mn-ea"/>
              <a:cs typeface="+mn-cs"/>
            </a:rPr>
            <a:t>You set out to help the marketing team that OJ is all you need to help the kids grow.</a:t>
          </a:r>
        </a:p>
        <a:p>
          <a:pPr marL="0" marR="0" lvl="0" indent="0" algn="l" defTabSz="914400" eaLnBrk="1" fontAlgn="auto" latinLnBrk="0" hangingPunct="1">
            <a:lnSpc>
              <a:spcPct val="100000"/>
            </a:lnSpc>
            <a:spcBef>
              <a:spcPts val="0"/>
            </a:spcBef>
            <a:spcAft>
              <a:spcPts val="0"/>
            </a:spcAft>
            <a:buClrTx/>
            <a:buSzTx/>
            <a:buFontTx/>
            <a:buNone/>
            <a:tabLst/>
            <a:defRPr/>
          </a:pPr>
          <a:endParaRPr lang="en-US" sz="1100" b="0" i="0" baseline="0">
            <a:solidFill>
              <a:sysClr val="windowText" lastClr="000000"/>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1100" b="0" i="0" baseline="0">
              <a:solidFill>
                <a:sysClr val="windowText" lastClr="000000"/>
              </a:solidFill>
              <a:effectLst/>
              <a:latin typeface="+mn-lt"/>
              <a:ea typeface="+mn-ea"/>
              <a:cs typeface="+mn-cs"/>
            </a:rPr>
            <a:t>You conducted an experiment on pigs you had in the lab. You have been comparing the average tooth length of pigs and whether or not there is a difference between the competitor's Vitamin C supplement, or your Orange Juice. </a:t>
          </a:r>
        </a:p>
        <a:p>
          <a:pPr marL="0" marR="0" lvl="0" indent="0" algn="l" defTabSz="914400" eaLnBrk="1" fontAlgn="auto" latinLnBrk="0" hangingPunct="1">
            <a:lnSpc>
              <a:spcPct val="100000"/>
            </a:lnSpc>
            <a:spcBef>
              <a:spcPts val="0"/>
            </a:spcBef>
            <a:spcAft>
              <a:spcPts val="0"/>
            </a:spcAft>
            <a:buClrTx/>
            <a:buSzTx/>
            <a:buFontTx/>
            <a:buNone/>
            <a:tabLst/>
            <a:defRPr/>
          </a:pPr>
          <a:r>
            <a:rPr lang="en-US" sz="1100" b="0" i="0" baseline="0">
              <a:solidFill>
                <a:sysClr val="windowText" lastClr="000000"/>
              </a:solidFill>
              <a:effectLst/>
              <a:latin typeface="+mn-lt"/>
              <a:ea typeface="+mn-ea"/>
              <a:cs typeface="+mn-cs"/>
            </a:rPr>
            <a:t>(You're a mad scientist, it doesn't have to make </a:t>
          </a:r>
          <a:r>
            <a:rPr lang="en-US" sz="1100" b="0" i="1" baseline="0">
              <a:solidFill>
                <a:sysClr val="windowText" lastClr="000000"/>
              </a:solidFill>
              <a:effectLst/>
              <a:latin typeface="+mn-lt"/>
              <a:ea typeface="+mn-ea"/>
              <a:cs typeface="+mn-cs"/>
            </a:rPr>
            <a:t>THAT </a:t>
          </a:r>
          <a:r>
            <a:rPr lang="en-US" sz="1100" b="0" i="0" baseline="0">
              <a:solidFill>
                <a:sysClr val="windowText" lastClr="000000"/>
              </a:solidFill>
              <a:effectLst/>
              <a:latin typeface="+mn-lt"/>
              <a:ea typeface="+mn-ea"/>
              <a:cs typeface="+mn-cs"/>
            </a:rPr>
            <a:t>much sense).</a:t>
          </a:r>
          <a:endParaRPr lang="en-US">
            <a:solidFill>
              <a:sysClr val="windowText" lastClr="000000"/>
            </a:solidFill>
            <a:effectLst/>
          </a:endParaRPr>
        </a:p>
        <a:p>
          <a:pPr algn="l"/>
          <a:endParaRPr lang="en-US" sz="1100" b="0">
            <a:solidFill>
              <a:sysClr val="windowText" lastClr="000000"/>
            </a:solidFill>
          </a:endParaRPr>
        </a:p>
        <a:p>
          <a:pPr algn="l"/>
          <a:r>
            <a:rPr lang="en-US" sz="1100" b="1">
              <a:solidFill>
                <a:sysClr val="windowText" lastClr="000000"/>
              </a:solidFill>
            </a:rPr>
            <a:t>Your experiment is outlined as follows:</a:t>
          </a:r>
        </a:p>
        <a:p>
          <a:pPr algn="l"/>
          <a:r>
            <a:rPr lang="en-US" sz="1100" b="1">
              <a:solidFill>
                <a:sysClr val="windowText" lastClr="000000"/>
              </a:solidFill>
            </a:rPr>
            <a:t>------------------------------------------------------------------</a:t>
          </a:r>
        </a:p>
        <a:p>
          <a:pPr algn="l"/>
          <a:r>
            <a:rPr lang="en-US" sz="1100" b="0">
              <a:solidFill>
                <a:sysClr val="windowText" lastClr="000000"/>
              </a:solidFill>
            </a:rPr>
            <a:t>1. 60 total observations</a:t>
          </a:r>
          <a:r>
            <a:rPr lang="en-US" sz="1100" b="0" baseline="0">
              <a:solidFill>
                <a:sysClr val="windowText" lastClr="000000"/>
              </a:solidFill>
            </a:rPr>
            <a:t> measuring tooth length</a:t>
          </a:r>
        </a:p>
        <a:p>
          <a:pPr algn="l"/>
          <a:r>
            <a:rPr lang="en-US" sz="1100" b="0">
              <a:solidFill>
                <a:sysClr val="windowText" lastClr="000000"/>
              </a:solidFill>
            </a:rPr>
            <a:t>2. 30 observations used OJ, the other 30 used</a:t>
          </a:r>
          <a:r>
            <a:rPr lang="en-US" sz="1100" b="0" baseline="0">
              <a:solidFill>
                <a:sysClr val="windowText" lastClr="000000"/>
              </a:solidFill>
            </a:rPr>
            <a:t> the competitor's product ("VC")</a:t>
          </a:r>
        </a:p>
        <a:p>
          <a:pPr algn="l"/>
          <a:r>
            <a:rPr lang="en-US" sz="1100" b="0" baseline="0">
              <a:solidFill>
                <a:sysClr val="windowText" lastClr="000000"/>
              </a:solidFill>
            </a:rPr>
            <a:t>3. 3 dosing levels - 0.5 g, 1g, 2g</a:t>
          </a:r>
        </a:p>
        <a:p>
          <a:pPr algn="l"/>
          <a:r>
            <a:rPr lang="en-US" sz="1100" b="0" baseline="0">
              <a:solidFill>
                <a:sysClr val="windowText" lastClr="000000"/>
              </a:solidFill>
            </a:rPr>
            <a:t>------------------------------------------------------------------</a:t>
          </a:r>
          <a:endParaRPr lang="en-US" sz="1100" b="0">
            <a:solidFill>
              <a:sysClr val="windowText" lastClr="000000"/>
            </a:solidFill>
          </a:endParaRPr>
        </a:p>
        <a:p>
          <a:pPr algn="l"/>
          <a:endParaRPr lang="en-US" sz="1100" b="0">
            <a:solidFill>
              <a:sysClr val="windowText" lastClr="000000"/>
            </a:solidFill>
          </a:endParaRPr>
        </a:p>
        <a:p>
          <a:pPr algn="l"/>
          <a:r>
            <a:rPr lang="en-US" sz="1100" b="1">
              <a:solidFill>
                <a:sysClr val="windowText" lastClr="000000"/>
              </a:solidFill>
            </a:rPr>
            <a:t>Remember</a:t>
          </a:r>
          <a:r>
            <a:rPr lang="en-US" sz="1100" b="0">
              <a:solidFill>
                <a:sysClr val="windowText" lastClr="000000"/>
              </a:solidFill>
            </a:rPr>
            <a:t>,</a:t>
          </a:r>
          <a:r>
            <a:rPr lang="en-US" sz="1100" b="0" baseline="0">
              <a:solidFill>
                <a:sysClr val="windowText" lastClr="000000"/>
              </a:solidFill>
            </a:rPr>
            <a:t> you're audience are marketing professionals. It's best to use some visualizations to communicate. </a:t>
          </a:r>
        </a:p>
        <a:p>
          <a:pPr algn="l"/>
          <a:r>
            <a:rPr lang="en-US" sz="1100" b="0" baseline="0">
              <a:solidFill>
                <a:sysClr val="windowText" lastClr="000000"/>
              </a:solidFill>
            </a:rPr>
            <a:t>Consider how the data would look if you :</a:t>
          </a:r>
          <a:endParaRPr lang="en-US" sz="1100" b="0">
            <a:solidFill>
              <a:sysClr val="windowText" lastClr="000000"/>
            </a:solidFill>
          </a:endParaRPr>
        </a:p>
        <a:p>
          <a:pPr algn="l"/>
          <a:endParaRPr lang="en-US" sz="1100" b="0">
            <a:solidFill>
              <a:sysClr val="windowText" lastClr="000000"/>
            </a:solidFill>
          </a:endParaRPr>
        </a:p>
        <a:p>
          <a:pPr algn="l"/>
          <a:r>
            <a:rPr lang="en-US" sz="1100" b="1">
              <a:solidFill>
                <a:sysClr val="windowText" lastClr="000000"/>
              </a:solidFill>
            </a:rPr>
            <a:t>a).</a:t>
          </a:r>
          <a:r>
            <a:rPr lang="en-US" sz="1100" b="0">
              <a:solidFill>
                <a:sysClr val="windowText" lastClr="000000"/>
              </a:solidFill>
            </a:rPr>
            <a:t> Created a boxplot</a:t>
          </a:r>
          <a:r>
            <a:rPr lang="en-US" sz="1100" b="0" baseline="0">
              <a:solidFill>
                <a:sysClr val="windowText" lastClr="000000"/>
              </a:solidFill>
            </a:rPr>
            <a:t> of Tooth growth of length by supplement AND dose</a:t>
          </a:r>
        </a:p>
        <a:p>
          <a:pPr algn="l"/>
          <a:r>
            <a:rPr lang="en-US" sz="1100" b="0" baseline="0">
              <a:solidFill>
                <a:sysClr val="windowText" lastClr="000000"/>
              </a:solidFill>
            </a:rPr>
            <a:t>    -No mean line</a:t>
          </a:r>
        </a:p>
        <a:p>
          <a:pPr algn="l"/>
          <a:r>
            <a:rPr lang="en-US" sz="1100" b="0" baseline="0">
              <a:solidFill>
                <a:sysClr val="windowText" lastClr="000000"/>
              </a:solidFill>
            </a:rPr>
            <a:t>   - show mean markers</a:t>
          </a:r>
        </a:p>
        <a:p>
          <a:pPr algn="l"/>
          <a:endParaRPr lang="en-US" sz="1100" b="0" baseline="0">
            <a:solidFill>
              <a:sysClr val="windowText" lastClr="000000"/>
            </a:solidFill>
          </a:endParaRPr>
        </a:p>
        <a:p>
          <a:pPr algn="l"/>
          <a:r>
            <a:rPr lang="en-US" sz="1100" b="1" baseline="0">
              <a:solidFill>
                <a:sysClr val="windowText" lastClr="000000"/>
              </a:solidFill>
            </a:rPr>
            <a:t>b).</a:t>
          </a:r>
          <a:r>
            <a:rPr lang="en-US" sz="1100" b="0" baseline="0">
              <a:solidFill>
                <a:sysClr val="windowText" lastClr="000000"/>
              </a:solidFill>
            </a:rPr>
            <a:t> Created a combo chart of length with a goal of 20.</a:t>
          </a:r>
        </a:p>
        <a:p>
          <a:pPr algn="l"/>
          <a:r>
            <a:rPr lang="en-US" sz="1100" b="0" baseline="0">
              <a:solidFill>
                <a:sysClr val="windowText" lastClr="000000"/>
              </a:solidFill>
            </a:rPr>
            <a:t>     a. How many trials did not reach the goal? </a:t>
          </a:r>
          <a:r>
            <a:rPr lang="en-US" sz="1100" b="1" baseline="0">
              <a:solidFill>
                <a:sysClr val="windowText" lastClr="000000"/>
              </a:solidFill>
            </a:rPr>
            <a:t>29 of 60 trials</a:t>
          </a:r>
        </a:p>
        <a:p>
          <a:pPr algn="l"/>
          <a:endParaRPr lang="en-US" sz="1100" b="0" baseline="0">
            <a:solidFill>
              <a:sysClr val="windowText" lastClr="000000"/>
            </a:solidFill>
          </a:endParaRPr>
        </a:p>
        <a:p>
          <a:pPr algn="l"/>
          <a:r>
            <a:rPr lang="en-US" sz="1100" b="1" baseline="0">
              <a:solidFill>
                <a:sysClr val="windowText" lastClr="000000"/>
              </a:solidFill>
            </a:rPr>
            <a:t>c).</a:t>
          </a:r>
          <a:r>
            <a:rPr lang="en-US" sz="1100" b="0" baseline="0">
              <a:solidFill>
                <a:sysClr val="windowText" lastClr="000000"/>
              </a:solidFill>
            </a:rPr>
            <a:t> Created cell icons for dose. Green icon for 0.5, Yellow icon for 1, and Red icon for 2</a:t>
          </a:r>
        </a:p>
        <a:p>
          <a:pPr algn="l"/>
          <a:endParaRPr lang="en-US" sz="1100" b="0" baseline="0">
            <a:solidFill>
              <a:sysClr val="windowText" lastClr="000000"/>
            </a:solidFill>
          </a:endParaRPr>
        </a:p>
        <a:p>
          <a:pPr algn="l"/>
          <a:r>
            <a:rPr lang="en-US" sz="1100" b="1" baseline="0">
              <a:solidFill>
                <a:sysClr val="windowText" lastClr="000000"/>
              </a:solidFill>
            </a:rPr>
            <a:t>d).</a:t>
          </a:r>
          <a:r>
            <a:rPr lang="en-US" sz="1100" b="0" baseline="0">
              <a:solidFill>
                <a:sysClr val="windowText" lastClr="000000"/>
              </a:solidFill>
            </a:rPr>
            <a:t> Highlighted the 10 smallest tooth lengths using conditional formatting.</a:t>
          </a:r>
        </a:p>
        <a:p>
          <a:pPr algn="l"/>
          <a:endParaRPr lang="en-US" sz="1100" b="0" baseline="0">
            <a:solidFill>
              <a:sysClr val="windowText" lastClr="000000"/>
            </a:solidFill>
          </a:endParaRPr>
        </a:p>
        <a:p>
          <a:pPr algn="l"/>
          <a:r>
            <a:rPr lang="en-US" sz="1100" b="1" baseline="0">
              <a:solidFill>
                <a:sysClr val="windowText" lastClr="000000"/>
              </a:solidFill>
            </a:rPr>
            <a:t>e). </a:t>
          </a:r>
          <a:r>
            <a:rPr lang="en-US" sz="1100" b="0" baseline="0">
              <a:solidFill>
                <a:sysClr val="windowText" lastClr="000000"/>
              </a:solidFill>
            </a:rPr>
            <a:t> Add data bars to all values in the "length" data column</a:t>
          </a:r>
        </a:p>
        <a:p>
          <a:pPr algn="l"/>
          <a:endParaRPr lang="en-US" sz="1100" b="0" baseline="0">
            <a:solidFill>
              <a:sysClr val="windowText" lastClr="000000"/>
            </a:solidFill>
          </a:endParaRPr>
        </a:p>
        <a:p>
          <a:pPr algn="l"/>
          <a:r>
            <a:rPr lang="en-US" sz="1100" b="1" baseline="0">
              <a:solidFill>
                <a:sysClr val="windowText" lastClr="000000"/>
              </a:solidFill>
            </a:rPr>
            <a:t>f).</a:t>
          </a:r>
          <a:r>
            <a:rPr lang="en-US" sz="1100" b="0" baseline="0">
              <a:solidFill>
                <a:sysClr val="windowText" lastClr="000000"/>
              </a:solidFill>
            </a:rPr>
            <a:t> Interpret the data, is there a difference between OJ and the supplement?</a:t>
          </a:r>
        </a:p>
        <a:p>
          <a:pPr algn="l"/>
          <a:r>
            <a:rPr lang="en-US" sz="1100" b="0" baseline="0">
              <a:solidFill>
                <a:sysClr val="windowText" lastClr="000000"/>
              </a:solidFill>
            </a:rPr>
            <a:t>	Yes there is a difference. OJ is 22% better. 2g much better than 0.5.</a:t>
          </a:r>
          <a:endParaRPr lang="en-US" sz="1100" b="0">
            <a:solidFill>
              <a:sysClr val="windowText" lastClr="000000"/>
            </a:solidFill>
          </a:endParaRPr>
        </a:p>
      </xdr:txBody>
    </xdr:sp>
    <xdr:clientData/>
  </xdr:twoCellAnchor>
  <xdr:twoCellAnchor>
    <xdr:from>
      <xdr:col>14</xdr:col>
      <xdr:colOff>495300</xdr:colOff>
      <xdr:row>15</xdr:row>
      <xdr:rowOff>28575</xdr:rowOff>
    </xdr:from>
    <xdr:to>
      <xdr:col>22</xdr:col>
      <xdr:colOff>190500</xdr:colOff>
      <xdr:row>29</xdr:row>
      <xdr:rowOff>104775</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9182100" y="2779395"/>
              <a:ext cx="4572000" cy="2644140"/>
            </a:xfrm>
            <a:prstGeom prst="rect">
              <a:avLst/>
            </a:prstGeom>
            <a:solidFill>
              <a:prstClr val="white"/>
            </a:solidFill>
            <a:ln w="1">
              <a:solidFill>
                <a:prstClr val="green"/>
              </a:solidFill>
            </a:ln>
          </xdr:spPr>
          <xdr:txBody>
            <a:bodyPr vertOverflow="clip" horzOverflow="clip"/>
            <a:lstStyle/>
            <a:p>
              <a:r>
                <a:rPr lang="en-ZA"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17</xdr:col>
      <xdr:colOff>171450</xdr:colOff>
      <xdr:row>17</xdr:row>
      <xdr:rowOff>19050</xdr:rowOff>
    </xdr:from>
    <xdr:to>
      <xdr:col>19</xdr:col>
      <xdr:colOff>542925</xdr:colOff>
      <xdr:row>18</xdr:row>
      <xdr:rowOff>76200</xdr:rowOff>
    </xdr:to>
    <xdr:sp macro="" textlink="">
      <xdr:nvSpPr>
        <xdr:cNvPr id="5" name="Rectangle 4">
          <a:extLst>
            <a:ext uri="{FF2B5EF4-FFF2-40B4-BE49-F238E27FC236}">
              <a16:creationId xmlns:a16="http://schemas.microsoft.com/office/drawing/2014/main" id="{00000000-0008-0000-0100-000005000000}"/>
            </a:ext>
          </a:extLst>
        </xdr:cNvPr>
        <xdr:cNvSpPr/>
      </xdr:nvSpPr>
      <xdr:spPr>
        <a:xfrm>
          <a:off x="10534650" y="3267075"/>
          <a:ext cx="1590675" cy="24765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17</xdr:col>
      <xdr:colOff>426720</xdr:colOff>
      <xdr:row>32</xdr:row>
      <xdr:rowOff>123825</xdr:rowOff>
    </xdr:from>
    <xdr:to>
      <xdr:col>23</xdr:col>
      <xdr:colOff>523875</xdr:colOff>
      <xdr:row>45</xdr:row>
      <xdr:rowOff>76200</xdr:rowOff>
    </xdr:to>
    <xdr:graphicFrame macro="">
      <xdr:nvGraphicFramePr>
        <xdr:cNvPr id="7" name="Chart 6">
          <a:extLst>
            <a:ext uri="{FF2B5EF4-FFF2-40B4-BE49-F238E27FC236}">
              <a16:creationId xmlns:a16="http://schemas.microsoft.com/office/drawing/2014/main" id="{00000000-0008-0000-01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Paper">
      <a:dk1>
        <a:sysClr val="windowText" lastClr="000000"/>
      </a:dk1>
      <a:lt1>
        <a:sysClr val="window" lastClr="FFFFFF"/>
      </a:lt1>
      <a:dk2>
        <a:srgbClr val="444D26"/>
      </a:dk2>
      <a:lt2>
        <a:srgbClr val="FEFAC9"/>
      </a:lt2>
      <a:accent1>
        <a:srgbClr val="A5B592"/>
      </a:accent1>
      <a:accent2>
        <a:srgbClr val="F3A447"/>
      </a:accent2>
      <a:accent3>
        <a:srgbClr val="E7BC29"/>
      </a:accent3>
      <a:accent4>
        <a:srgbClr val="D092A7"/>
      </a:accent4>
      <a:accent5>
        <a:srgbClr val="9C85C0"/>
      </a:accent5>
      <a:accent6>
        <a:srgbClr val="809EC2"/>
      </a:accent6>
      <a:hlink>
        <a:srgbClr val="8E58B6"/>
      </a:hlink>
      <a:folHlink>
        <a:srgbClr val="7F6F6F"/>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3:T35"/>
  <sheetViews>
    <sheetView zoomScaleNormal="100" workbookViewId="0">
      <selection activeCell="U22" sqref="U22"/>
    </sheetView>
  </sheetViews>
  <sheetFormatPr defaultColWidth="9.109375" defaultRowHeight="14.4" x14ac:dyDescent="0.3"/>
  <cols>
    <col min="1" max="16384" width="9.109375" style="1"/>
  </cols>
  <sheetData>
    <row r="23" spans="1:2" x14ac:dyDescent="0.3">
      <c r="B23"/>
    </row>
    <row r="24" spans="1:2" x14ac:dyDescent="0.3">
      <c r="A24"/>
    </row>
    <row r="25" spans="1:2" x14ac:dyDescent="0.3">
      <c r="B25"/>
    </row>
    <row r="35" spans="20:20" x14ac:dyDescent="0.3">
      <c r="T35"/>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J1:AI91"/>
  <sheetViews>
    <sheetView tabSelected="1" workbookViewId="0">
      <selection activeCell="R32" sqref="R32"/>
    </sheetView>
  </sheetViews>
  <sheetFormatPr defaultRowHeight="14.4" x14ac:dyDescent="0.3"/>
  <cols>
    <col min="11" max="11" width="11.109375" bestFit="1" customWidth="1"/>
    <col min="29" max="29" width="18.6640625" customWidth="1"/>
    <col min="32" max="32" width="13.5546875" customWidth="1"/>
  </cols>
  <sheetData>
    <row r="1" spans="10:35" ht="15" thickBot="1" x14ac:dyDescent="0.35">
      <c r="J1" s="2" t="s">
        <v>3</v>
      </c>
      <c r="K1" s="2" t="s">
        <v>22</v>
      </c>
      <c r="L1" s="2" t="s">
        <v>0</v>
      </c>
      <c r="M1" s="2" t="s">
        <v>21</v>
      </c>
    </row>
    <row r="2" spans="10:35" x14ac:dyDescent="0.3">
      <c r="J2">
        <v>1</v>
      </c>
      <c r="K2">
        <v>4.2</v>
      </c>
      <c r="L2" t="s">
        <v>1</v>
      </c>
      <c r="M2">
        <v>0.5</v>
      </c>
      <c r="O2" s="3" t="s">
        <v>4</v>
      </c>
      <c r="P2" s="4"/>
      <c r="Q2" s="4"/>
      <c r="R2" s="4"/>
      <c r="S2" s="4"/>
      <c r="T2" s="4"/>
      <c r="U2" s="4"/>
      <c r="V2" s="4"/>
      <c r="W2" s="4"/>
      <c r="X2" s="5"/>
      <c r="Z2">
        <v>4.2</v>
      </c>
      <c r="AA2">
        <v>15.2</v>
      </c>
      <c r="AC2" s="29" t="s">
        <v>1</v>
      </c>
      <c r="AD2" s="29"/>
      <c r="AF2" s="29" t="s">
        <v>2</v>
      </c>
      <c r="AG2" s="29"/>
    </row>
    <row r="3" spans="10:35" x14ac:dyDescent="0.3">
      <c r="J3">
        <v>2</v>
      </c>
      <c r="K3">
        <v>11.5</v>
      </c>
      <c r="L3" t="s">
        <v>1</v>
      </c>
      <c r="M3">
        <v>0.5</v>
      </c>
      <c r="O3" s="6"/>
      <c r="P3" s="7"/>
      <c r="Q3" s="7"/>
      <c r="R3" s="7"/>
      <c r="S3" s="7"/>
      <c r="T3" s="7"/>
      <c r="U3" s="7"/>
      <c r="V3" s="7"/>
      <c r="W3" s="7"/>
      <c r="X3" s="8"/>
      <c r="Z3">
        <v>11.5</v>
      </c>
      <c r="AA3">
        <v>21.5</v>
      </c>
    </row>
    <row r="4" spans="10:35" x14ac:dyDescent="0.3">
      <c r="J4">
        <v>3</v>
      </c>
      <c r="K4">
        <v>7.3</v>
      </c>
      <c r="L4" t="s">
        <v>1</v>
      </c>
      <c r="M4">
        <v>0.5</v>
      </c>
      <c r="O4" s="6"/>
      <c r="P4" s="21" t="s">
        <v>1</v>
      </c>
      <c r="Q4" s="22" t="s">
        <v>1</v>
      </c>
      <c r="R4" s="22" t="s">
        <v>1</v>
      </c>
      <c r="S4" s="18"/>
      <c r="T4" s="22" t="s">
        <v>2</v>
      </c>
      <c r="U4" s="22" t="s">
        <v>2</v>
      </c>
      <c r="V4" s="23" t="s">
        <v>2</v>
      </c>
      <c r="W4" s="7"/>
      <c r="X4" s="8"/>
      <c r="Z4">
        <v>7.3</v>
      </c>
      <c r="AA4">
        <v>17.600000000000001</v>
      </c>
      <c r="AC4" t="s">
        <v>8</v>
      </c>
      <c r="AD4">
        <v>16.963333333333331</v>
      </c>
      <c r="AF4" t="s">
        <v>8</v>
      </c>
      <c r="AG4">
        <v>20.66333333333333</v>
      </c>
      <c r="AI4">
        <f>+AG4-AD4</f>
        <v>3.6999999999999993</v>
      </c>
    </row>
    <row r="5" spans="10:35" x14ac:dyDescent="0.3">
      <c r="J5">
        <v>4</v>
      </c>
      <c r="K5">
        <v>5.8</v>
      </c>
      <c r="L5" t="s">
        <v>1</v>
      </c>
      <c r="M5">
        <v>0.5</v>
      </c>
      <c r="O5" s="6"/>
      <c r="P5" s="24">
        <v>0.5</v>
      </c>
      <c r="Q5" s="25">
        <v>1</v>
      </c>
      <c r="R5" s="25">
        <v>2</v>
      </c>
      <c r="S5" s="20"/>
      <c r="T5" s="25">
        <v>0.5</v>
      </c>
      <c r="U5" s="25">
        <v>1</v>
      </c>
      <c r="V5" s="26">
        <v>2</v>
      </c>
      <c r="W5" s="7"/>
      <c r="X5" s="8"/>
      <c r="Z5">
        <v>5.8</v>
      </c>
      <c r="AA5">
        <v>9.6999999999999993</v>
      </c>
      <c r="AC5" t="s">
        <v>9</v>
      </c>
      <c r="AD5">
        <v>1.5091634535403762</v>
      </c>
      <c r="AF5" t="s">
        <v>9</v>
      </c>
      <c r="AG5">
        <v>1.2060049306368161</v>
      </c>
      <c r="AI5">
        <f>+AD4</f>
        <v>16.963333333333331</v>
      </c>
    </row>
    <row r="6" spans="10:35" x14ac:dyDescent="0.3">
      <c r="J6">
        <v>5</v>
      </c>
      <c r="K6">
        <v>6.4</v>
      </c>
      <c r="L6" t="s">
        <v>1</v>
      </c>
      <c r="M6">
        <v>0.5</v>
      </c>
      <c r="O6" s="6"/>
      <c r="P6" s="13">
        <v>4.2</v>
      </c>
      <c r="Q6">
        <v>16.5</v>
      </c>
      <c r="R6">
        <v>23.6</v>
      </c>
      <c r="S6" s="19"/>
      <c r="T6">
        <v>15.2</v>
      </c>
      <c r="U6">
        <v>19.7</v>
      </c>
      <c r="V6" s="14">
        <v>25.5</v>
      </c>
      <c r="W6" s="7"/>
      <c r="X6" s="8"/>
      <c r="Z6">
        <v>6.4</v>
      </c>
      <c r="AA6">
        <v>14.5</v>
      </c>
      <c r="AC6" t="s">
        <v>10</v>
      </c>
      <c r="AD6">
        <v>16.5</v>
      </c>
      <c r="AF6" t="s">
        <v>10</v>
      </c>
      <c r="AG6">
        <v>22.7</v>
      </c>
      <c r="AI6" s="30">
        <f>+AI4/AI5</f>
        <v>0.21811750835134602</v>
      </c>
    </row>
    <row r="7" spans="10:35" x14ac:dyDescent="0.3">
      <c r="J7">
        <v>6</v>
      </c>
      <c r="K7">
        <v>10</v>
      </c>
      <c r="L7" t="s">
        <v>1</v>
      </c>
      <c r="M7">
        <v>0.5</v>
      </c>
      <c r="O7" s="6"/>
      <c r="P7" s="13">
        <v>11.5</v>
      </c>
      <c r="Q7">
        <v>16.5</v>
      </c>
      <c r="R7">
        <v>18.5</v>
      </c>
      <c r="S7" s="19"/>
      <c r="T7">
        <v>21.5</v>
      </c>
      <c r="U7">
        <v>23.3</v>
      </c>
      <c r="V7" s="14">
        <v>26.4</v>
      </c>
      <c r="W7" s="7"/>
      <c r="X7" s="8"/>
      <c r="Z7">
        <v>10</v>
      </c>
      <c r="AA7">
        <v>10</v>
      </c>
      <c r="AC7" t="s">
        <v>11</v>
      </c>
      <c r="AD7">
        <v>11.2</v>
      </c>
      <c r="AF7" t="s">
        <v>11</v>
      </c>
      <c r="AG7">
        <v>26.4</v>
      </c>
    </row>
    <row r="8" spans="10:35" x14ac:dyDescent="0.3">
      <c r="J8">
        <v>7</v>
      </c>
      <c r="K8">
        <v>11.2</v>
      </c>
      <c r="L8" t="s">
        <v>1</v>
      </c>
      <c r="M8">
        <v>0.5</v>
      </c>
      <c r="O8" s="6"/>
      <c r="P8" s="13">
        <v>7.3</v>
      </c>
      <c r="Q8">
        <v>15.2</v>
      </c>
      <c r="R8">
        <v>33.9</v>
      </c>
      <c r="S8" s="19"/>
      <c r="T8">
        <v>17.600000000000001</v>
      </c>
      <c r="U8">
        <v>23.6</v>
      </c>
      <c r="V8" s="14">
        <v>22.4</v>
      </c>
      <c r="W8" s="7"/>
      <c r="X8" s="8"/>
      <c r="Z8">
        <v>11.2</v>
      </c>
      <c r="AA8">
        <v>8.1999999999999993</v>
      </c>
      <c r="AC8" t="s">
        <v>12</v>
      </c>
      <c r="AD8">
        <v>8.2660286646646384</v>
      </c>
      <c r="AF8" t="s">
        <v>12</v>
      </c>
      <c r="AG8">
        <v>6.6055610497223736</v>
      </c>
    </row>
    <row r="9" spans="10:35" x14ac:dyDescent="0.3">
      <c r="J9">
        <v>8</v>
      </c>
      <c r="K9">
        <v>11.2</v>
      </c>
      <c r="L9" t="s">
        <v>1</v>
      </c>
      <c r="M9">
        <v>0.5</v>
      </c>
      <c r="O9" s="6"/>
      <c r="P9" s="13">
        <v>5.8</v>
      </c>
      <c r="Q9">
        <v>17.3</v>
      </c>
      <c r="R9">
        <v>25.5</v>
      </c>
      <c r="S9" s="19"/>
      <c r="T9">
        <v>9.6999999999999993</v>
      </c>
      <c r="U9">
        <v>26.4</v>
      </c>
      <c r="V9" s="14">
        <v>24.5</v>
      </c>
      <c r="W9" s="7"/>
      <c r="X9" s="8"/>
      <c r="Z9">
        <v>11.2</v>
      </c>
      <c r="AA9">
        <v>9.4</v>
      </c>
      <c r="AC9" t="s">
        <v>13</v>
      </c>
      <c r="AD9">
        <v>68.327229885057463</v>
      </c>
      <c r="AF9" t="s">
        <v>13</v>
      </c>
      <c r="AG9">
        <v>43.633436781609348</v>
      </c>
    </row>
    <row r="10" spans="10:35" x14ac:dyDescent="0.3">
      <c r="J10">
        <v>9</v>
      </c>
      <c r="K10">
        <v>5.2</v>
      </c>
      <c r="L10" t="s">
        <v>1</v>
      </c>
      <c r="M10">
        <v>0.5</v>
      </c>
      <c r="O10" s="6"/>
      <c r="P10" s="13">
        <v>6.4</v>
      </c>
      <c r="Q10">
        <v>22.5</v>
      </c>
      <c r="R10">
        <v>26.4</v>
      </c>
      <c r="S10" s="19"/>
      <c r="T10">
        <v>14.5</v>
      </c>
      <c r="U10">
        <v>20</v>
      </c>
      <c r="V10" s="14">
        <v>24.8</v>
      </c>
      <c r="W10" s="7"/>
      <c r="X10" s="8"/>
      <c r="Z10">
        <v>5.2</v>
      </c>
      <c r="AA10">
        <v>16.5</v>
      </c>
      <c r="AC10" t="s">
        <v>14</v>
      </c>
      <c r="AD10">
        <v>-0.69978096447160976</v>
      </c>
      <c r="AF10" t="s">
        <v>14</v>
      </c>
      <c r="AG10">
        <v>-0.83104044044357828</v>
      </c>
    </row>
    <row r="11" spans="10:35" x14ac:dyDescent="0.3">
      <c r="J11">
        <v>10</v>
      </c>
      <c r="K11">
        <v>7</v>
      </c>
      <c r="L11" t="s">
        <v>1</v>
      </c>
      <c r="M11">
        <v>0.5</v>
      </c>
      <c r="O11" s="6"/>
      <c r="P11" s="13">
        <v>10</v>
      </c>
      <c r="Q11">
        <v>17.3</v>
      </c>
      <c r="R11">
        <v>32.5</v>
      </c>
      <c r="S11" s="19"/>
      <c r="T11">
        <v>10</v>
      </c>
      <c r="U11">
        <v>25.2</v>
      </c>
      <c r="V11" s="14">
        <v>30.9</v>
      </c>
      <c r="W11" s="7"/>
      <c r="X11" s="8"/>
      <c r="Z11">
        <v>7</v>
      </c>
      <c r="AA11">
        <v>9.6999999999999993</v>
      </c>
      <c r="AC11" t="s">
        <v>15</v>
      </c>
      <c r="AD11">
        <v>0.30553016328504606</v>
      </c>
      <c r="AF11" t="s">
        <v>15</v>
      </c>
      <c r="AG11">
        <v>-0.57990756182550351</v>
      </c>
    </row>
    <row r="12" spans="10:35" x14ac:dyDescent="0.3">
      <c r="J12">
        <v>11</v>
      </c>
      <c r="K12">
        <v>16.5</v>
      </c>
      <c r="L12" t="s">
        <v>1</v>
      </c>
      <c r="M12">
        <v>1</v>
      </c>
      <c r="O12" s="6"/>
      <c r="P12" s="13">
        <v>11.2</v>
      </c>
      <c r="Q12">
        <v>13.6</v>
      </c>
      <c r="R12">
        <v>26.7</v>
      </c>
      <c r="S12" s="19"/>
      <c r="T12">
        <v>8.1999999999999993</v>
      </c>
      <c r="U12">
        <v>25.8</v>
      </c>
      <c r="V12" s="14">
        <v>26.4</v>
      </c>
      <c r="W12" s="7"/>
      <c r="X12" s="8"/>
      <c r="Z12">
        <v>16.5</v>
      </c>
      <c r="AA12">
        <v>19.7</v>
      </c>
      <c r="AC12" t="s">
        <v>16</v>
      </c>
      <c r="AD12">
        <v>29.7</v>
      </c>
      <c r="AF12" t="s">
        <v>16</v>
      </c>
      <c r="AG12">
        <v>22.7</v>
      </c>
    </row>
    <row r="13" spans="10:35" x14ac:dyDescent="0.3">
      <c r="J13">
        <v>12</v>
      </c>
      <c r="K13">
        <v>16.5</v>
      </c>
      <c r="L13" t="s">
        <v>1</v>
      </c>
      <c r="M13">
        <v>1</v>
      </c>
      <c r="O13" s="6"/>
      <c r="P13" s="13">
        <v>11.2</v>
      </c>
      <c r="Q13">
        <v>14.5</v>
      </c>
      <c r="R13">
        <v>21.5</v>
      </c>
      <c r="S13" s="19"/>
      <c r="T13">
        <v>9.4</v>
      </c>
      <c r="U13">
        <v>21.2</v>
      </c>
      <c r="V13" s="14">
        <v>27.3</v>
      </c>
      <c r="W13" s="7"/>
      <c r="X13" s="8"/>
      <c r="Z13">
        <v>16.5</v>
      </c>
      <c r="AA13">
        <v>23.3</v>
      </c>
      <c r="AC13" t="s">
        <v>17</v>
      </c>
      <c r="AD13">
        <v>4.2</v>
      </c>
      <c r="AF13" t="s">
        <v>17</v>
      </c>
      <c r="AG13">
        <v>8.1999999999999993</v>
      </c>
    </row>
    <row r="14" spans="10:35" x14ac:dyDescent="0.3">
      <c r="J14">
        <v>13</v>
      </c>
      <c r="K14">
        <v>15.2</v>
      </c>
      <c r="L14" t="s">
        <v>1</v>
      </c>
      <c r="M14">
        <v>1</v>
      </c>
      <c r="O14" s="6"/>
      <c r="P14" s="13">
        <v>5.2</v>
      </c>
      <c r="Q14">
        <v>18.8</v>
      </c>
      <c r="R14">
        <v>23.3</v>
      </c>
      <c r="S14" s="19"/>
      <c r="T14">
        <v>16.5</v>
      </c>
      <c r="U14">
        <v>14.5</v>
      </c>
      <c r="V14" s="14">
        <v>29.4</v>
      </c>
      <c r="W14" s="7"/>
      <c r="X14" s="8"/>
      <c r="Z14">
        <v>15.2</v>
      </c>
      <c r="AA14">
        <v>23.6</v>
      </c>
      <c r="AC14" t="s">
        <v>18</v>
      </c>
      <c r="AD14">
        <v>33.9</v>
      </c>
      <c r="AF14" t="s">
        <v>18</v>
      </c>
      <c r="AG14">
        <v>30.9</v>
      </c>
    </row>
    <row r="15" spans="10:35" x14ac:dyDescent="0.3">
      <c r="J15">
        <v>14</v>
      </c>
      <c r="K15">
        <v>17.3</v>
      </c>
      <c r="L15" t="s">
        <v>1</v>
      </c>
      <c r="M15">
        <v>1</v>
      </c>
      <c r="O15" s="6"/>
      <c r="P15" s="15">
        <v>7</v>
      </c>
      <c r="Q15" s="16">
        <v>15.5</v>
      </c>
      <c r="R15" s="16">
        <v>29.5</v>
      </c>
      <c r="S15" s="20"/>
      <c r="T15" s="16">
        <v>9.6999999999999993</v>
      </c>
      <c r="U15" s="16">
        <v>27.3</v>
      </c>
      <c r="V15" s="17">
        <v>23</v>
      </c>
      <c r="W15" s="7"/>
      <c r="X15" s="8"/>
      <c r="Z15">
        <v>17.3</v>
      </c>
      <c r="AA15">
        <v>26.4</v>
      </c>
      <c r="AC15" t="s">
        <v>19</v>
      </c>
      <c r="AD15">
        <v>508.9</v>
      </c>
      <c r="AF15" t="s">
        <v>19</v>
      </c>
      <c r="AG15">
        <v>619.89999999999986</v>
      </c>
    </row>
    <row r="16" spans="10:35" ht="15" thickBot="1" x14ac:dyDescent="0.35">
      <c r="J16">
        <v>15</v>
      </c>
      <c r="K16">
        <v>22.5</v>
      </c>
      <c r="L16" t="s">
        <v>1</v>
      </c>
      <c r="M16">
        <v>1</v>
      </c>
      <c r="O16" s="6"/>
      <c r="P16" s="7"/>
      <c r="Q16" s="7"/>
      <c r="R16" s="7"/>
      <c r="S16" s="7"/>
      <c r="T16" s="7"/>
      <c r="U16" s="7"/>
      <c r="V16" s="7"/>
      <c r="W16" s="7"/>
      <c r="X16" s="8"/>
      <c r="Z16">
        <v>22.5</v>
      </c>
      <c r="AA16">
        <v>20</v>
      </c>
      <c r="AC16" s="28" t="s">
        <v>20</v>
      </c>
      <c r="AD16" s="28">
        <v>30</v>
      </c>
      <c r="AF16" s="28" t="s">
        <v>20</v>
      </c>
      <c r="AG16" s="28">
        <v>30</v>
      </c>
    </row>
    <row r="17" spans="10:27" x14ac:dyDescent="0.3">
      <c r="J17">
        <v>16</v>
      </c>
      <c r="K17">
        <v>17.3</v>
      </c>
      <c r="L17" t="s">
        <v>1</v>
      </c>
      <c r="M17">
        <v>1</v>
      </c>
      <c r="O17" s="6"/>
      <c r="P17" s="7"/>
      <c r="Q17" s="7"/>
      <c r="R17" s="7"/>
      <c r="S17" s="7"/>
      <c r="T17" s="7"/>
      <c r="U17" s="7"/>
      <c r="V17" s="7"/>
      <c r="W17" s="7"/>
      <c r="X17" s="8"/>
      <c r="Z17">
        <v>17.3</v>
      </c>
      <c r="AA17">
        <v>25.2</v>
      </c>
    </row>
    <row r="18" spans="10:27" x14ac:dyDescent="0.3">
      <c r="J18">
        <v>17</v>
      </c>
      <c r="K18">
        <v>13.6</v>
      </c>
      <c r="L18" t="s">
        <v>1</v>
      </c>
      <c r="M18">
        <v>1</v>
      </c>
      <c r="O18" s="6"/>
      <c r="P18" s="7"/>
      <c r="Q18" s="7"/>
      <c r="R18" s="7"/>
      <c r="S18" s="7"/>
      <c r="T18" s="7"/>
      <c r="U18" s="7"/>
      <c r="V18" s="7"/>
      <c r="W18" s="7"/>
      <c r="X18" s="8"/>
      <c r="Z18">
        <v>13.6</v>
      </c>
      <c r="AA18">
        <v>25.8</v>
      </c>
    </row>
    <row r="19" spans="10:27" x14ac:dyDescent="0.3">
      <c r="J19">
        <v>18</v>
      </c>
      <c r="K19">
        <v>14.5</v>
      </c>
      <c r="L19" t="s">
        <v>1</v>
      </c>
      <c r="M19">
        <v>1</v>
      </c>
      <c r="O19" s="6"/>
      <c r="P19" s="7"/>
      <c r="Q19" s="7"/>
      <c r="R19" s="7"/>
      <c r="S19" s="7"/>
      <c r="T19" s="7"/>
      <c r="U19" s="7"/>
      <c r="V19" s="7"/>
      <c r="W19" s="7"/>
      <c r="X19" s="8"/>
      <c r="Z19">
        <v>14.5</v>
      </c>
      <c r="AA19">
        <v>21.2</v>
      </c>
    </row>
    <row r="20" spans="10:27" x14ac:dyDescent="0.3">
      <c r="J20">
        <v>19</v>
      </c>
      <c r="K20">
        <v>18.8</v>
      </c>
      <c r="L20" t="s">
        <v>1</v>
      </c>
      <c r="M20">
        <v>1</v>
      </c>
      <c r="O20" s="6"/>
      <c r="P20" s="7"/>
      <c r="Q20" s="7"/>
      <c r="R20" s="7"/>
      <c r="S20" s="7"/>
      <c r="T20" s="7"/>
      <c r="U20" s="7"/>
      <c r="V20" s="7"/>
      <c r="W20" s="7"/>
      <c r="X20" s="8"/>
      <c r="Z20">
        <v>18.8</v>
      </c>
      <c r="AA20">
        <v>14.5</v>
      </c>
    </row>
    <row r="21" spans="10:27" x14ac:dyDescent="0.3">
      <c r="J21">
        <v>20</v>
      </c>
      <c r="K21">
        <v>15.5</v>
      </c>
      <c r="L21" t="s">
        <v>1</v>
      </c>
      <c r="M21">
        <v>1</v>
      </c>
      <c r="O21" s="6"/>
      <c r="P21" s="7"/>
      <c r="Q21" s="7"/>
      <c r="R21" s="7"/>
      <c r="S21" s="7"/>
      <c r="T21" s="7"/>
      <c r="U21" s="7"/>
      <c r="V21" s="7"/>
      <c r="W21" s="7"/>
      <c r="X21" s="8"/>
      <c r="Z21">
        <v>15.5</v>
      </c>
      <c r="AA21">
        <v>27.3</v>
      </c>
    </row>
    <row r="22" spans="10:27" x14ac:dyDescent="0.3">
      <c r="J22">
        <v>21</v>
      </c>
      <c r="K22">
        <v>23.6</v>
      </c>
      <c r="L22" t="s">
        <v>1</v>
      </c>
      <c r="M22">
        <v>2</v>
      </c>
      <c r="O22" s="6"/>
      <c r="P22" s="7"/>
      <c r="Q22" s="7"/>
      <c r="R22" s="7"/>
      <c r="S22" s="7"/>
      <c r="T22" s="7"/>
      <c r="U22" s="7"/>
      <c r="V22" s="7"/>
      <c r="W22" s="7"/>
      <c r="X22" s="8"/>
      <c r="Z22">
        <v>23.6</v>
      </c>
      <c r="AA22">
        <v>25.5</v>
      </c>
    </row>
    <row r="23" spans="10:27" x14ac:dyDescent="0.3">
      <c r="J23">
        <v>22</v>
      </c>
      <c r="K23">
        <v>18.5</v>
      </c>
      <c r="L23" t="s">
        <v>1</v>
      </c>
      <c r="M23">
        <v>2</v>
      </c>
      <c r="O23" s="6"/>
      <c r="P23" s="7"/>
      <c r="Q23" s="7"/>
      <c r="R23" s="7"/>
      <c r="S23" s="7"/>
      <c r="T23" s="7"/>
      <c r="U23" s="7"/>
      <c r="V23" s="7"/>
      <c r="W23" s="7"/>
      <c r="X23" s="8"/>
      <c r="Z23">
        <v>18.5</v>
      </c>
      <c r="AA23">
        <v>26.4</v>
      </c>
    </row>
    <row r="24" spans="10:27" x14ac:dyDescent="0.3">
      <c r="J24">
        <v>23</v>
      </c>
      <c r="K24">
        <v>33.9</v>
      </c>
      <c r="L24" t="s">
        <v>1</v>
      </c>
      <c r="M24">
        <v>2</v>
      </c>
      <c r="O24" s="6"/>
      <c r="P24" s="7"/>
      <c r="Q24" s="7"/>
      <c r="R24" s="7"/>
      <c r="S24" s="7"/>
      <c r="T24" s="7"/>
      <c r="U24" s="7"/>
      <c r="V24" s="7"/>
      <c r="W24" s="7"/>
      <c r="X24" s="8"/>
      <c r="Z24">
        <v>33.9</v>
      </c>
      <c r="AA24">
        <v>22.4</v>
      </c>
    </row>
    <row r="25" spans="10:27" x14ac:dyDescent="0.3">
      <c r="J25">
        <v>24</v>
      </c>
      <c r="K25">
        <v>25.5</v>
      </c>
      <c r="L25" t="s">
        <v>1</v>
      </c>
      <c r="M25">
        <v>2</v>
      </c>
      <c r="O25" s="6"/>
      <c r="P25" s="7"/>
      <c r="Q25" s="7"/>
      <c r="R25" s="7"/>
      <c r="S25" s="7"/>
      <c r="T25" s="7"/>
      <c r="U25" s="7"/>
      <c r="V25" s="7"/>
      <c r="W25" s="7"/>
      <c r="X25" s="8"/>
      <c r="Z25">
        <v>25.5</v>
      </c>
      <c r="AA25">
        <v>24.5</v>
      </c>
    </row>
    <row r="26" spans="10:27" x14ac:dyDescent="0.3">
      <c r="J26">
        <v>25</v>
      </c>
      <c r="K26">
        <v>26.4</v>
      </c>
      <c r="L26" t="s">
        <v>1</v>
      </c>
      <c r="M26">
        <v>2</v>
      </c>
      <c r="O26" s="6"/>
      <c r="P26" s="7"/>
      <c r="Q26" s="7"/>
      <c r="R26" s="7"/>
      <c r="S26" s="7"/>
      <c r="T26" s="7"/>
      <c r="U26" s="7"/>
      <c r="V26" s="7"/>
      <c r="W26" s="7"/>
      <c r="X26" s="8"/>
      <c r="Z26">
        <v>26.4</v>
      </c>
      <c r="AA26">
        <v>24.8</v>
      </c>
    </row>
    <row r="27" spans="10:27" x14ac:dyDescent="0.3">
      <c r="J27">
        <v>26</v>
      </c>
      <c r="K27">
        <v>32.5</v>
      </c>
      <c r="L27" t="s">
        <v>1</v>
      </c>
      <c r="M27">
        <v>2</v>
      </c>
      <c r="O27" s="6"/>
      <c r="P27" s="7"/>
      <c r="Q27" s="7"/>
      <c r="R27" s="7"/>
      <c r="S27" s="7"/>
      <c r="T27" s="7"/>
      <c r="U27" s="7"/>
      <c r="V27" s="7"/>
      <c r="W27" s="7"/>
      <c r="X27" s="8"/>
      <c r="Z27">
        <v>32.5</v>
      </c>
      <c r="AA27">
        <v>30.9</v>
      </c>
    </row>
    <row r="28" spans="10:27" x14ac:dyDescent="0.3">
      <c r="J28">
        <v>27</v>
      </c>
      <c r="K28">
        <v>26.7</v>
      </c>
      <c r="L28" t="s">
        <v>1</v>
      </c>
      <c r="M28">
        <v>2</v>
      </c>
      <c r="O28" s="6"/>
      <c r="P28" s="7"/>
      <c r="Q28" s="7"/>
      <c r="R28" s="7"/>
      <c r="S28" s="7"/>
      <c r="T28" s="7"/>
      <c r="U28" s="7"/>
      <c r="V28" s="7"/>
      <c r="W28" s="7"/>
      <c r="X28" s="8"/>
      <c r="Z28">
        <v>26.7</v>
      </c>
      <c r="AA28">
        <v>26.4</v>
      </c>
    </row>
    <row r="29" spans="10:27" x14ac:dyDescent="0.3">
      <c r="J29">
        <v>28</v>
      </c>
      <c r="K29">
        <v>21.5</v>
      </c>
      <c r="L29" t="s">
        <v>1</v>
      </c>
      <c r="M29">
        <v>2</v>
      </c>
      <c r="O29" s="6"/>
      <c r="P29" s="7"/>
      <c r="Q29" s="7"/>
      <c r="R29" s="7"/>
      <c r="S29" s="7"/>
      <c r="T29" s="7"/>
      <c r="U29" s="7"/>
      <c r="V29" s="7"/>
      <c r="W29" s="7"/>
      <c r="X29" s="8"/>
      <c r="Z29">
        <v>21.5</v>
      </c>
      <c r="AA29">
        <v>27.3</v>
      </c>
    </row>
    <row r="30" spans="10:27" ht="15" thickBot="1" x14ac:dyDescent="0.35">
      <c r="J30">
        <v>29</v>
      </c>
      <c r="K30">
        <v>23.3</v>
      </c>
      <c r="L30" t="s">
        <v>1</v>
      </c>
      <c r="M30">
        <v>2</v>
      </c>
      <c r="O30" s="9"/>
      <c r="P30" s="10"/>
      <c r="Q30" s="10"/>
      <c r="R30" s="10"/>
      <c r="S30" s="10"/>
      <c r="T30" s="10"/>
      <c r="U30" s="10"/>
      <c r="V30" s="10"/>
      <c r="W30" s="10"/>
      <c r="X30" s="11"/>
      <c r="Z30">
        <v>23.3</v>
      </c>
      <c r="AA30">
        <v>29.4</v>
      </c>
    </row>
    <row r="31" spans="10:27" x14ac:dyDescent="0.3">
      <c r="J31">
        <v>30</v>
      </c>
      <c r="K31">
        <v>29.5</v>
      </c>
      <c r="L31" t="s">
        <v>1</v>
      </c>
      <c r="M31">
        <v>2</v>
      </c>
      <c r="O31" s="3" t="s">
        <v>5</v>
      </c>
      <c r="P31" s="27" t="s">
        <v>6</v>
      </c>
      <c r="Q31" s="27" t="s">
        <v>7</v>
      </c>
      <c r="R31" s="4" t="s">
        <v>23</v>
      </c>
      <c r="S31" s="4" t="s">
        <v>24</v>
      </c>
      <c r="T31" s="4"/>
      <c r="U31" s="4"/>
      <c r="V31" s="4"/>
      <c r="W31" s="4"/>
      <c r="X31" s="5"/>
      <c r="Z31">
        <v>29.5</v>
      </c>
      <c r="AA31">
        <v>23</v>
      </c>
    </row>
    <row r="32" spans="10:27" x14ac:dyDescent="0.3">
      <c r="J32">
        <v>31</v>
      </c>
      <c r="K32">
        <v>15.2</v>
      </c>
      <c r="L32" t="s">
        <v>2</v>
      </c>
      <c r="M32">
        <v>0.5</v>
      </c>
      <c r="O32" s="6"/>
      <c r="P32" s="12">
        <v>4.2</v>
      </c>
      <c r="Q32" s="12">
        <v>20</v>
      </c>
      <c r="R32" s="7">
        <f>COUNTIF(P32:P91,"&gt;=20")</f>
        <v>29</v>
      </c>
      <c r="S32" s="32">
        <f>COUNT(P32:P91)-R32</f>
        <v>31</v>
      </c>
      <c r="T32" s="7"/>
      <c r="U32" s="7"/>
      <c r="V32" s="7"/>
      <c r="W32" s="7"/>
      <c r="X32" s="8"/>
    </row>
    <row r="33" spans="10:24" x14ac:dyDescent="0.3">
      <c r="J33">
        <v>32</v>
      </c>
      <c r="K33">
        <v>21.5</v>
      </c>
      <c r="L33" t="s">
        <v>2</v>
      </c>
      <c r="M33">
        <v>0.5</v>
      </c>
      <c r="O33" s="6"/>
      <c r="P33" s="12">
        <v>11.5</v>
      </c>
      <c r="Q33" s="12">
        <v>20</v>
      </c>
      <c r="R33" s="7"/>
      <c r="S33" s="7"/>
      <c r="T33" s="7"/>
      <c r="U33" s="7"/>
      <c r="V33" s="7"/>
      <c r="W33" s="7"/>
      <c r="X33" s="8"/>
    </row>
    <row r="34" spans="10:24" x14ac:dyDescent="0.3">
      <c r="J34">
        <v>33</v>
      </c>
      <c r="K34">
        <v>17.600000000000001</v>
      </c>
      <c r="L34" t="s">
        <v>2</v>
      </c>
      <c r="M34">
        <v>0.5</v>
      </c>
      <c r="O34" s="6"/>
      <c r="P34" s="12">
        <v>7.3</v>
      </c>
      <c r="Q34" s="12">
        <v>20</v>
      </c>
      <c r="R34" s="7"/>
      <c r="S34" s="7"/>
      <c r="T34" s="7"/>
      <c r="U34" s="7"/>
      <c r="V34" s="7"/>
      <c r="W34" s="7"/>
      <c r="X34" s="8"/>
    </row>
    <row r="35" spans="10:24" x14ac:dyDescent="0.3">
      <c r="J35">
        <v>34</v>
      </c>
      <c r="K35">
        <v>9.6999999999999993</v>
      </c>
      <c r="L35" t="s">
        <v>2</v>
      </c>
      <c r="M35">
        <v>0.5</v>
      </c>
      <c r="O35" s="6"/>
      <c r="P35" s="12">
        <v>5.8</v>
      </c>
      <c r="Q35" s="12">
        <v>20</v>
      </c>
      <c r="R35" s="7"/>
      <c r="S35" s="7"/>
      <c r="T35" s="7"/>
      <c r="U35" s="7"/>
      <c r="V35" s="7"/>
      <c r="W35" s="7"/>
      <c r="X35" s="8"/>
    </row>
    <row r="36" spans="10:24" x14ac:dyDescent="0.3">
      <c r="J36">
        <v>35</v>
      </c>
      <c r="K36">
        <v>14.5</v>
      </c>
      <c r="L36" t="s">
        <v>2</v>
      </c>
      <c r="M36">
        <v>0.5</v>
      </c>
      <c r="O36" s="6"/>
      <c r="P36" s="12">
        <v>6.4</v>
      </c>
      <c r="Q36" s="12">
        <v>20</v>
      </c>
      <c r="R36" s="7"/>
      <c r="S36" s="7"/>
      <c r="T36" s="7"/>
      <c r="U36" s="7"/>
      <c r="V36" s="7"/>
      <c r="W36" s="7"/>
      <c r="X36" s="8"/>
    </row>
    <row r="37" spans="10:24" x14ac:dyDescent="0.3">
      <c r="J37">
        <v>36</v>
      </c>
      <c r="K37">
        <v>10</v>
      </c>
      <c r="L37" t="s">
        <v>2</v>
      </c>
      <c r="M37">
        <v>0.5</v>
      </c>
      <c r="O37" s="6"/>
      <c r="P37" s="12">
        <v>10</v>
      </c>
      <c r="Q37" s="12">
        <v>20</v>
      </c>
      <c r="R37" s="7"/>
      <c r="S37" s="7"/>
      <c r="T37" s="7"/>
      <c r="U37" s="7"/>
      <c r="V37" s="7"/>
      <c r="W37" s="7"/>
      <c r="X37" s="8"/>
    </row>
    <row r="38" spans="10:24" x14ac:dyDescent="0.3">
      <c r="J38">
        <v>37</v>
      </c>
      <c r="K38">
        <v>8.1999999999999993</v>
      </c>
      <c r="L38" t="s">
        <v>2</v>
      </c>
      <c r="M38">
        <v>0.5</v>
      </c>
      <c r="O38" s="6"/>
      <c r="P38" s="12">
        <v>11.2</v>
      </c>
      <c r="Q38" s="12">
        <v>20</v>
      </c>
      <c r="R38" s="7"/>
      <c r="S38" s="7"/>
      <c r="T38" s="7"/>
      <c r="U38" s="7"/>
      <c r="V38" s="7"/>
      <c r="W38" s="7"/>
      <c r="X38" s="8"/>
    </row>
    <row r="39" spans="10:24" x14ac:dyDescent="0.3">
      <c r="J39">
        <v>38</v>
      </c>
      <c r="K39">
        <v>9.4</v>
      </c>
      <c r="L39" t="s">
        <v>2</v>
      </c>
      <c r="M39">
        <v>0.5</v>
      </c>
      <c r="O39" s="6"/>
      <c r="P39" s="12">
        <v>11.2</v>
      </c>
      <c r="Q39" s="12">
        <v>20</v>
      </c>
      <c r="R39" s="7"/>
      <c r="S39" s="7"/>
      <c r="T39" s="7"/>
      <c r="U39" s="7"/>
      <c r="V39" s="7"/>
      <c r="W39" s="7"/>
      <c r="X39" s="8"/>
    </row>
    <row r="40" spans="10:24" x14ac:dyDescent="0.3">
      <c r="J40">
        <v>39</v>
      </c>
      <c r="K40">
        <v>16.5</v>
      </c>
      <c r="L40" t="s">
        <v>2</v>
      </c>
      <c r="M40">
        <v>0.5</v>
      </c>
      <c r="O40" s="6"/>
      <c r="P40" s="12">
        <v>5.2</v>
      </c>
      <c r="Q40" s="12">
        <v>20</v>
      </c>
      <c r="R40" s="7"/>
      <c r="S40" s="7"/>
      <c r="T40" s="7"/>
      <c r="U40" s="7"/>
      <c r="V40" s="7"/>
      <c r="W40" s="7"/>
      <c r="X40" s="8"/>
    </row>
    <row r="41" spans="10:24" x14ac:dyDescent="0.3">
      <c r="J41">
        <v>40</v>
      </c>
      <c r="K41">
        <v>9.6999999999999993</v>
      </c>
      <c r="L41" t="s">
        <v>2</v>
      </c>
      <c r="M41">
        <v>0.5</v>
      </c>
      <c r="O41" s="6"/>
      <c r="P41" s="12">
        <v>7</v>
      </c>
      <c r="Q41" s="12">
        <v>20</v>
      </c>
      <c r="R41" s="7"/>
      <c r="S41" s="7"/>
      <c r="T41" s="7"/>
      <c r="U41" s="7"/>
      <c r="V41" s="7"/>
      <c r="W41" s="7"/>
      <c r="X41" s="8"/>
    </row>
    <row r="42" spans="10:24" x14ac:dyDescent="0.3">
      <c r="J42">
        <v>41</v>
      </c>
      <c r="K42">
        <v>19.7</v>
      </c>
      <c r="L42" t="s">
        <v>2</v>
      </c>
      <c r="M42">
        <v>1</v>
      </c>
      <c r="O42" s="6"/>
      <c r="P42" s="12">
        <v>16.5</v>
      </c>
      <c r="Q42" s="12">
        <v>20</v>
      </c>
      <c r="R42" s="7"/>
      <c r="S42" s="7"/>
      <c r="T42" s="7"/>
      <c r="U42" s="7"/>
      <c r="V42" s="7"/>
      <c r="W42" s="7"/>
      <c r="X42" s="8"/>
    </row>
    <row r="43" spans="10:24" x14ac:dyDescent="0.3">
      <c r="J43">
        <v>42</v>
      </c>
      <c r="K43">
        <v>23.3</v>
      </c>
      <c r="L43" t="s">
        <v>2</v>
      </c>
      <c r="M43">
        <v>1</v>
      </c>
      <c r="O43" s="6"/>
      <c r="P43" s="12">
        <v>16.5</v>
      </c>
      <c r="Q43" s="12">
        <v>20</v>
      </c>
      <c r="R43" s="7"/>
      <c r="S43" s="7"/>
      <c r="T43" s="7"/>
      <c r="U43" s="7"/>
      <c r="V43" s="7"/>
      <c r="W43" s="7"/>
      <c r="X43" s="8"/>
    </row>
    <row r="44" spans="10:24" x14ac:dyDescent="0.3">
      <c r="J44">
        <v>43</v>
      </c>
      <c r="K44">
        <v>23.6</v>
      </c>
      <c r="L44" t="s">
        <v>2</v>
      </c>
      <c r="M44">
        <v>1</v>
      </c>
      <c r="O44" s="6"/>
      <c r="P44" s="12">
        <v>15.2</v>
      </c>
      <c r="Q44" s="12">
        <v>20</v>
      </c>
      <c r="R44" s="7"/>
      <c r="S44" s="7"/>
      <c r="T44" s="7"/>
      <c r="U44" s="7"/>
      <c r="V44" s="7"/>
      <c r="W44" s="7"/>
      <c r="X44" s="8"/>
    </row>
    <row r="45" spans="10:24" x14ac:dyDescent="0.3">
      <c r="J45">
        <v>44</v>
      </c>
      <c r="K45">
        <v>26.4</v>
      </c>
      <c r="L45" t="s">
        <v>2</v>
      </c>
      <c r="M45">
        <v>1</v>
      </c>
      <c r="O45" s="6"/>
      <c r="P45" s="12">
        <v>17.3</v>
      </c>
      <c r="Q45" s="12">
        <v>20</v>
      </c>
      <c r="R45" s="7"/>
      <c r="S45" s="7"/>
      <c r="T45" s="7"/>
      <c r="U45" s="7"/>
      <c r="V45" s="7"/>
      <c r="W45" s="7"/>
      <c r="X45" s="8"/>
    </row>
    <row r="46" spans="10:24" x14ac:dyDescent="0.3">
      <c r="J46">
        <v>45</v>
      </c>
      <c r="K46">
        <v>20</v>
      </c>
      <c r="L46" t="s">
        <v>2</v>
      </c>
      <c r="M46">
        <v>1</v>
      </c>
      <c r="O46" s="6"/>
      <c r="P46" s="12">
        <v>22.5</v>
      </c>
      <c r="Q46" s="12">
        <v>20</v>
      </c>
      <c r="R46" s="7"/>
      <c r="S46" s="7"/>
      <c r="T46" s="7"/>
      <c r="U46" s="7"/>
      <c r="V46" s="7"/>
      <c r="W46" s="7"/>
      <c r="X46" s="8"/>
    </row>
    <row r="47" spans="10:24" x14ac:dyDescent="0.3">
      <c r="J47">
        <v>46</v>
      </c>
      <c r="K47">
        <v>25.2</v>
      </c>
      <c r="L47" t="s">
        <v>2</v>
      </c>
      <c r="M47">
        <v>1</v>
      </c>
      <c r="O47" s="6"/>
      <c r="P47" s="12">
        <v>17.3</v>
      </c>
      <c r="Q47" s="12">
        <v>20</v>
      </c>
      <c r="R47" s="7"/>
      <c r="S47" s="7"/>
      <c r="T47" s="7"/>
      <c r="U47" s="7"/>
      <c r="V47" s="7"/>
      <c r="W47" s="7"/>
      <c r="X47" s="8"/>
    </row>
    <row r="48" spans="10:24" x14ac:dyDescent="0.3">
      <c r="J48">
        <v>47</v>
      </c>
      <c r="K48">
        <v>25.8</v>
      </c>
      <c r="L48" t="s">
        <v>2</v>
      </c>
      <c r="M48">
        <v>1</v>
      </c>
      <c r="O48" s="6"/>
      <c r="P48" s="12">
        <v>13.6</v>
      </c>
      <c r="Q48" s="12">
        <v>20</v>
      </c>
      <c r="R48" s="7"/>
      <c r="S48" s="7"/>
      <c r="T48" s="7"/>
      <c r="U48" s="7"/>
      <c r="V48" s="7"/>
      <c r="W48" s="7"/>
      <c r="X48" s="8"/>
    </row>
    <row r="49" spans="10:24" ht="15" thickBot="1" x14ac:dyDescent="0.35">
      <c r="J49">
        <v>48</v>
      </c>
      <c r="K49">
        <v>21.2</v>
      </c>
      <c r="L49" t="s">
        <v>2</v>
      </c>
      <c r="M49">
        <v>1</v>
      </c>
      <c r="O49" s="6"/>
      <c r="P49" s="12">
        <v>14.5</v>
      </c>
      <c r="Q49" s="12">
        <v>20</v>
      </c>
      <c r="R49" s="7"/>
      <c r="S49" s="10"/>
      <c r="T49" s="10"/>
      <c r="U49" s="10"/>
      <c r="V49" s="10"/>
      <c r="W49" s="10"/>
      <c r="X49" s="11"/>
    </row>
    <row r="50" spans="10:24" x14ac:dyDescent="0.3">
      <c r="J50">
        <v>49</v>
      </c>
      <c r="K50">
        <v>14.5</v>
      </c>
      <c r="L50" t="s">
        <v>2</v>
      </c>
      <c r="M50">
        <v>1</v>
      </c>
      <c r="O50" s="6"/>
      <c r="P50" s="12">
        <v>18.8</v>
      </c>
      <c r="Q50" s="12">
        <v>20</v>
      </c>
      <c r="R50" s="8"/>
    </row>
    <row r="51" spans="10:24" x14ac:dyDescent="0.3">
      <c r="J51">
        <v>50</v>
      </c>
      <c r="K51">
        <v>27.3</v>
      </c>
      <c r="L51" t="s">
        <v>2</v>
      </c>
      <c r="M51">
        <v>1</v>
      </c>
      <c r="O51" s="6"/>
      <c r="P51" s="12">
        <v>15.5</v>
      </c>
      <c r="Q51" s="12">
        <v>20</v>
      </c>
      <c r="R51" s="8"/>
    </row>
    <row r="52" spans="10:24" x14ac:dyDescent="0.3">
      <c r="J52">
        <v>51</v>
      </c>
      <c r="K52">
        <v>25.5</v>
      </c>
      <c r="L52" t="s">
        <v>2</v>
      </c>
      <c r="M52">
        <v>2</v>
      </c>
      <c r="O52" s="6"/>
      <c r="P52" s="12">
        <v>23.6</v>
      </c>
      <c r="Q52" s="12">
        <v>20</v>
      </c>
      <c r="R52" s="8"/>
    </row>
    <row r="53" spans="10:24" x14ac:dyDescent="0.3">
      <c r="J53">
        <v>52</v>
      </c>
      <c r="K53">
        <v>26.4</v>
      </c>
      <c r="L53" t="s">
        <v>2</v>
      </c>
      <c r="M53">
        <v>2</v>
      </c>
      <c r="O53" s="6"/>
      <c r="P53" s="12">
        <v>18.5</v>
      </c>
      <c r="Q53" s="12">
        <v>20</v>
      </c>
      <c r="R53" s="8"/>
    </row>
    <row r="54" spans="10:24" x14ac:dyDescent="0.3">
      <c r="J54">
        <v>53</v>
      </c>
      <c r="K54">
        <v>22.4</v>
      </c>
      <c r="L54" t="s">
        <v>2</v>
      </c>
      <c r="M54">
        <v>2</v>
      </c>
      <c r="O54" s="6"/>
      <c r="P54" s="12">
        <v>33.9</v>
      </c>
      <c r="Q54" s="12">
        <v>20</v>
      </c>
      <c r="R54" s="8"/>
    </row>
    <row r="55" spans="10:24" x14ac:dyDescent="0.3">
      <c r="J55">
        <v>54</v>
      </c>
      <c r="K55">
        <v>24.5</v>
      </c>
      <c r="L55" t="s">
        <v>2</v>
      </c>
      <c r="M55">
        <v>2</v>
      </c>
      <c r="O55" s="6"/>
      <c r="P55" s="12">
        <v>25.5</v>
      </c>
      <c r="Q55" s="12">
        <v>20</v>
      </c>
      <c r="R55" s="8"/>
    </row>
    <row r="56" spans="10:24" x14ac:dyDescent="0.3">
      <c r="J56">
        <v>55</v>
      </c>
      <c r="K56">
        <v>24.8</v>
      </c>
      <c r="L56" t="s">
        <v>2</v>
      </c>
      <c r="M56">
        <v>2</v>
      </c>
      <c r="O56" s="6"/>
      <c r="P56" s="12">
        <v>26.4</v>
      </c>
      <c r="Q56" s="12">
        <v>20</v>
      </c>
      <c r="R56" s="8"/>
    </row>
    <row r="57" spans="10:24" x14ac:dyDescent="0.3">
      <c r="J57">
        <v>56</v>
      </c>
      <c r="K57">
        <v>30.9</v>
      </c>
      <c r="L57" t="s">
        <v>2</v>
      </c>
      <c r="M57">
        <v>2</v>
      </c>
      <c r="O57" s="6"/>
      <c r="P57" s="12">
        <v>32.5</v>
      </c>
      <c r="Q57" s="12">
        <v>20</v>
      </c>
      <c r="R57" s="8"/>
    </row>
    <row r="58" spans="10:24" x14ac:dyDescent="0.3">
      <c r="J58">
        <v>57</v>
      </c>
      <c r="K58">
        <v>26.4</v>
      </c>
      <c r="L58" t="s">
        <v>2</v>
      </c>
      <c r="M58">
        <v>2</v>
      </c>
      <c r="O58" s="6"/>
      <c r="P58" s="12">
        <v>26.7</v>
      </c>
      <c r="Q58" s="12">
        <v>20</v>
      </c>
      <c r="R58" s="8"/>
    </row>
    <row r="59" spans="10:24" x14ac:dyDescent="0.3">
      <c r="J59">
        <v>58</v>
      </c>
      <c r="K59">
        <v>27.3</v>
      </c>
      <c r="L59" t="s">
        <v>2</v>
      </c>
      <c r="M59">
        <v>2</v>
      </c>
      <c r="O59" s="6"/>
      <c r="P59" s="12">
        <v>21.5</v>
      </c>
      <c r="Q59" s="12">
        <v>20</v>
      </c>
      <c r="R59" s="8"/>
    </row>
    <row r="60" spans="10:24" x14ac:dyDescent="0.3">
      <c r="J60">
        <v>59</v>
      </c>
      <c r="K60">
        <v>29.4</v>
      </c>
      <c r="L60" t="s">
        <v>2</v>
      </c>
      <c r="M60">
        <v>2</v>
      </c>
      <c r="O60" s="6"/>
      <c r="P60" s="12">
        <v>23.3</v>
      </c>
      <c r="Q60" s="12">
        <v>20</v>
      </c>
      <c r="R60" s="8"/>
    </row>
    <row r="61" spans="10:24" x14ac:dyDescent="0.3">
      <c r="J61">
        <v>60</v>
      </c>
      <c r="K61">
        <v>23</v>
      </c>
      <c r="L61" t="s">
        <v>2</v>
      </c>
      <c r="M61">
        <v>2</v>
      </c>
      <c r="O61" s="6"/>
      <c r="P61" s="12">
        <v>29.5</v>
      </c>
      <c r="Q61" s="12">
        <v>20</v>
      </c>
      <c r="R61" s="8"/>
    </row>
    <row r="62" spans="10:24" x14ac:dyDescent="0.3">
      <c r="O62" s="6"/>
      <c r="P62" s="12">
        <v>15.2</v>
      </c>
      <c r="Q62" s="12">
        <v>20</v>
      </c>
      <c r="R62" s="8"/>
    </row>
    <row r="63" spans="10:24" x14ac:dyDescent="0.3">
      <c r="O63" s="6"/>
      <c r="P63" s="12">
        <v>21.5</v>
      </c>
      <c r="Q63" s="12">
        <v>20</v>
      </c>
      <c r="R63" s="8"/>
    </row>
    <row r="64" spans="10:24" x14ac:dyDescent="0.3">
      <c r="O64" s="6"/>
      <c r="P64" s="12">
        <v>17.600000000000001</v>
      </c>
      <c r="Q64" s="12">
        <v>20</v>
      </c>
      <c r="R64" s="8"/>
    </row>
    <row r="65" spans="15:18" x14ac:dyDescent="0.3">
      <c r="O65" s="6"/>
      <c r="P65" s="12">
        <v>9.6999999999999993</v>
      </c>
      <c r="Q65" s="12">
        <v>20</v>
      </c>
      <c r="R65" s="8"/>
    </row>
    <row r="66" spans="15:18" x14ac:dyDescent="0.3">
      <c r="O66" s="6"/>
      <c r="P66" s="12">
        <v>14.5</v>
      </c>
      <c r="Q66" s="12">
        <v>20</v>
      </c>
      <c r="R66" s="8"/>
    </row>
    <row r="67" spans="15:18" x14ac:dyDescent="0.3">
      <c r="O67" s="6"/>
      <c r="P67" s="12">
        <v>10</v>
      </c>
      <c r="Q67" s="12">
        <v>20</v>
      </c>
      <c r="R67" s="8"/>
    </row>
    <row r="68" spans="15:18" x14ac:dyDescent="0.3">
      <c r="O68" s="6"/>
      <c r="P68" s="12">
        <v>8.1999999999999993</v>
      </c>
      <c r="Q68" s="12">
        <v>20</v>
      </c>
      <c r="R68" s="8"/>
    </row>
    <row r="69" spans="15:18" x14ac:dyDescent="0.3">
      <c r="O69" s="6"/>
      <c r="P69" s="12">
        <v>9.4</v>
      </c>
      <c r="Q69" s="12">
        <v>20</v>
      </c>
      <c r="R69" s="8"/>
    </row>
    <row r="70" spans="15:18" x14ac:dyDescent="0.3">
      <c r="O70" s="6"/>
      <c r="P70" s="12">
        <v>16.5</v>
      </c>
      <c r="Q70" s="12">
        <v>20</v>
      </c>
      <c r="R70" s="8"/>
    </row>
    <row r="71" spans="15:18" x14ac:dyDescent="0.3">
      <c r="O71" s="6"/>
      <c r="P71" s="12">
        <v>9.6999999999999993</v>
      </c>
      <c r="Q71" s="12">
        <v>20</v>
      </c>
      <c r="R71" s="8"/>
    </row>
    <row r="72" spans="15:18" x14ac:dyDescent="0.3">
      <c r="O72" s="6"/>
      <c r="P72" s="12">
        <v>19.7</v>
      </c>
      <c r="Q72" s="12">
        <v>20</v>
      </c>
      <c r="R72" s="8"/>
    </row>
    <row r="73" spans="15:18" x14ac:dyDescent="0.3">
      <c r="O73" s="6"/>
      <c r="P73" s="12">
        <v>23.3</v>
      </c>
      <c r="Q73" s="12">
        <v>20</v>
      </c>
      <c r="R73" s="8"/>
    </row>
    <row r="74" spans="15:18" x14ac:dyDescent="0.3">
      <c r="O74" s="6"/>
      <c r="P74" s="12">
        <v>23.6</v>
      </c>
      <c r="Q74" s="12">
        <v>20</v>
      </c>
      <c r="R74" s="8"/>
    </row>
    <row r="75" spans="15:18" x14ac:dyDescent="0.3">
      <c r="O75" s="6"/>
      <c r="P75" s="12">
        <v>26.4</v>
      </c>
      <c r="Q75" s="12">
        <v>20</v>
      </c>
      <c r="R75" s="8"/>
    </row>
    <row r="76" spans="15:18" x14ac:dyDescent="0.3">
      <c r="O76" s="6"/>
      <c r="P76" s="12">
        <v>20</v>
      </c>
      <c r="Q76" s="12">
        <v>20</v>
      </c>
      <c r="R76" s="8"/>
    </row>
    <row r="77" spans="15:18" x14ac:dyDescent="0.3">
      <c r="O77" s="6"/>
      <c r="P77" s="12">
        <v>25.2</v>
      </c>
      <c r="Q77" s="12">
        <v>20</v>
      </c>
      <c r="R77" s="8"/>
    </row>
    <row r="78" spans="15:18" x14ac:dyDescent="0.3">
      <c r="O78" s="6"/>
      <c r="P78" s="12">
        <v>25.8</v>
      </c>
      <c r="Q78" s="12">
        <v>20</v>
      </c>
      <c r="R78" s="8"/>
    </row>
    <row r="79" spans="15:18" x14ac:dyDescent="0.3">
      <c r="O79" s="6"/>
      <c r="P79" s="12">
        <v>21.2</v>
      </c>
      <c r="Q79" s="12">
        <v>20</v>
      </c>
      <c r="R79" s="8"/>
    </row>
    <row r="80" spans="15:18" x14ac:dyDescent="0.3">
      <c r="O80" s="6"/>
      <c r="P80" s="12">
        <v>14.5</v>
      </c>
      <c r="Q80" s="12">
        <v>20</v>
      </c>
      <c r="R80" s="8"/>
    </row>
    <row r="81" spans="15:18" x14ac:dyDescent="0.3">
      <c r="O81" s="6"/>
      <c r="P81" s="12">
        <v>27.3</v>
      </c>
      <c r="Q81" s="12">
        <v>20</v>
      </c>
      <c r="R81" s="8"/>
    </row>
    <row r="82" spans="15:18" x14ac:dyDescent="0.3">
      <c r="O82" s="6"/>
      <c r="P82" s="12">
        <v>25.5</v>
      </c>
      <c r="Q82" s="12">
        <v>20</v>
      </c>
      <c r="R82" s="8"/>
    </row>
    <row r="83" spans="15:18" x14ac:dyDescent="0.3">
      <c r="O83" s="6"/>
      <c r="P83" s="12">
        <v>26.4</v>
      </c>
      <c r="Q83" s="12">
        <v>20</v>
      </c>
      <c r="R83" s="8"/>
    </row>
    <row r="84" spans="15:18" x14ac:dyDescent="0.3">
      <c r="O84" s="6"/>
      <c r="P84" s="12">
        <v>22.4</v>
      </c>
      <c r="Q84" s="12">
        <v>20</v>
      </c>
      <c r="R84" s="8"/>
    </row>
    <row r="85" spans="15:18" x14ac:dyDescent="0.3">
      <c r="O85" s="6"/>
      <c r="P85" s="12">
        <v>24.5</v>
      </c>
      <c r="Q85" s="12">
        <v>20</v>
      </c>
      <c r="R85" s="8"/>
    </row>
    <row r="86" spans="15:18" x14ac:dyDescent="0.3">
      <c r="O86" s="6"/>
      <c r="P86" s="12">
        <v>24.8</v>
      </c>
      <c r="Q86" s="12">
        <v>20</v>
      </c>
      <c r="R86" s="8"/>
    </row>
    <row r="87" spans="15:18" x14ac:dyDescent="0.3">
      <c r="O87" s="6"/>
      <c r="P87" s="12">
        <v>30.9</v>
      </c>
      <c r="Q87" s="12">
        <v>20</v>
      </c>
      <c r="R87" s="8"/>
    </row>
    <row r="88" spans="15:18" x14ac:dyDescent="0.3">
      <c r="O88" s="6"/>
      <c r="P88" s="12">
        <v>26.4</v>
      </c>
      <c r="Q88" s="12">
        <v>20</v>
      </c>
      <c r="R88" s="8"/>
    </row>
    <row r="89" spans="15:18" x14ac:dyDescent="0.3">
      <c r="O89" s="6"/>
      <c r="P89" s="12">
        <v>27.3</v>
      </c>
      <c r="Q89" s="12">
        <v>20</v>
      </c>
      <c r="R89" s="8"/>
    </row>
    <row r="90" spans="15:18" x14ac:dyDescent="0.3">
      <c r="O90" s="6"/>
      <c r="P90" s="12">
        <v>29.4</v>
      </c>
      <c r="Q90" s="12">
        <v>20</v>
      </c>
      <c r="R90" s="8"/>
    </row>
    <row r="91" spans="15:18" ht="15" thickBot="1" x14ac:dyDescent="0.35">
      <c r="O91" s="9"/>
      <c r="P91" s="31">
        <v>23</v>
      </c>
      <c r="Q91" s="31">
        <v>20</v>
      </c>
      <c r="R91" s="11"/>
    </row>
  </sheetData>
  <conditionalFormatting sqref="K2:K61">
    <cfRule type="dataBar" priority="5">
      <dataBar>
        <cfvo type="min"/>
        <cfvo type="max"/>
        <color rgb="FF638EC6"/>
      </dataBar>
      <extLst>
        <ext xmlns:x14="http://schemas.microsoft.com/office/spreadsheetml/2009/9/main" uri="{B025F937-C7B1-47D3-B67F-A62EFF666E3E}">
          <x14:id>{3B292A10-1478-45C0-B61F-201F5F632255}</x14:id>
        </ext>
      </extLst>
    </cfRule>
    <cfRule type="top10" dxfId="2" priority="6" bottom="1" rank="10"/>
  </conditionalFormatting>
  <conditionalFormatting sqref="M2:M61">
    <cfRule type="iconSet" priority="7">
      <iconSet reverse="1">
        <cfvo type="percent" val="0"/>
        <cfvo type="percent" val="33"/>
        <cfvo type="percent" val="67"/>
      </iconSet>
    </cfRule>
  </conditionalFormatting>
  <conditionalFormatting sqref="Z2:Z31">
    <cfRule type="dataBar" priority="3">
      <dataBar>
        <cfvo type="min"/>
        <cfvo type="max"/>
        <color rgb="FF638EC6"/>
      </dataBar>
      <extLst>
        <ext xmlns:x14="http://schemas.microsoft.com/office/spreadsheetml/2009/9/main" uri="{B025F937-C7B1-47D3-B67F-A62EFF666E3E}">
          <x14:id>{F31A6C30-8CBA-4AB9-818D-13909C0475AC}</x14:id>
        </ext>
      </extLst>
    </cfRule>
    <cfRule type="top10" dxfId="1" priority="4" bottom="1" rank="10"/>
  </conditionalFormatting>
  <conditionalFormatting sqref="AA2:AA31">
    <cfRule type="dataBar" priority="1">
      <dataBar>
        <cfvo type="min"/>
        <cfvo type="max"/>
        <color rgb="FF638EC6"/>
      </dataBar>
      <extLst>
        <ext xmlns:x14="http://schemas.microsoft.com/office/spreadsheetml/2009/9/main" uri="{B025F937-C7B1-47D3-B67F-A62EFF666E3E}">
          <x14:id>{98F03C5D-DED9-49CB-A2E0-4596AA801A22}</x14:id>
        </ext>
      </extLst>
    </cfRule>
    <cfRule type="top10" dxfId="0" priority="2" bottom="1" rank="10"/>
  </conditionalFormatting>
  <pageMargins left="0.7" right="0.7" top="0.75" bottom="0.75" header="0.3" footer="0.3"/>
  <pageSetup orientation="portrait" r:id="rId1"/>
  <drawing r:id="rId2"/>
  <extLst>
    <ext xmlns:x14="http://schemas.microsoft.com/office/spreadsheetml/2009/9/main" uri="{78C0D931-6437-407d-A8EE-F0AAD7539E65}">
      <x14:conditionalFormattings>
        <x14:conditionalFormatting xmlns:xm="http://schemas.microsoft.com/office/excel/2006/main">
          <x14:cfRule type="dataBar" id="{3B292A10-1478-45C0-B61F-201F5F632255}">
            <x14:dataBar minLength="0" maxLength="100" gradient="0">
              <x14:cfvo type="autoMin"/>
              <x14:cfvo type="autoMax"/>
              <x14:negativeFillColor rgb="FFFF0000"/>
              <x14:axisColor rgb="FF000000"/>
            </x14:dataBar>
          </x14:cfRule>
          <xm:sqref>K2:K61</xm:sqref>
        </x14:conditionalFormatting>
        <x14:conditionalFormatting xmlns:xm="http://schemas.microsoft.com/office/excel/2006/main">
          <x14:cfRule type="dataBar" id="{F31A6C30-8CBA-4AB9-818D-13909C0475AC}">
            <x14:dataBar minLength="0" maxLength="100" gradient="0">
              <x14:cfvo type="autoMin"/>
              <x14:cfvo type="autoMax"/>
              <x14:negativeFillColor rgb="FFFF0000"/>
              <x14:axisColor rgb="FF000000"/>
            </x14:dataBar>
          </x14:cfRule>
          <xm:sqref>Z2:Z31</xm:sqref>
        </x14:conditionalFormatting>
        <x14:conditionalFormatting xmlns:xm="http://schemas.microsoft.com/office/excel/2006/main">
          <x14:cfRule type="dataBar" id="{98F03C5D-DED9-49CB-A2E0-4596AA801A22}">
            <x14:dataBar minLength="0" maxLength="100" gradient="0">
              <x14:cfvo type="autoMin"/>
              <x14:cfvo type="autoMax"/>
              <x14:negativeFillColor rgb="FFFF0000"/>
              <x14:axisColor rgb="FF000000"/>
            </x14:dataBar>
          </x14:cfRule>
          <xm:sqref>AA2:AA31</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Mad Scientist</vt:lpstr>
      <vt:lpstr>Problem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Parent, Michael</dc:creator>
  <cp:lastModifiedBy>shaheed gopal</cp:lastModifiedBy>
  <dcterms:created xsi:type="dcterms:W3CDTF">2019-03-29T18:26:20Z</dcterms:created>
  <dcterms:modified xsi:type="dcterms:W3CDTF">2024-01-15T12:39:57Z</dcterms:modified>
</cp:coreProperties>
</file>