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ams\Web Updates Team\Project\PCE-CE distributions tables\"/>
    </mc:Choice>
  </mc:AlternateContent>
  <xr:revisionPtr revIDLastSave="0" documentId="13_ncr:1_{2A1C55A2-27EF-4412-B81F-A61786CBF3A4}" xr6:coauthVersionLast="47" xr6:coauthVersionMax="47" xr10:uidLastSave="{00000000-0000-0000-0000-000000000000}"/>
  <bookViews>
    <workbookView xWindow="-108" yWindow="-108" windowWidth="23256" windowHeight="12456" xr2:uid="{7CF72237-A276-4586-9620-EA6812E9DC5A}"/>
  </bookViews>
  <sheets>
    <sheet name="Description of Tables" sheetId="8" r:id="rId1"/>
    <sheet name="Table 1" sheetId="7" r:id="rId2"/>
    <sheet name="table1data" sheetId="9" state="hidden" r:id="rId3"/>
    <sheet name="years" sheetId="11" state="hidden" r:id="rId4"/>
    <sheet name="Table 2" sheetId="4" r:id="rId5"/>
    <sheet name="Table 3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7" l="1" a="1"/>
  <c r="C28" i="7" s="1"/>
  <c r="D28" i="7" a="1"/>
  <c r="D28" i="7" s="1"/>
  <c r="E28" i="7" a="1"/>
  <c r="E28" i="7" s="1"/>
  <c r="F28" i="7" a="1"/>
  <c r="F28" i="7" s="1"/>
  <c r="G28" i="7" a="1"/>
  <c r="G28" i="7" s="1"/>
  <c r="H28" i="7" a="1"/>
  <c r="H28" i="7" s="1"/>
  <c r="I28" i="7" a="1"/>
  <c r="I28" i="7" s="1"/>
  <c r="J28" i="7" a="1"/>
  <c r="J28" i="7" s="1"/>
  <c r="K28" i="7" a="1"/>
  <c r="K28" i="7" s="1"/>
  <c r="L28" i="7" a="1"/>
  <c r="L28" i="7" s="1"/>
  <c r="M28" i="7" a="1"/>
  <c r="M28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D27" i="7" a="1"/>
  <c r="D27" i="7" s="1"/>
  <c r="C27" i="7" a="1"/>
  <c r="C27" i="7" s="1"/>
  <c r="M26" i="7" a="1"/>
  <c r="M26" i="7" s="1"/>
  <c r="L26" i="7" a="1"/>
  <c r="L26" i="7" s="1"/>
  <c r="K26" i="7" a="1"/>
  <c r="K26" i="7" s="1"/>
  <c r="J26" i="7" a="1"/>
  <c r="J26" i="7" s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D26" i="7" a="1"/>
  <c r="D26" i="7" s="1"/>
  <c r="C26" i="7" a="1"/>
  <c r="C26" i="7" s="1"/>
  <c r="M25" i="7" a="1"/>
  <c r="M25" i="7" s="1"/>
  <c r="L25" i="7" a="1"/>
  <c r="L25" i="7" s="1"/>
  <c r="K25" i="7" a="1"/>
  <c r="K25" i="7" s="1"/>
  <c r="J25" i="7" a="1"/>
  <c r="J25" i="7" s="1"/>
  <c r="I25" i="7" a="1"/>
  <c r="I25" i="7" s="1"/>
  <c r="H25" i="7" a="1"/>
  <c r="H25" i="7" s="1"/>
  <c r="G25" i="7" a="1"/>
  <c r="G25" i="7" s="1"/>
  <c r="F25" i="7" a="1"/>
  <c r="F25" i="7" s="1"/>
  <c r="E25" i="7" a="1"/>
  <c r="E25" i="7" s="1"/>
  <c r="D25" i="7" a="1"/>
  <c r="D25" i="7" s="1"/>
  <c r="C25" i="7" a="1"/>
  <c r="C25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H24" i="7" a="1"/>
  <c r="H24" i="7" s="1"/>
  <c r="G24" i="7" a="1"/>
  <c r="G24" i="7" s="1"/>
  <c r="F24" i="7" a="1"/>
  <c r="F24" i="7" s="1"/>
  <c r="E24" i="7" a="1"/>
  <c r="E24" i="7" s="1"/>
  <c r="D24" i="7" a="1"/>
  <c r="D24" i="7" s="1"/>
  <c r="C24" i="7" a="1"/>
  <c r="C24" i="7" s="1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H23" i="7" a="1"/>
  <c r="H23" i="7" s="1"/>
  <c r="G23" i="7" a="1"/>
  <c r="G23" i="7" s="1"/>
  <c r="F23" i="7" a="1"/>
  <c r="F23" i="7" s="1"/>
  <c r="E23" i="7" a="1"/>
  <c r="E23" i="7" s="1"/>
  <c r="D23" i="7" a="1"/>
  <c r="D23" i="7" s="1"/>
  <c r="C23" i="7" a="1"/>
  <c r="C23" i="7" s="1"/>
  <c r="M22" i="7" a="1"/>
  <c r="M22" i="7" s="1"/>
  <c r="L22" i="7" a="1"/>
  <c r="L22" i="7" s="1"/>
  <c r="K22" i="7" a="1"/>
  <c r="K22" i="7" s="1"/>
  <c r="J22" i="7" a="1"/>
  <c r="J22" i="7" s="1"/>
  <c r="I22" i="7" a="1"/>
  <c r="I22" i="7" s="1"/>
  <c r="H22" i="7" a="1"/>
  <c r="H22" i="7" s="1"/>
  <c r="G22" i="7" a="1"/>
  <c r="G22" i="7" s="1"/>
  <c r="F22" i="7" a="1"/>
  <c r="F22" i="7" s="1"/>
  <c r="E22" i="7" a="1"/>
  <c r="E22" i="7" s="1"/>
  <c r="D22" i="7" a="1"/>
  <c r="D22" i="7" s="1"/>
  <c r="C22" i="7" a="1"/>
  <c r="C22" i="7" s="1"/>
  <c r="M21" i="7" a="1"/>
  <c r="M21" i="7" s="1"/>
  <c r="L21" i="7" a="1"/>
  <c r="L21" i="7" s="1"/>
  <c r="K21" i="7" a="1"/>
  <c r="K21" i="7" s="1"/>
  <c r="J21" i="7" a="1"/>
  <c r="J21" i="7" s="1"/>
  <c r="I21" i="7" a="1"/>
  <c r="I21" i="7" s="1"/>
  <c r="H21" i="7" a="1"/>
  <c r="H21" i="7" s="1"/>
  <c r="G21" i="7" a="1"/>
  <c r="G21" i="7" s="1"/>
  <c r="F21" i="7" a="1"/>
  <c r="F21" i="7" s="1"/>
  <c r="E21" i="7" a="1"/>
  <c r="E21" i="7" s="1"/>
  <c r="D21" i="7" a="1"/>
  <c r="D21" i="7" s="1"/>
  <c r="C21" i="7" a="1"/>
  <c r="C21" i="7" s="1"/>
  <c r="M20" i="7" a="1"/>
  <c r="M20" i="7" s="1"/>
  <c r="L20" i="7" a="1"/>
  <c r="L20" i="7" s="1"/>
  <c r="K20" i="7" a="1"/>
  <c r="K20" i="7" s="1"/>
  <c r="J20" i="7" a="1"/>
  <c r="J20" i="7" s="1"/>
  <c r="I20" i="7" a="1"/>
  <c r="I20" i="7" s="1"/>
  <c r="H20" i="7" a="1"/>
  <c r="H20" i="7" s="1"/>
  <c r="G20" i="7" a="1"/>
  <c r="G20" i="7" s="1"/>
  <c r="F20" i="7" a="1"/>
  <c r="F20" i="7" s="1"/>
  <c r="E20" i="7" a="1"/>
  <c r="E20" i="7" s="1"/>
  <c r="D20" i="7" a="1"/>
  <c r="D20" i="7" s="1"/>
  <c r="C20" i="7" a="1"/>
  <c r="C20" i="7" s="1"/>
  <c r="M19" i="7" a="1"/>
  <c r="M19" i="7" s="1"/>
  <c r="L19" i="7" a="1"/>
  <c r="L19" i="7" s="1"/>
  <c r="K19" i="7" a="1"/>
  <c r="K19" i="7" s="1"/>
  <c r="J19" i="7" a="1"/>
  <c r="J19" i="7" s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 a="1"/>
  <c r="D19" i="7" s="1"/>
  <c r="C19" i="7" a="1"/>
  <c r="C19" i="7" s="1"/>
  <c r="M18" i="7" a="1"/>
  <c r="M18" i="7" s="1"/>
  <c r="L18" i="7" a="1"/>
  <c r="L18" i="7" s="1"/>
  <c r="K18" i="7" a="1"/>
  <c r="K18" i="7" s="1"/>
  <c r="J18" i="7" a="1"/>
  <c r="J18" i="7" s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C18" i="7" a="1"/>
  <c r="C18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C17" i="7" a="1"/>
  <c r="C17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C16" i="7" a="1"/>
  <c r="C16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H15" i="7" a="1"/>
  <c r="H15" i="7" s="1"/>
  <c r="G15" i="7" a="1"/>
  <c r="G15" i="7" s="1"/>
  <c r="F15" i="7" a="1"/>
  <c r="F15" i="7" s="1"/>
  <c r="E15" i="7" a="1"/>
  <c r="E15" i="7" s="1"/>
  <c r="D15" i="7" a="1"/>
  <c r="D15" i="7" s="1"/>
  <c r="C15" i="7" a="1"/>
  <c r="C15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 a="1"/>
  <c r="E14" i="7" s="1"/>
  <c r="D14" i="7" a="1"/>
  <c r="D14" i="7" s="1"/>
  <c r="C14" i="7" a="1"/>
  <c r="C14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C13" i="7" a="1"/>
  <c r="C13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C12" i="7" a="1"/>
  <c r="C12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E11" i="7" a="1"/>
  <c r="E11" i="7" s="1"/>
  <c r="D11" i="7" a="1"/>
  <c r="D11" i="7" s="1"/>
  <c r="C11" i="7" a="1"/>
  <c r="C11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F10" i="7" a="1"/>
  <c r="F10" i="7" s="1"/>
  <c r="E10" i="7" a="1"/>
  <c r="E10" i="7" s="1"/>
  <c r="D10" i="7" a="1"/>
  <c r="D10" i="7" s="1"/>
  <c r="C10" i="7" a="1"/>
  <c r="C10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H9" i="7" a="1"/>
  <c r="H9" i="7" s="1"/>
  <c r="G9" i="7" a="1"/>
  <c r="G9" i="7" s="1"/>
  <c r="F9" i="7" a="1"/>
  <c r="F9" i="7" s="1"/>
  <c r="E9" i="7" a="1"/>
  <c r="E9" i="7" s="1"/>
  <c r="D9" i="7" a="1"/>
  <c r="D9" i="7" s="1"/>
  <c r="C9" i="7" a="1"/>
  <c r="C9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 a="1"/>
  <c r="C7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 a="1"/>
  <c r="E6" i="7" s="1"/>
  <c r="D6" i="7" a="1"/>
  <c r="D6" i="7" s="1"/>
  <c r="C6" i="7" a="1"/>
  <c r="C6" i="7" s="1"/>
  <c r="C3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<sst xmlns="http://schemas.openxmlformats.org/spreadsheetml/2006/main" count="709" uniqueCount="132">
  <si>
    <t xml:space="preserve">    Durable goods</t>
  </si>
  <si>
    <t xml:space="preserve">        Motor vehicles and parts</t>
  </si>
  <si>
    <t xml:space="preserve">        Furnishings and durable household equipment</t>
  </si>
  <si>
    <t xml:space="preserve">        Recreational goods and vehicles</t>
  </si>
  <si>
    <t xml:space="preserve">        Other durable goods</t>
  </si>
  <si>
    <t xml:space="preserve">    Nondurable goods</t>
  </si>
  <si>
    <t xml:space="preserve">        Food and beverages purchased for off-premises consumption</t>
  </si>
  <si>
    <t xml:space="preserve">        Clothing and footwear</t>
  </si>
  <si>
    <t xml:space="preserve">        Gasoline and other energy goods</t>
  </si>
  <si>
    <t xml:space="preserve">        Other nondurable goods</t>
  </si>
  <si>
    <t xml:space="preserve">    Household consumption expenditures (for services)</t>
  </si>
  <si>
    <t xml:space="preserve">        Housing and utilities</t>
  </si>
  <si>
    <t xml:space="preserve">        Health care</t>
  </si>
  <si>
    <t xml:space="preserve">        Transportation services</t>
  </si>
  <si>
    <t xml:space="preserve">        Recreation services</t>
  </si>
  <si>
    <t xml:space="preserve">        Food services and accommodations</t>
  </si>
  <si>
    <t xml:space="preserve">        Financial services and insurance</t>
  </si>
  <si>
    <t xml:space="preserve">        Other services</t>
  </si>
  <si>
    <t>0-10%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</si>
  <si>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</si>
  <si>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</si>
  <si>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</si>
  <si>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</si>
  <si>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</si>
  <si>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</si>
  <si>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</si>
  <si>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</si>
  <si>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90-100%</t>
  </si>
  <si>
    <t>Statistic</t>
  </si>
  <si>
    <t>Total: 0-20% share</t>
  </si>
  <si>
    <t>Total: 20-40% share</t>
  </si>
  <si>
    <t>Total: 40-60% share</t>
  </si>
  <si>
    <t>Total: 60-80% share</t>
  </si>
  <si>
    <t>Total: 80-100% share</t>
  </si>
  <si>
    <t>Total: 80-99% share</t>
  </si>
  <si>
    <t>Total: Top 1% share</t>
  </si>
  <si>
    <t>Total: Top 5% share</t>
  </si>
  <si>
    <t>Table 1: Personal Consumption Expenditures by Major Type of Product and Decile</t>
  </si>
  <si>
    <t>Equivalized total: 0-20% share</t>
  </si>
  <si>
    <t>Equivalized total: 20-40% share</t>
  </si>
  <si>
    <t>Equivalized total: 40-60% share</t>
  </si>
  <si>
    <t>Equivalized total: 60-80% share</t>
  </si>
  <si>
    <t>Equivalized total: 80-100% share</t>
  </si>
  <si>
    <t>Equivalized total: 80-99% share</t>
  </si>
  <si>
    <t>Equivalized total: Top 1% share</t>
  </si>
  <si>
    <t>Equivalized total: Top 5% share</t>
  </si>
  <si>
    <t>Equivalized total: 90/10</t>
  </si>
  <si>
    <t>Equivalized total: Gini index</t>
  </si>
  <si>
    <t>Equivalized total: Log-Deviance</t>
  </si>
  <si>
    <t>Equivalized total: CV</t>
  </si>
  <si>
    <t>Table 2: Inequality Metrics</t>
  </si>
  <si>
    <t>Total ($ Billions)</t>
  </si>
  <si>
    <t>Line</t>
  </si>
  <si>
    <t>Description of Tables</t>
  </si>
  <si>
    <t>Goods</t>
  </si>
  <si>
    <t>Services</t>
  </si>
  <si>
    <t xml:space="preserve">    Final consumption expenditures of nonprofit institutions serving households (NPISHs) (132)</t>
  </si>
  <si>
    <t xml:space="preserve">      Personal consumption expenditures</t>
  </si>
  <si>
    <t>Equivalized total: Theil index</t>
  </si>
  <si>
    <t>year</t>
  </si>
  <si>
    <t>pce_title</t>
  </si>
  <si>
    <t>Total</t>
  </si>
  <si>
    <t>Decile1</t>
  </si>
  <si>
    <t>Decile2</t>
  </si>
  <si>
    <t>Decile3</t>
  </si>
  <si>
    <t>Decile4</t>
  </si>
  <si>
    <t>Decile5</t>
  </si>
  <si>
    <t>Decile6</t>
  </si>
  <si>
    <t>Decile7</t>
  </si>
  <si>
    <t>Decile8</t>
  </si>
  <si>
    <t>Decile9</t>
  </si>
  <si>
    <t>Decile10</t>
  </si>
  <si>
    <t xml:space="preserve">      Personal Consumption Expenditures</t>
  </si>
  <si>
    <t xml:space="preserve">  Final consumption expenditures of nonprofit institutions serving households (NPISHs) (132)</t>
  </si>
  <si>
    <t>lineno</t>
  </si>
  <si>
    <t>expenditure shares still reflect rankings by total equivalized PCE.</t>
  </si>
  <si>
    <t xml:space="preserve">from households ranked by equivalized PCE. </t>
  </si>
  <si>
    <t xml:space="preserve">Notes: PCE totals based on NIPA Table 2.3.5 (lines 1-22) </t>
  </si>
  <si>
    <t>Notes: All inequality statistics and expenditure shares are created</t>
  </si>
  <si>
    <t>Select year (select the shaded cell below and click on the arrow to the right)</t>
  </si>
  <si>
    <t>Equivalized total mean ($2017)</t>
  </si>
  <si>
    <t>Equivalized total median ($2017)</t>
  </si>
  <si>
    <t>Total mean ($2017)</t>
  </si>
  <si>
    <t>Total median ($2017)</t>
  </si>
  <si>
    <t>Equivalized total mean (nominal)</t>
  </si>
  <si>
    <t>Equivalized total median (nominal)</t>
  </si>
  <si>
    <t>Total mean (nominal)</t>
  </si>
  <si>
    <t>Total median (nominal)</t>
  </si>
  <si>
    <t xml:space="preserve">Lines 1 - 17 are statistics for total equivalized PCE. </t>
  </si>
  <si>
    <t xml:space="preserve">Lines 18-29 are statistics for total (unequivalized) PCE, though </t>
  </si>
  <si>
    <t>deflated using the PCE price index.</t>
  </si>
  <si>
    <t>released on September 26, 2024. Real 2017 dollar amounts</t>
  </si>
  <si>
    <t>Version: November 2024</t>
  </si>
  <si>
    <t>pce_mp</t>
  </si>
  <si>
    <t>Years: 2000-22</t>
  </si>
  <si>
    <t>This file contains 2 tables for the years 2000 to 2022, as described below. Results are based on NIPA data released September 26, 2024</t>
  </si>
  <si>
    <t>All inequality statistics and expenditure shares are created from households ranked by equivalized PCE. Lines 1 - 17 are statistics for total equivalized PCE. Lines 18-29 are statistics for total (unequivalized) PCE, although expenditure shares reflect rankings by total equivalized PCE.</t>
  </si>
  <si>
    <t>Market-based PCE</t>
  </si>
  <si>
    <t>Addendum: Market-based PCE</t>
  </si>
  <si>
    <t>Notes: PCE totals based on NIPA Table 2.3.5 (lines 1-22 and 30) released on September 26, 2024.</t>
  </si>
  <si>
    <t>Series</t>
  </si>
  <si>
    <t>Personal consumption expenditures</t>
  </si>
  <si>
    <t>Market-based personal consumption expenditures</t>
  </si>
  <si>
    <t>Table 3: Price Indexes by decile of Equivalized PCE (2017 = 100)</t>
  </si>
  <si>
    <t>Notes: Based on PCE price indexes and totals from NIPA Tables 2.4.4U and 2.4.5U released on September 26, 2024.</t>
  </si>
  <si>
    <t>Deciles are based on equivalized total PCE (market and other-than-market)</t>
  </si>
  <si>
    <t>All price indexes for deciles are created from households ranked by equivalized PCE. Line 1 is the published PCE price index. Lines 2-11 are the PCE price indexes by decile. Line 12 is the market-based PCE price index. Lines 13-22 are the market-based PCE price indexes by decile.</t>
  </si>
  <si>
    <t>This table represents the breakdown of personal consumption expenditures (PCE) of households by major type of product as in NIPA Table 2.3.5 (lines 1-22, 30). Households have been ranked by total equivalized PCE and assigned to deciles in the distribution (total = 100%). Tables for each year can be accessed by clicking on cell B4 and selecting the year from the dropdown menu.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</si>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</sst>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A2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 wrapText="1"/>
    </xf>
    <xf numFmtId="0" fontId="4" fillId="0" borderId="0" xfId="1" applyFont="1"/>
    <xf numFmtId="0" fontId="3" fillId="0" borderId="0" xfId="1" applyFont="1" applyAlignment="1">
      <alignment horizontal="left"/>
    </xf>
    <xf numFmtId="0" fontId="3" fillId="0" borderId="0" xfId="1" applyFont="1"/>
    <xf numFmtId="0" fontId="1" fillId="0" borderId="0" xfId="1"/>
    <xf numFmtId="0" fontId="4" fillId="0" borderId="0" xfId="0" applyFont="1"/>
    <xf numFmtId="0" fontId="1" fillId="0" borderId="0" xfId="1" applyAlignment="1">
      <alignment vertical="top" wrapText="1"/>
    </xf>
    <xf numFmtId="0" fontId="4" fillId="0" borderId="0" xfId="1" applyFont="1" applyAlignment="1">
      <alignment wrapText="1"/>
    </xf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0" fillId="2" borderId="0" xfId="0" applyFill="1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166" fontId="0" fillId="0" borderId="0" xfId="0" applyNumberFormat="1"/>
    <xf numFmtId="0" fontId="1" fillId="0" borderId="0" xfId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0" fillId="0" borderId="0" xfId="0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 xr:uid="{DA784D34-9101-48FD-A401-712B090D242D}"/>
  </cellStyles>
  <dxfs count="59"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3" formatCode="#,##0"/>
    </dxf>
    <dxf>
      <numFmt numFmtId="30" formatCode="@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alignment horizontal="left" vertical="bottom" textRotation="0" wrapText="0" indent="2" justifyLastLine="0" shrinkToFit="0" readingOrder="0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  <dxf>
      <numFmt numFmtId="165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BB0D52-8075-418D-BF67-D02FDCA34C85}" name="Table4" displayName="Table4" ref="A5:M28" totalsRowShown="0">
  <autoFilter ref="A5:M28" xr:uid="{60BB0D52-8075-418D-BF67-D02FDCA34C85}"/>
  <tableColumns count="13">
    <tableColumn id="1" xr3:uid="{71E7A8B9-16C7-41C7-A3B6-51F4D8066224}" name="Line"/>
    <tableColumn id="2" xr3:uid="{77E7F14C-F4A6-4FB9-8075-1B7B2FA9A495}" name="Expenditure" dataDxfId="11"/>
    <tableColumn id="3" xr3:uid="{5D4942C6-8A4F-4BDB-BCED-E0F1AF93DB8C}" name="Total ($ Billions)" dataDxfId="10">
      <calculatedColumnFormula array="1">_xlfn.XLOOKUP(1,(table1data!$A$2:$A$530='Table 1'!$B$4)*(table1data!$B$2:$B$530='Table 1'!$A6),table1data!E$2:E$530)</calculatedColumnFormula>
    </tableColumn>
    <tableColumn id="4" xr3:uid="{6BF540DF-C845-4167-985B-E317584C0651}" name="0-10%" dataDxfId="9">
      <calculatedColumnFormula array="1">_xlfn.XLOOKUP(1,(table1data!$A$2:$A$530='Table 1'!$B$4)*(table1data!$B$2:$B$530='Table 1'!$A6),table1data!F$2:F$530)</calculatedColumnFormula>
    </tableColumn>
    <tableColumn id="5" xr3:uid="{39382B15-3066-4DDF-A6F3-AC9BCE1B9D34}" name="10-20%" dataDxfId="8">
      <calculatedColumnFormula array="1">_xlfn.XLOOKUP(1,(table1data!$A$2:$A$530='Table 1'!$B$4)*(table1data!$B$2:$B$530='Table 1'!$A6),table1data!G$2:G$530)</calculatedColumnFormula>
    </tableColumn>
    <tableColumn id="6" xr3:uid="{4FDD3D89-6E93-468F-9A40-206063855CB9}" name="20-30%" dataDxfId="7">
      <calculatedColumnFormula array="1">_xlfn.XLOOKUP(1,(table1data!$A$2:$A$530='Table 1'!$B$4)*(table1data!$B$2:$B$530='Table 1'!$A6),table1data!H$2:H$530)</calculatedColumnFormula>
    </tableColumn>
    <tableColumn id="7" xr3:uid="{F3961A94-FBF5-486F-81DD-9A20F1B8CB4E}" name="30-40%" dataDxfId="6">
      <calculatedColumnFormula array="1">_xlfn.XLOOKUP(1,(table1data!$A$2:$A$530='Table 1'!$B$4)*(table1data!$B$2:$B$530='Table 1'!$A6),table1data!I$2:I$530)</calculatedColumnFormula>
    </tableColumn>
    <tableColumn id="8" xr3:uid="{08967307-4333-462D-B275-CF10C6FA23C3}" name="40-50%" dataDxfId="5">
      <calculatedColumnFormula array="1">_xlfn.XLOOKUP(1,(table1data!$A$2:$A$530='Table 1'!$B$4)*(table1data!$B$2:$B$530='Table 1'!$A6),table1data!J$2:J$530)</calculatedColumnFormula>
    </tableColumn>
    <tableColumn id="9" xr3:uid="{B90171A9-F931-4D92-8619-E0A1D3F316A7}" name="50-60%" dataDxfId="4">
      <calculatedColumnFormula array="1">_xlfn.XLOOKUP(1,(table1data!$A$2:$A$530='Table 1'!$B$4)*(table1data!$B$2:$B$530='Table 1'!$A6),table1data!K$2:K$530)</calculatedColumnFormula>
    </tableColumn>
    <tableColumn id="10" xr3:uid="{BB49A1E7-805C-4209-BBEE-5A8D688BFB2E}" name="60-70%" dataDxfId="3">
      <calculatedColumnFormula array="1">_xlfn.XLOOKUP(1,(table1data!$A$2:$A$530='Table 1'!$B$4)*(table1data!$B$2:$B$530='Table 1'!$A6),table1data!L$2:L$530)</calculatedColumnFormula>
    </tableColumn>
    <tableColumn id="11" xr3:uid="{6B1648F2-CC4B-4682-AB28-59E36AB87EB9}" name="70-80%" dataDxfId="2">
      <calculatedColumnFormula array="1">_xlfn.XLOOKUP(1,(table1data!$A$2:$A$530='Table 1'!$B$4)*(table1data!$B$2:$B$530='Table 1'!$A6),table1data!M$2:M$530)</calculatedColumnFormula>
    </tableColumn>
    <tableColumn id="12" xr3:uid="{B75EFCFF-BE5E-4781-A40F-EFAE4B34CE7D}" name="80-90%" dataDxfId="1">
      <calculatedColumnFormula array="1">_xlfn.XLOOKUP(1,(table1data!$A$2:$A$530='Table 1'!$B$4)*(table1data!$B$2:$B$530='Table 1'!$A6),table1data!N$2:N$530)</calculatedColumnFormula>
    </tableColumn>
    <tableColumn id="13" xr3:uid="{40446885-75DE-426D-922C-7F8BA0581F2A}" name="90-100%" dataDxfId="0">
      <calculatedColumnFormula array="1">_xlfn.XLOOKUP(1,(table1data!$A$2:$A$530='Table 1'!$B$4)*(table1data!$B$2:$B$530='Table 1'!$A6),table1data!O$2:O$530)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0B282-5BB8-471B-A2A9-4913520969EC}" name="Table1" displayName="Table1" ref="A3:Y32" totalsRowShown="0">
  <autoFilter ref="A3:Y32" xr:uid="{3BE0B282-5BB8-471B-A2A9-4913520969EC}"/>
  <tableColumns count="25">
    <tableColumn id="1" xr3:uid="{A1321AFE-ACCD-4001-A687-7C47CF8D9988}" name="Line"/>
    <tableColumn id="2" xr3:uid="{54ABAFCE-BC24-4DCF-8A0C-271F76709469}" name="Statistic"/>
    <tableColumn id="3" xr3:uid="{225D37F9-E3E5-4DEC-AFFF-2823FEB5CFB8}" name="2000" dataDxfId="58"/>
    <tableColumn id="4" xr3:uid="{7E512B92-9247-4669-B5CC-A24E54230FD3}" name="2001" dataDxfId="57"/>
    <tableColumn id="5" xr3:uid="{CE73E018-B5CA-47F2-83A4-C7BF5DFB6A8A}" name="2002" dataDxfId="56"/>
    <tableColumn id="6" xr3:uid="{0F0B26F7-29B3-46C7-B5C7-C57A96967DBF}" name="2003" dataDxfId="55"/>
    <tableColumn id="7" xr3:uid="{1EF0004F-B8F2-45FA-88DC-BA7F148ABA85}" name="2004" dataDxfId="54"/>
    <tableColumn id="8" xr3:uid="{A9D66687-E8D2-4A78-A0F5-2CC2A17215EC}" name="2005" dataDxfId="53"/>
    <tableColumn id="9" xr3:uid="{F2C8BA86-A792-4856-948D-8C35798BDBD6}" name="2006" dataDxfId="52"/>
    <tableColumn id="10" xr3:uid="{EE991857-9156-499F-BFEF-DD0414EEA733}" name="2007" dataDxfId="51"/>
    <tableColumn id="11" xr3:uid="{97B98473-E312-48D7-8361-4B0AA79EF856}" name="2008" dataDxfId="50"/>
    <tableColumn id="12" xr3:uid="{DC6E5DE8-0A52-4054-8ABE-BA3B90AF63DC}" name="2009" dataDxfId="49"/>
    <tableColumn id="13" xr3:uid="{572C8717-92F9-4EE4-9FF1-DCEB5B77CDA9}" name="2010" dataDxfId="48"/>
    <tableColumn id="14" xr3:uid="{C0D476A5-0EC0-4A7B-A0C6-CD0EB25D80F5}" name="2011" dataDxfId="47"/>
    <tableColumn id="15" xr3:uid="{1B178643-E26C-4D5C-8028-D00C2C8A8C12}" name="2012" dataDxfId="46"/>
    <tableColumn id="16" xr3:uid="{4D76F339-AC4D-47A0-A0EF-251AD4E06928}" name="2013" dataDxfId="45"/>
    <tableColumn id="17" xr3:uid="{776309A0-0367-4C61-A175-5909FCA70C19}" name="2014" dataDxfId="44"/>
    <tableColumn id="18" xr3:uid="{2D2F2921-9F88-48AF-ACB5-B28E852716CC}" name="2015" dataDxfId="43"/>
    <tableColumn id="19" xr3:uid="{480E98BE-9F54-4B2C-8E22-D4248EB77202}" name="2016" dataDxfId="42"/>
    <tableColumn id="20" xr3:uid="{84CA4CDF-4A34-4E0A-B3D4-D380DE1215D7}" name="2017" dataDxfId="41"/>
    <tableColumn id="21" xr3:uid="{B7702E59-8D75-4F4A-AFCE-1C73B65971A8}" name="2018" dataDxfId="40"/>
    <tableColumn id="22" xr3:uid="{D3C913F9-1AE1-4580-B616-1F6A5DC858B6}" name="2019" dataDxfId="39"/>
    <tableColumn id="23" xr3:uid="{B0A6E11C-DA6B-4740-BC0B-FFE31E9CE7AC}" name="2020" dataDxfId="38"/>
    <tableColumn id="24" xr3:uid="{DB854DE2-F5F1-4DFF-AF0C-24833329B8CB}" name="2021" dataDxfId="37"/>
    <tableColumn id="25" xr3:uid="{7B7E8F25-F096-4560-88B2-8EDC9E4E63A8}" name="2022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97DFB9-8F27-47DE-AE51-041BEA758370}" name="Table2" displayName="Table2" ref="A3:Y25" totalsRowShown="0">
  <autoFilter ref="A3:Y25" xr:uid="{3597DFB9-8F27-47DE-AE51-041BEA758370}"/>
  <tableColumns count="25">
    <tableColumn id="1" xr3:uid="{77F927FD-BD6F-40FF-9227-325F266BFA77}" name="Line"/>
    <tableColumn id="2" xr3:uid="{8C3612C5-8E9E-46D6-ACBA-77C07B5F187E}" name="Series" dataDxfId="35"/>
    <tableColumn id="3" xr3:uid="{CD836E6B-CAAF-4CA5-8686-3F9F0D0F9907}" name="2000" dataDxfId="34"/>
    <tableColumn id="4" xr3:uid="{68C39135-CFEC-4FDB-8502-12FBE267288F}" name="2001" dataDxfId="33"/>
    <tableColumn id="5" xr3:uid="{07567A54-6849-434C-83F9-A6160BF43FB6}" name="2002" dataDxfId="32"/>
    <tableColumn id="6" xr3:uid="{3F7840D4-3AB2-4102-97E2-1D43018C7262}" name="2003" dataDxfId="31"/>
    <tableColumn id="7" xr3:uid="{F430A5BD-5AAE-42EC-A12D-D24C081A144F}" name="2004" dataDxfId="30"/>
    <tableColumn id="8" xr3:uid="{49919998-E164-4977-BEC4-53B1276944EC}" name="2005" dataDxfId="29"/>
    <tableColumn id="9" xr3:uid="{36211AB7-38D0-4B98-98F3-210EE27881D6}" name="2006" dataDxfId="28"/>
    <tableColumn id="10" xr3:uid="{8121CC54-F947-4BFB-BA1F-11C4EC4FB16B}" name="2007" dataDxfId="27"/>
    <tableColumn id="11" xr3:uid="{EE340CFB-6DEC-481D-88DC-835B35AC0A37}" name="2008" dataDxfId="26"/>
    <tableColumn id="12" xr3:uid="{11FCAA8F-8B08-40CE-8040-146B5E883605}" name="2009" dataDxfId="25"/>
    <tableColumn id="13" xr3:uid="{8D944107-BFDB-4B68-8B9B-280A1949F819}" name="2010" dataDxfId="24"/>
    <tableColumn id="14" xr3:uid="{CA4DDECD-283F-4115-92F1-B6F08900B67F}" name="2011" dataDxfId="23"/>
    <tableColumn id="15" xr3:uid="{4AF1CDFA-52CB-4D48-A4EE-55BD4FD5F514}" name="2012" dataDxfId="22"/>
    <tableColumn id="16" xr3:uid="{D1F575B9-E393-4431-B837-BDA93C201E50}" name="2013" dataDxfId="21"/>
    <tableColumn id="17" xr3:uid="{D8A132F6-D2EF-4ADD-AE17-A80BF9613442}" name="2014" dataDxfId="20"/>
    <tableColumn id="18" xr3:uid="{1FA50A17-E0F8-44BB-99F6-601346FA37A1}" name="2015" dataDxfId="19"/>
    <tableColumn id="19" xr3:uid="{1528AE8B-2CD9-4252-A86F-642CD078DF9D}" name="2016" dataDxfId="18"/>
    <tableColumn id="20" xr3:uid="{1D385A5C-4CB5-4563-B4ED-EC838EEF1678}" name="2017" dataDxfId="17"/>
    <tableColumn id="21" xr3:uid="{E645A49F-4F26-4C92-B185-E31C3DB39867}" name="2018" dataDxfId="16"/>
    <tableColumn id="22" xr3:uid="{5C83F15C-9E84-4AE3-BB78-2916889BF584}" name="2019" dataDxfId="15"/>
    <tableColumn id="23" xr3:uid="{E48C5B44-3B91-4648-8B38-2400CBB7BFAF}" name="2020" dataDxfId="14"/>
    <tableColumn id="24" xr3:uid="{374CB53D-9574-4E61-8BC0-A85584516A89}" name="2021" dataDxfId="13"/>
    <tableColumn id="25" xr3:uid="{1A0FF165-E297-412A-93E1-2BFB0E274E23}" name="2022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94ED-5F34-489E-A753-6A2918C2E4CB}">
  <dimension ref="A1:A22"/>
  <sheetViews>
    <sheetView tabSelected="1" zoomScaleNormal="100" workbookViewId="0"/>
  </sheetViews>
  <sheetFormatPr defaultRowHeight="14.4" x14ac:dyDescent="0.3"/>
  <cols>
    <col min="1" max="1" width="170.109375" customWidth="1"/>
  </cols>
  <sheetData>
    <row r="1" spans="1:1" x14ac:dyDescent="0.3">
      <c r="A1" s="5" t="s">
        <v>92</v>
      </c>
    </row>
    <row r="2" spans="1:1" x14ac:dyDescent="0.3">
      <c r="A2" s="6" t="s">
        <v>94</v>
      </c>
    </row>
    <row r="3" spans="1:1" x14ac:dyDescent="0.3">
      <c r="A3" s="7" t="s">
        <v>53</v>
      </c>
    </row>
    <row r="4" spans="1:1" x14ac:dyDescent="0.3">
      <c r="A4" s="8" t="s">
        <v>95</v>
      </c>
    </row>
    <row r="5" spans="1:1" x14ac:dyDescent="0.3">
      <c r="A5" s="8"/>
    </row>
    <row r="6" spans="1:1" x14ac:dyDescent="0.3">
      <c r="A6" s="9" t="s">
        <v>37</v>
      </c>
    </row>
    <row r="7" spans="1:1" x14ac:dyDescent="0.3">
      <c r="A7" s="22" t="s">
        <v>107</v>
      </c>
    </row>
    <row r="8" spans="1:1" x14ac:dyDescent="0.3">
      <c r="A8" s="22"/>
    </row>
    <row r="9" spans="1:1" x14ac:dyDescent="0.3">
      <c r="A9" s="22"/>
    </row>
    <row r="10" spans="1:1" x14ac:dyDescent="0.3">
      <c r="A10" s="22"/>
    </row>
    <row r="11" spans="1:1" x14ac:dyDescent="0.3">
      <c r="A11" s="10"/>
    </row>
    <row r="12" spans="1:1" x14ac:dyDescent="0.3">
      <c r="A12" s="11" t="s">
        <v>50</v>
      </c>
    </row>
    <row r="13" spans="1:1" x14ac:dyDescent="0.3">
      <c r="A13" s="23" t="s">
        <v>96</v>
      </c>
    </row>
    <row r="14" spans="1:1" x14ac:dyDescent="0.3">
      <c r="A14" s="22"/>
    </row>
    <row r="15" spans="1:1" x14ac:dyDescent="0.3">
      <c r="A15" s="22"/>
    </row>
    <row r="16" spans="1:1" x14ac:dyDescent="0.3">
      <c r="A16" s="22"/>
    </row>
    <row r="18" spans="1:1" x14ac:dyDescent="0.3">
      <c r="A18" s="11" t="s">
        <v>103</v>
      </c>
    </row>
    <row r="19" spans="1:1" x14ac:dyDescent="0.3">
      <c r="A19" s="23" t="s">
        <v>106</v>
      </c>
    </row>
    <row r="20" spans="1:1" x14ac:dyDescent="0.3">
      <c r="A20" s="22"/>
    </row>
    <row r="21" spans="1:1" x14ac:dyDescent="0.3">
      <c r="A21" s="22"/>
    </row>
    <row r="22" spans="1:1" x14ac:dyDescent="0.3">
      <c r="A22" s="22"/>
    </row>
  </sheetData>
  <mergeCells count="3">
    <mergeCell ref="A7:A10"/>
    <mergeCell ref="A13:A16"/>
    <mergeCell ref="A19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B059-E36E-4309-93A4-769F08F1FA9E}">
  <dimension ref="A1:M30"/>
  <sheetViews>
    <sheetView workbookViewId="0">
      <selection activeCell="B3" sqref="B3"/>
    </sheetView>
  </sheetViews>
  <sheetFormatPr defaultRowHeight="14.4" x14ac:dyDescent="0.3"/>
  <cols>
    <col min="1" max="1" width="6.33203125" customWidth="1"/>
    <col min="2" max="2" width="63.77734375" customWidth="1"/>
    <col min="3" max="3" width="16.21875" customWidth="1"/>
    <col min="5" max="12" width="9" customWidth="1"/>
    <col min="13" max="13" width="10" customWidth="1"/>
  </cols>
  <sheetData>
    <row r="1" spans="1:13" x14ac:dyDescent="0.3">
      <c r="A1" s="15" t="s">
        <v>37</v>
      </c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3">
      <c r="A2" s="5" t="s">
        <v>92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3">
      <c r="B3" s="25" t="s">
        <v>79</v>
      </c>
      <c r="C3" s="24">
        <f>B4</f>
        <v>2022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x14ac:dyDescent="0.3">
      <c r="B4" s="17">
        <v>2022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">
      <c r="A5" t="s">
        <v>52</v>
      </c>
      <c r="B5" t="s">
        <v>131</v>
      </c>
      <c r="C5" t="s">
        <v>51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  <row r="6" spans="1:13" x14ac:dyDescent="0.3">
      <c r="A6">
        <v>1</v>
      </c>
      <c r="B6" s="12" t="s">
        <v>57</v>
      </c>
      <c r="C6" s="13" cm="1">
        <f t="array" ref="C6">_xlfn.XLOOKUP(1,(table1data!$A$2:$A$530='Table 1'!$B$4)*(table1data!$B$2:$B$530='Table 1'!$A6),table1data!E$2:E$530)</f>
        <v>17690.842999999975</v>
      </c>
      <c r="D6" s="3" cm="1">
        <f t="array" ref="D6">_xlfn.XLOOKUP(1,(table1data!$A$2:$A$530='Table 1'!$B$4)*(table1data!$B$2:$B$530='Table 1'!$A6),table1data!F$2:F$530)</f>
        <v>3.7504988331184215E-2</v>
      </c>
      <c r="E6" s="3" cm="1">
        <f t="array" ref="E6">_xlfn.XLOOKUP(1,(table1data!$A$2:$A$530='Table 1'!$B$4)*(table1data!$B$2:$B$530='Table 1'!$A6),table1data!G$2:G$530)</f>
        <v>5.2448781467571079E-2</v>
      </c>
      <c r="F6" s="3" cm="1">
        <f t="array" ref="F6">_xlfn.XLOOKUP(1,(table1data!$A$2:$A$530='Table 1'!$B$4)*(table1data!$B$2:$B$530='Table 1'!$A6),table1data!H$2:H$530)</f>
        <v>6.1985910861372492E-2</v>
      </c>
      <c r="G6" s="3" cm="1">
        <f t="array" ref="G6">_xlfn.XLOOKUP(1,(table1data!$A$2:$A$530='Table 1'!$B$4)*(table1data!$B$2:$B$530='Table 1'!$A6),table1data!I$2:I$530)</f>
        <v>7.2562772510327653E-2</v>
      </c>
      <c r="H6" s="3" cm="1">
        <f t="array" ref="H6">_xlfn.XLOOKUP(1,(table1data!$A$2:$A$530='Table 1'!$B$4)*(table1data!$B$2:$B$530='Table 1'!$A6),table1data!J$2:J$530)</f>
        <v>7.8737080840366708E-2</v>
      </c>
      <c r="I6" s="3" cm="1">
        <f t="array" ref="I6">_xlfn.XLOOKUP(1,(table1data!$A$2:$A$530='Table 1'!$B$4)*(table1data!$B$2:$B$530='Table 1'!$A6),table1data!K$2:K$530)</f>
        <v>8.5996645015585835E-2</v>
      </c>
      <c r="J6" s="3" cm="1">
        <f t="array" ref="J6">_xlfn.XLOOKUP(1,(table1data!$A$2:$A$530='Table 1'!$B$4)*(table1data!$B$2:$B$530='Table 1'!$A6),table1data!L$2:L$530)</f>
        <v>9.7051392900055766E-2</v>
      </c>
      <c r="K6" s="3" cm="1">
        <f t="array" ref="K6">_xlfn.XLOOKUP(1,(table1data!$A$2:$A$530='Table 1'!$B$4)*(table1data!$B$2:$B$530='Table 1'!$A6),table1data!M$2:M$530)</f>
        <v>0.1137837135625608</v>
      </c>
      <c r="L6" s="3" cm="1">
        <f t="array" ref="L6">_xlfn.XLOOKUP(1,(table1data!$A$2:$A$530='Table 1'!$B$4)*(table1data!$B$2:$B$530='Table 1'!$A6),table1data!N$2:N$530)</f>
        <v>0.1352402904592335</v>
      </c>
      <c r="M6" s="3" cm="1">
        <f t="array" ref="M6">_xlfn.XLOOKUP(1,(table1data!$A$2:$A$530='Table 1'!$B$4)*(table1data!$B$2:$B$530='Table 1'!$A6),table1data!O$2:O$530)</f>
        <v>0.26468842405174281</v>
      </c>
    </row>
    <row r="7" spans="1:13" x14ac:dyDescent="0.3">
      <c r="A7">
        <v>2</v>
      </c>
      <c r="B7" s="12" t="s">
        <v>54</v>
      </c>
      <c r="C7" s="13" cm="1">
        <f t="array" ref="C7">_xlfn.XLOOKUP(1,(table1data!$A$2:$A$530='Table 1'!$B$4)*(table1data!$B$2:$B$530='Table 1'!$A7),table1data!E$2:E$530)</f>
        <v>5939.0820000000058</v>
      </c>
      <c r="D7" s="3" cm="1">
        <f t="array" ref="D7">_xlfn.XLOOKUP(1,(table1data!$A$2:$A$530='Table 1'!$B$4)*(table1data!$B$2:$B$530='Table 1'!$A7),table1data!F$2:F$530)</f>
        <v>3.9700586189227172E-2</v>
      </c>
      <c r="E7" s="3" cm="1">
        <f t="array" ref="E7">_xlfn.XLOOKUP(1,(table1data!$A$2:$A$530='Table 1'!$B$4)*(table1data!$B$2:$B$530='Table 1'!$A7),table1data!G$2:G$530)</f>
        <v>5.1553658150052993E-2</v>
      </c>
      <c r="F7" s="3" cm="1">
        <f t="array" ref="F7">_xlfn.XLOOKUP(1,(table1data!$A$2:$A$530='Table 1'!$B$4)*(table1data!$B$2:$B$530='Table 1'!$A7),table1data!H$2:H$530)</f>
        <v>6.1375927682770517E-2</v>
      </c>
      <c r="G7" s="3" cm="1">
        <f t="array" ref="G7">_xlfn.XLOOKUP(1,(table1data!$A$2:$A$530='Table 1'!$B$4)*(table1data!$B$2:$B$530='Table 1'!$A7),table1data!I$2:I$530)</f>
        <v>7.1864141275765597E-2</v>
      </c>
      <c r="H7" s="3" cm="1">
        <f t="array" ref="H7">_xlfn.XLOOKUP(1,(table1data!$A$2:$A$530='Table 1'!$B$4)*(table1data!$B$2:$B$530='Table 1'!$A7),table1data!J$2:J$530)</f>
        <v>7.9137959029325008E-2</v>
      </c>
      <c r="I7" s="3" cm="1">
        <f t="array" ref="I7">_xlfn.XLOOKUP(1,(table1data!$A$2:$A$530='Table 1'!$B$4)*(table1data!$B$2:$B$530='Table 1'!$A7),table1data!K$2:K$530)</f>
        <v>8.6297073174473091E-2</v>
      </c>
      <c r="J7" s="3" cm="1">
        <f t="array" ref="J7">_xlfn.XLOOKUP(1,(table1data!$A$2:$A$530='Table 1'!$B$4)*(table1data!$B$2:$B$530='Table 1'!$A7),table1data!L$2:L$530)</f>
        <v>9.6248935238985048E-2</v>
      </c>
      <c r="K7" s="3" cm="1">
        <f t="array" ref="K7">_xlfn.XLOOKUP(1,(table1data!$A$2:$A$530='Table 1'!$B$4)*(table1data!$B$2:$B$530='Table 1'!$A7),table1data!M$2:M$530)</f>
        <v>0.1152793469689829</v>
      </c>
      <c r="L7" s="3" cm="1">
        <f t="array" ref="L7">_xlfn.XLOOKUP(1,(table1data!$A$2:$A$530='Table 1'!$B$4)*(table1data!$B$2:$B$530='Table 1'!$A7),table1data!N$2:N$530)</f>
        <v>0.14116806444176003</v>
      </c>
      <c r="M7" s="3" cm="1">
        <f t="array" ref="M7">_xlfn.XLOOKUP(1,(table1data!$A$2:$A$530='Table 1'!$B$4)*(table1data!$B$2:$B$530='Table 1'!$A7),table1data!O$2:O$530)</f>
        <v>0.25737430784865634</v>
      </c>
    </row>
    <row r="8" spans="1:13" x14ac:dyDescent="0.3">
      <c r="A8">
        <v>3</v>
      </c>
      <c r="B8" s="12" t="s">
        <v>0</v>
      </c>
      <c r="C8" s="13" cm="1">
        <f t="array" ref="C8">_xlfn.XLOOKUP(1,(table1data!$A$2:$A$530='Table 1'!$B$4)*(table1data!$B$2:$B$530='Table 1'!$A8),table1data!E$2:E$530)</f>
        <v>2078.0369999999957</v>
      </c>
      <c r="D8" s="3" cm="1">
        <f t="array" ref="D8">_xlfn.XLOOKUP(1,(table1data!$A$2:$A$530='Table 1'!$B$4)*(table1data!$B$2:$B$530='Table 1'!$A8),table1data!F$2:F$530)</f>
        <v>1.4452519133574938E-2</v>
      </c>
      <c r="E8" s="3" cm="1">
        <f t="array" ref="E8">_xlfn.XLOOKUP(1,(table1data!$A$2:$A$530='Table 1'!$B$4)*(table1data!$B$2:$B$530='Table 1'!$A8),table1data!G$2:G$530)</f>
        <v>2.2969984787129534E-2</v>
      </c>
      <c r="F8" s="3" cm="1">
        <f t="array" ref="F8">_xlfn.XLOOKUP(1,(table1data!$A$2:$A$530='Table 1'!$B$4)*(table1data!$B$2:$B$530='Table 1'!$A8),table1data!H$2:H$530)</f>
        <v>3.3886361502258336E-2</v>
      </c>
      <c r="G8" s="3" cm="1">
        <f t="array" ref="G8">_xlfn.XLOOKUP(1,(table1data!$A$2:$A$530='Table 1'!$B$4)*(table1data!$B$2:$B$530='Table 1'!$A8),table1data!I$2:I$530)</f>
        <v>4.4696717044016919E-2</v>
      </c>
      <c r="H8" s="3" cm="1">
        <f t="array" ref="H8">_xlfn.XLOOKUP(1,(table1data!$A$2:$A$530='Table 1'!$B$4)*(table1data!$B$2:$B$530='Table 1'!$A8),table1data!J$2:J$530)</f>
        <v>5.7506920170823921E-2</v>
      </c>
      <c r="I8" s="3" cm="1">
        <f t="array" ref="I8">_xlfn.XLOOKUP(1,(table1data!$A$2:$A$530='Table 1'!$B$4)*(table1data!$B$2:$B$530='Table 1'!$A8),table1data!K$2:K$530)</f>
        <v>6.8432722539392254E-2</v>
      </c>
      <c r="J8" s="3" cm="1">
        <f t="array" ref="J8">_xlfn.XLOOKUP(1,(table1data!$A$2:$A$530='Table 1'!$B$4)*(table1data!$B$2:$B$530='Table 1'!$A8),table1data!L$2:L$530)</f>
        <v>8.0211067048943707E-2</v>
      </c>
      <c r="K8" s="3" cm="1">
        <f t="array" ref="K8">_xlfn.XLOOKUP(1,(table1data!$A$2:$A$530='Table 1'!$B$4)*(table1data!$B$2:$B$530='Table 1'!$A8),table1data!M$2:M$530)</f>
        <v>0.11368862530815371</v>
      </c>
      <c r="L8" s="3" cm="1">
        <f t="array" ref="L8">_xlfn.XLOOKUP(1,(table1data!$A$2:$A$530='Table 1'!$B$4)*(table1data!$B$2:$B$530='Table 1'!$A8),table1data!N$2:N$530)</f>
        <v>0.16837657269767187</v>
      </c>
      <c r="M8" s="3" cm="1">
        <f t="array" ref="M8">_xlfn.XLOOKUP(1,(table1data!$A$2:$A$530='Table 1'!$B$4)*(table1data!$B$2:$B$530='Table 1'!$A8),table1data!O$2:O$530)</f>
        <v>0.39577850976803614</v>
      </c>
    </row>
    <row r="9" spans="1:13" x14ac:dyDescent="0.3">
      <c r="A9">
        <v>4</v>
      </c>
      <c r="B9" s="12" t="s">
        <v>1</v>
      </c>
      <c r="C9" s="13" cm="1">
        <f t="array" ref="C9">_xlfn.XLOOKUP(1,(table1data!$A$2:$A$530='Table 1'!$B$4)*(table1data!$B$2:$B$530='Table 1'!$A9),table1data!E$2:E$530)</f>
        <v>726.37299999999846</v>
      </c>
      <c r="D9" s="3" cm="1">
        <f t="array" ref="D9">_xlfn.XLOOKUP(1,(table1data!$A$2:$A$530='Table 1'!$B$4)*(table1data!$B$2:$B$530='Table 1'!$A9),table1data!F$2:F$530)</f>
        <v>5.4619774611324463E-3</v>
      </c>
      <c r="E9" s="3" cm="1">
        <f t="array" ref="E9">_xlfn.XLOOKUP(1,(table1data!$A$2:$A$530='Table 1'!$B$4)*(table1data!$B$2:$B$530='Table 1'!$A9),table1data!G$2:G$530)</f>
        <v>1.0107308224023144E-2</v>
      </c>
      <c r="F9" s="3" cm="1">
        <f t="array" ref="F9">_xlfn.XLOOKUP(1,(table1data!$A$2:$A$530='Table 1'!$B$4)*(table1data!$B$2:$B$530='Table 1'!$A9),table1data!H$2:H$530)</f>
        <v>1.6156415861329858E-2</v>
      </c>
      <c r="G9" s="3" cm="1">
        <f t="array" ref="G9">_xlfn.XLOOKUP(1,(table1data!$A$2:$A$530='Table 1'!$B$4)*(table1data!$B$2:$B$530='Table 1'!$A9),table1data!I$2:I$530)</f>
        <v>2.8606202765803695E-2</v>
      </c>
      <c r="H9" s="3" cm="1">
        <f t="array" ref="H9">_xlfn.XLOOKUP(1,(table1data!$A$2:$A$530='Table 1'!$B$4)*(table1data!$B$2:$B$530='Table 1'!$A9),table1data!J$2:J$530)</f>
        <v>4.7175707337860411E-2</v>
      </c>
      <c r="I9" s="3" cm="1">
        <f t="array" ref="I9">_xlfn.XLOOKUP(1,(table1data!$A$2:$A$530='Table 1'!$B$4)*(table1data!$B$2:$B$530='Table 1'!$A9),table1data!K$2:K$530)</f>
        <v>5.255527443760049E-2</v>
      </c>
      <c r="J9" s="3" cm="1">
        <f t="array" ref="J9">_xlfn.XLOOKUP(1,(table1data!$A$2:$A$530='Table 1'!$B$4)*(table1data!$B$2:$B$530='Table 1'!$A9),table1data!L$2:L$530)</f>
        <v>5.5649520043099192E-2</v>
      </c>
      <c r="K9" s="3" cm="1">
        <f t="array" ref="K9">_xlfn.XLOOKUP(1,(table1data!$A$2:$A$530='Table 1'!$B$4)*(table1data!$B$2:$B$530='Table 1'!$A9),table1data!M$2:M$530)</f>
        <v>0.1057818856761495</v>
      </c>
      <c r="L9" s="3" cm="1">
        <f t="array" ref="L9">_xlfn.XLOOKUP(1,(table1data!$A$2:$A$530='Table 1'!$B$4)*(table1data!$B$2:$B$530='Table 1'!$A9),table1data!N$2:N$530)</f>
        <v>0.21140162748173605</v>
      </c>
      <c r="M9" s="3" cm="1">
        <f t="array" ref="M9">_xlfn.XLOOKUP(1,(table1data!$A$2:$A$530='Table 1'!$B$4)*(table1data!$B$2:$B$530='Table 1'!$A9),table1data!O$2:O$530)</f>
        <v>0.46710408071126747</v>
      </c>
    </row>
    <row r="10" spans="1:13" x14ac:dyDescent="0.3">
      <c r="A10">
        <v>5</v>
      </c>
      <c r="B10" s="12" t="s">
        <v>2</v>
      </c>
      <c r="C10" s="13" cm="1">
        <f t="array" ref="C10">_xlfn.XLOOKUP(1,(table1data!$A$2:$A$530='Table 1'!$B$4)*(table1data!$B$2:$B$530='Table 1'!$A10),table1data!E$2:E$530)</f>
        <v>475.50199999999899</v>
      </c>
      <c r="D10" s="3" cm="1">
        <f t="array" ref="D10">_xlfn.XLOOKUP(1,(table1data!$A$2:$A$530='Table 1'!$B$4)*(table1data!$B$2:$B$530='Table 1'!$A10),table1data!F$2:F$530)</f>
        <v>2.8237851070723477E-2</v>
      </c>
      <c r="E10" s="3" cm="1">
        <f t="array" ref="E10">_xlfn.XLOOKUP(1,(table1data!$A$2:$A$530='Table 1'!$B$4)*(table1data!$B$2:$B$530='Table 1'!$A10),table1data!G$2:G$530)</f>
        <v>3.7674158701427582E-2</v>
      </c>
      <c r="F10" s="3" cm="1">
        <f t="array" ref="F10">_xlfn.XLOOKUP(1,(table1data!$A$2:$A$530='Table 1'!$B$4)*(table1data!$B$2:$B$530='Table 1'!$A10),table1data!H$2:H$530)</f>
        <v>5.3646057283369415E-2</v>
      </c>
      <c r="G10" s="3" cm="1">
        <f t="array" ref="G10">_xlfn.XLOOKUP(1,(table1data!$A$2:$A$530='Table 1'!$B$4)*(table1data!$B$2:$B$530='Table 1'!$A10),table1data!I$2:I$530)</f>
        <v>6.5490424797041979E-2</v>
      </c>
      <c r="H10" s="3" cm="1">
        <f t="array" ref="H10">_xlfn.XLOOKUP(1,(table1data!$A$2:$A$530='Table 1'!$B$4)*(table1data!$B$2:$B$530='Table 1'!$A10),table1data!J$2:J$530)</f>
        <v>6.9151907752345615E-2</v>
      </c>
      <c r="I10" s="3" cm="1">
        <f t="array" ref="I10">_xlfn.XLOOKUP(1,(table1data!$A$2:$A$530='Table 1'!$B$4)*(table1data!$B$2:$B$530='Table 1'!$A10),table1data!K$2:K$530)</f>
        <v>8.4461479930882807E-2</v>
      </c>
      <c r="J10" s="3" cm="1">
        <f t="array" ref="J10">_xlfn.XLOOKUP(1,(table1data!$A$2:$A$530='Table 1'!$B$4)*(table1data!$B$2:$B$530='Table 1'!$A10),table1data!L$2:L$530)</f>
        <v>9.8885480125476835E-2</v>
      </c>
      <c r="K10" s="3" cm="1">
        <f t="array" ref="K10">_xlfn.XLOOKUP(1,(table1data!$A$2:$A$530='Table 1'!$B$4)*(table1data!$B$2:$B$530='Table 1'!$A10),table1data!M$2:M$530)</f>
        <v>0.1155551058464457</v>
      </c>
      <c r="L10" s="3" cm="1">
        <f t="array" ref="L10">_xlfn.XLOOKUP(1,(table1data!$A$2:$A$530='Table 1'!$B$4)*(table1data!$B$2:$B$530='Table 1'!$A10),table1data!N$2:N$530)</f>
        <v>0.12961944113183654</v>
      </c>
      <c r="M10" s="3" cm="1">
        <f t="array" ref="M10">_xlfn.XLOOKUP(1,(table1data!$A$2:$A$530='Table 1'!$B$4)*(table1data!$B$2:$B$530='Table 1'!$A10),table1data!O$2:O$530)</f>
        <v>0.31727809336045099</v>
      </c>
    </row>
    <row r="11" spans="1:13" x14ac:dyDescent="0.3">
      <c r="A11">
        <v>6</v>
      </c>
      <c r="B11" s="12" t="s">
        <v>3</v>
      </c>
      <c r="C11" s="13" cm="1">
        <f t="array" ref="C11">_xlfn.XLOOKUP(1,(table1data!$A$2:$A$530='Table 1'!$B$4)*(table1data!$B$2:$B$530='Table 1'!$A11),table1data!E$2:E$530)</f>
        <v>608.6450000000001</v>
      </c>
      <c r="D11" s="3" cm="1">
        <f t="array" ref="D11">_xlfn.XLOOKUP(1,(table1data!$A$2:$A$530='Table 1'!$B$4)*(table1data!$B$2:$B$530='Table 1'!$A11),table1data!F$2:F$530)</f>
        <v>1.1288017874585232E-2</v>
      </c>
      <c r="E11" s="3" cm="1">
        <f t="array" ref="E11">_xlfn.XLOOKUP(1,(table1data!$A$2:$A$530='Table 1'!$B$4)*(table1data!$B$2:$B$530='Table 1'!$A11),table1data!G$2:G$530)</f>
        <v>2.1898461160514818E-2</v>
      </c>
      <c r="F11" s="3" cm="1">
        <f t="array" ref="F11">_xlfn.XLOOKUP(1,(table1data!$A$2:$A$530='Table 1'!$B$4)*(table1data!$B$2:$B$530='Table 1'!$A11),table1data!H$2:H$530)</f>
        <v>3.347468224822589E-2</v>
      </c>
      <c r="G11" s="3" cm="1">
        <f t="array" ref="G11">_xlfn.XLOOKUP(1,(table1data!$A$2:$A$530='Table 1'!$B$4)*(table1data!$B$2:$B$530='Table 1'!$A11),table1data!I$2:I$530)</f>
        <v>4.2376560258884477E-2</v>
      </c>
      <c r="H11" s="3" cm="1">
        <f t="array" ref="H11">_xlfn.XLOOKUP(1,(table1data!$A$2:$A$530='Table 1'!$B$4)*(table1data!$B$2:$B$530='Table 1'!$A11),table1data!J$2:J$530)</f>
        <v>5.8078125500536266E-2</v>
      </c>
      <c r="I11" s="3" cm="1">
        <f t="array" ref="I11">_xlfn.XLOOKUP(1,(table1data!$A$2:$A$530='Table 1'!$B$4)*(table1data!$B$2:$B$530='Table 1'!$A11),table1data!K$2:K$530)</f>
        <v>7.3671763388167985E-2</v>
      </c>
      <c r="J11" s="3" cm="1">
        <f t="array" ref="J11">_xlfn.XLOOKUP(1,(table1data!$A$2:$A$530='Table 1'!$B$4)*(table1data!$B$2:$B$530='Table 1'!$A11),table1data!L$2:L$530)</f>
        <v>9.5444110745949023E-2</v>
      </c>
      <c r="K11" s="3" cm="1">
        <f t="array" ref="K11">_xlfn.XLOOKUP(1,(table1data!$A$2:$A$530='Table 1'!$B$4)*(table1data!$B$2:$B$530='Table 1'!$A11),table1data!M$2:M$530)</f>
        <v>0.12678440407909167</v>
      </c>
      <c r="L11" s="3" cm="1">
        <f t="array" ref="L11">_xlfn.XLOOKUP(1,(table1data!$A$2:$A$530='Table 1'!$B$4)*(table1data!$B$2:$B$530='Table 1'!$A11),table1data!N$2:N$530)</f>
        <v>0.15970662458190343</v>
      </c>
      <c r="M11" s="3" cm="1">
        <f t="array" ref="M11">_xlfn.XLOOKUP(1,(table1data!$A$2:$A$530='Table 1'!$B$4)*(table1data!$B$2:$B$530='Table 1'!$A11),table1data!O$2:O$530)</f>
        <v>0.37727725016214037</v>
      </c>
    </row>
    <row r="12" spans="1:13" x14ac:dyDescent="0.3">
      <c r="A12">
        <v>7</v>
      </c>
      <c r="B12" s="12" t="s">
        <v>4</v>
      </c>
      <c r="C12" s="13" cm="1">
        <f t="array" ref="C12">_xlfn.XLOOKUP(1,(table1data!$A$2:$A$530='Table 1'!$B$4)*(table1data!$B$2:$B$530='Table 1'!$A12),table1data!E$2:E$530)</f>
        <v>267.51700000000028</v>
      </c>
      <c r="D12" s="3" cm="1">
        <f t="array" ref="D12">_xlfn.XLOOKUP(1,(table1data!$A$2:$A$530='Table 1'!$B$4)*(table1data!$B$2:$B$530='Table 1'!$A12),table1data!F$2:F$530)</f>
        <v>2.1560821365720156E-2</v>
      </c>
      <c r="E12" s="3" cm="1">
        <f t="array" ref="E12">_xlfn.XLOOKUP(1,(table1data!$A$2:$A$530='Table 1'!$B$4)*(table1data!$B$2:$B$530='Table 1'!$A12),table1data!G$2:G$530)</f>
        <v>3.4196988515107954E-2</v>
      </c>
      <c r="F12" s="3" cm="1">
        <f t="array" ref="F12">_xlfn.XLOOKUP(1,(table1data!$A$2:$A$530='Table 1'!$B$4)*(table1data!$B$2:$B$530='Table 1'!$A12),table1data!H$2:H$530)</f>
        <v>4.7841906238850256E-2</v>
      </c>
      <c r="G12" s="3" cm="1">
        <f t="array" ref="G12">_xlfn.XLOOKUP(1,(table1data!$A$2:$A$530='Table 1'!$B$4)*(table1data!$B$2:$B$530='Table 1'!$A12),table1data!I$2:I$530)</f>
        <v>5.6704990650241906E-2</v>
      </c>
      <c r="H12" s="3" cm="1">
        <f t="array" ref="H12">_xlfn.XLOOKUP(1,(table1data!$A$2:$A$530='Table 1'!$B$4)*(table1data!$B$2:$B$530='Table 1'!$A12),table1data!J$2:J$530)</f>
        <v>6.3560508937992644E-2</v>
      </c>
      <c r="I12" s="3" cm="1">
        <f t="array" ref="I12">_xlfn.XLOOKUP(1,(table1data!$A$2:$A$530='Table 1'!$B$4)*(table1data!$B$2:$B$530='Table 1'!$A12),table1data!K$2:K$530)</f>
        <v>7.1133587888028163E-2</v>
      </c>
      <c r="J12" s="3" cm="1">
        <f t="array" ref="J12">_xlfn.XLOOKUP(1,(table1data!$A$2:$A$530='Table 1'!$B$4)*(table1data!$B$2:$B$530='Table 1'!$A12),table1data!L$2:L$530)</f>
        <v>7.9050796619754782E-2</v>
      </c>
      <c r="K12" s="3" cm="1">
        <f t="array" ref="K12">_xlfn.XLOOKUP(1,(table1data!$A$2:$A$530='Table 1'!$B$4)*(table1data!$B$2:$B$530='Table 1'!$A12),table1data!M$2:M$530)</f>
        <v>0.10204468001780229</v>
      </c>
      <c r="L12" s="3" cm="1">
        <f t="array" ref="L12">_xlfn.XLOOKUP(1,(table1data!$A$2:$A$530='Table 1'!$B$4)*(table1data!$B$2:$B$530='Table 1'!$A12),table1data!N$2:N$530)</f>
        <v>0.14016818230033135</v>
      </c>
      <c r="M12" s="3" cm="1">
        <f t="array" ref="M12">_xlfn.XLOOKUP(1,(table1data!$A$2:$A$530='Table 1'!$B$4)*(table1data!$B$2:$B$530='Table 1'!$A12),table1data!O$2:O$530)</f>
        <v>0.38373753746617068</v>
      </c>
    </row>
    <row r="13" spans="1:13" x14ac:dyDescent="0.3">
      <c r="A13">
        <v>8</v>
      </c>
      <c r="B13" s="12" t="s">
        <v>5</v>
      </c>
      <c r="C13" s="13" cm="1">
        <f t="array" ref="C13">_xlfn.XLOOKUP(1,(table1data!$A$2:$A$530='Table 1'!$B$4)*(table1data!$B$2:$B$530='Table 1'!$A13),table1data!E$2:E$530)</f>
        <v>3861.0450000000019</v>
      </c>
      <c r="D13" s="3" cm="1">
        <f t="array" ref="D13">_xlfn.XLOOKUP(1,(table1data!$A$2:$A$530='Table 1'!$B$4)*(table1data!$B$2:$B$530='Table 1'!$A13),table1data!F$2:F$530)</f>
        <v>5.3289243539795854E-2</v>
      </c>
      <c r="E13" s="3" cm="1">
        <f t="array" ref="E13">_xlfn.XLOOKUP(1,(table1data!$A$2:$A$530='Table 1'!$B$4)*(table1data!$B$2:$B$530='Table 1'!$A13),table1data!G$2:G$530)</f>
        <v>6.6937558323210605E-2</v>
      </c>
      <c r="F13" s="3" cm="1">
        <f t="array" ref="F13">_xlfn.XLOOKUP(1,(table1data!$A$2:$A$530='Table 1'!$B$4)*(table1data!$B$2:$B$530='Table 1'!$A13),table1data!H$2:H$530)</f>
        <v>7.6170972971559711E-2</v>
      </c>
      <c r="G13" s="3" cm="1">
        <f t="array" ref="G13">_xlfn.XLOOKUP(1,(table1data!$A$2:$A$530='Table 1'!$B$4)*(table1data!$B$2:$B$530='Table 1'!$A13),table1data!I$2:I$530)</f>
        <v>8.6485807883709881E-2</v>
      </c>
      <c r="H13" s="3" cm="1">
        <f t="array" ref="H13">_xlfn.XLOOKUP(1,(table1data!$A$2:$A$530='Table 1'!$B$4)*(table1data!$B$2:$B$530='Table 1'!$A13),table1data!J$2:J$530)</f>
        <v>9.0779910650299167E-2</v>
      </c>
      <c r="I13" s="3" cm="1">
        <f t="array" ref="I13">_xlfn.XLOOKUP(1,(table1data!$A$2:$A$530='Table 1'!$B$4)*(table1data!$B$2:$B$530='Table 1'!$A13),table1data!K$2:K$530)</f>
        <v>9.5911771164440204E-2</v>
      </c>
      <c r="J13" s="3" cm="1">
        <f t="array" ref="J13">_xlfn.XLOOKUP(1,(table1data!$A$2:$A$530='Table 1'!$B$4)*(table1data!$B$2:$B$530='Table 1'!$A13),table1data!L$2:L$530)</f>
        <v>0.10488060969500128</v>
      </c>
      <c r="K13" s="3" cm="1">
        <f t="array" ref="K13">_xlfn.XLOOKUP(1,(table1data!$A$2:$A$530='Table 1'!$B$4)*(table1data!$B$2:$B$530='Table 1'!$A13),table1data!M$2:M$530)</f>
        <v>0.11613548267004453</v>
      </c>
      <c r="L13" s="3" cm="1">
        <f t="array" ref="L13">_xlfn.XLOOKUP(1,(table1data!$A$2:$A$530='Table 1'!$B$4)*(table1data!$B$2:$B$530='Table 1'!$A13),table1data!N$2:N$530)</f>
        <v>0.12652428617173453</v>
      </c>
      <c r="M13" s="3" cm="1">
        <f t="array" ref="M13">_xlfn.XLOOKUP(1,(table1data!$A$2:$A$530='Table 1'!$B$4)*(table1data!$B$2:$B$530='Table 1'!$A13),table1data!O$2:O$530)</f>
        <v>0.18288435693020361</v>
      </c>
    </row>
    <row r="14" spans="1:13" x14ac:dyDescent="0.3">
      <c r="A14">
        <v>9</v>
      </c>
      <c r="B14" s="12" t="s">
        <v>6</v>
      </c>
      <c r="C14" s="13" cm="1">
        <f t="array" ref="C14">_xlfn.XLOOKUP(1,(table1data!$A$2:$A$530='Table 1'!$B$4)*(table1data!$B$2:$B$530='Table 1'!$A14),table1data!E$2:E$530)</f>
        <v>1395.799999999999</v>
      </c>
      <c r="D14" s="3" cm="1">
        <f t="array" ref="D14">_xlfn.XLOOKUP(1,(table1data!$A$2:$A$530='Table 1'!$B$4)*(table1data!$B$2:$B$530='Table 1'!$A14),table1data!F$2:F$530)</f>
        <v>6.5688605304123307E-2</v>
      </c>
      <c r="E14" s="3" cm="1">
        <f t="array" ref="E14">_xlfn.XLOOKUP(1,(table1data!$A$2:$A$530='Table 1'!$B$4)*(table1data!$B$2:$B$530='Table 1'!$A14),table1data!G$2:G$530)</f>
        <v>7.3099571520027204E-2</v>
      </c>
      <c r="F14" s="3" cm="1">
        <f t="array" ref="F14">_xlfn.XLOOKUP(1,(table1data!$A$2:$A$530='Table 1'!$B$4)*(table1data!$B$2:$B$530='Table 1'!$A14),table1data!H$2:H$530)</f>
        <v>7.9049813622898396E-2</v>
      </c>
      <c r="G14" s="3" cm="1">
        <f t="array" ref="G14">_xlfn.XLOOKUP(1,(table1data!$A$2:$A$530='Table 1'!$B$4)*(table1data!$B$2:$B$530='Table 1'!$A14),table1data!I$2:I$530)</f>
        <v>8.9768646234052923E-2</v>
      </c>
      <c r="H14" s="3" cm="1">
        <f t="array" ref="H14">_xlfn.XLOOKUP(1,(table1data!$A$2:$A$530='Table 1'!$B$4)*(table1data!$B$2:$B$530='Table 1'!$A14),table1data!J$2:J$530)</f>
        <v>9.0273148124308478E-2</v>
      </c>
      <c r="I14" s="3" cm="1">
        <f t="array" ref="I14">_xlfn.XLOOKUP(1,(table1data!$A$2:$A$530='Table 1'!$B$4)*(table1data!$B$2:$B$530='Table 1'!$A14),table1data!K$2:K$530)</f>
        <v>9.1393083384375656E-2</v>
      </c>
      <c r="J14" s="3" cm="1">
        <f t="array" ref="J14">_xlfn.XLOOKUP(1,(table1data!$A$2:$A$530='Table 1'!$B$4)*(table1data!$B$2:$B$530='Table 1'!$A14),table1data!L$2:L$530)</f>
        <v>0.10297883158113334</v>
      </c>
      <c r="K14" s="3" cm="1">
        <f t="array" ref="K14">_xlfn.XLOOKUP(1,(table1data!$A$2:$A$530='Table 1'!$B$4)*(table1data!$B$2:$B$530='Table 1'!$A14),table1data!M$2:M$530)</f>
        <v>0.11098764934572328</v>
      </c>
      <c r="L14" s="3" cm="1">
        <f t="array" ref="L14">_xlfn.XLOOKUP(1,(table1data!$A$2:$A$530='Table 1'!$B$4)*(table1data!$B$2:$B$530='Table 1'!$A14),table1data!N$2:N$530)</f>
        <v>0.11896938757988176</v>
      </c>
      <c r="M14" s="3" cm="1">
        <f t="array" ref="M14">_xlfn.XLOOKUP(1,(table1data!$A$2:$A$530='Table 1'!$B$4)*(table1data!$B$2:$B$530='Table 1'!$A14),table1data!O$2:O$530)</f>
        <v>0.17779126330347644</v>
      </c>
    </row>
    <row r="15" spans="1:13" x14ac:dyDescent="0.3">
      <c r="A15">
        <v>10</v>
      </c>
      <c r="B15" s="12" t="s">
        <v>7</v>
      </c>
      <c r="C15" s="13" cm="1">
        <f t="array" ref="C15">_xlfn.XLOOKUP(1,(table1data!$A$2:$A$530='Table 1'!$B$4)*(table1data!$B$2:$B$530='Table 1'!$A15),table1data!E$2:E$530)</f>
        <v>492.77699999999953</v>
      </c>
      <c r="D15" s="3" cm="1">
        <f t="array" ref="D15">_xlfn.XLOOKUP(1,(table1data!$A$2:$A$530='Table 1'!$B$4)*(table1data!$B$2:$B$530='Table 1'!$A15),table1data!F$2:F$530)</f>
        <v>5.0386332075215146E-2</v>
      </c>
      <c r="E15" s="3" cm="1">
        <f t="array" ref="E15">_xlfn.XLOOKUP(1,(table1data!$A$2:$A$530='Table 1'!$B$4)*(table1data!$B$2:$B$530='Table 1'!$A15),table1data!G$2:G$530)</f>
        <v>6.2920877552412033E-2</v>
      </c>
      <c r="F15" s="3" cm="1">
        <f t="array" ref="F15">_xlfn.XLOOKUP(1,(table1data!$A$2:$A$530='Table 1'!$B$4)*(table1data!$B$2:$B$530='Table 1'!$A15),table1data!H$2:H$530)</f>
        <v>7.5398854261405121E-2</v>
      </c>
      <c r="G15" s="3" cm="1">
        <f t="array" ref="G15">_xlfn.XLOOKUP(1,(table1data!$A$2:$A$530='Table 1'!$B$4)*(table1data!$B$2:$B$530='Table 1'!$A15),table1data!I$2:I$530)</f>
        <v>7.9257408697469861E-2</v>
      </c>
      <c r="H15" s="3" cm="1">
        <f t="array" ref="H15">_xlfn.XLOOKUP(1,(table1data!$A$2:$A$530='Table 1'!$B$4)*(table1data!$B$2:$B$530='Table 1'!$A15),table1data!J$2:J$530)</f>
        <v>8.4191382228939196E-2</v>
      </c>
      <c r="I15" s="3" cm="1">
        <f t="array" ref="I15">_xlfn.XLOOKUP(1,(table1data!$A$2:$A$530='Table 1'!$B$4)*(table1data!$B$2:$B$530='Table 1'!$A15),table1data!K$2:K$530)</f>
        <v>9.5260724884913092E-2</v>
      </c>
      <c r="J15" s="3" cm="1">
        <f t="array" ref="J15">_xlfn.XLOOKUP(1,(table1data!$A$2:$A$530='Table 1'!$B$4)*(table1data!$B$2:$B$530='Table 1'!$A15),table1data!L$2:L$530)</f>
        <v>0.10495285930744631</v>
      </c>
      <c r="K15" s="3" cm="1">
        <f t="array" ref="K15">_xlfn.XLOOKUP(1,(table1data!$A$2:$A$530='Table 1'!$B$4)*(table1data!$B$2:$B$530='Table 1'!$A15),table1data!M$2:M$530)</f>
        <v>0.11804436716052008</v>
      </c>
      <c r="L15" s="3" cm="1">
        <f t="array" ref="L15">_xlfn.XLOOKUP(1,(table1data!$A$2:$A$530='Table 1'!$B$4)*(table1data!$B$2:$B$530='Table 1'!$A15),table1data!N$2:N$530)</f>
        <v>0.13389312071466308</v>
      </c>
      <c r="M15" s="3" cm="1">
        <f t="array" ref="M15">_xlfn.XLOOKUP(1,(table1data!$A$2:$A$530='Table 1'!$B$4)*(table1data!$B$2:$B$530='Table 1'!$A15),table1data!O$2:O$530)</f>
        <v>0.19569407311701695</v>
      </c>
    </row>
    <row r="16" spans="1:13" x14ac:dyDescent="0.3">
      <c r="A16">
        <v>11</v>
      </c>
      <c r="B16" s="12" t="s">
        <v>8</v>
      </c>
      <c r="C16" s="13" cm="1">
        <f t="array" ref="C16">_xlfn.XLOOKUP(1,(table1data!$A$2:$A$530='Table 1'!$B$4)*(table1data!$B$2:$B$530='Table 1'!$A16),table1data!E$2:E$530)</f>
        <v>514.62100000000271</v>
      </c>
      <c r="D16" s="3" cm="1">
        <f t="array" ref="D16">_xlfn.XLOOKUP(1,(table1data!$A$2:$A$530='Table 1'!$B$4)*(table1data!$B$2:$B$530='Table 1'!$A16),table1data!F$2:F$530)</f>
        <v>4.8625758853650523E-2</v>
      </c>
      <c r="E16" s="3" cm="1">
        <f t="array" ref="E16">_xlfn.XLOOKUP(1,(table1data!$A$2:$A$530='Table 1'!$B$4)*(table1data!$B$2:$B$530='Table 1'!$A16),table1data!G$2:G$530)</f>
        <v>7.02200539727586E-2</v>
      </c>
      <c r="F16" s="3" cm="1">
        <f t="array" ref="F16">_xlfn.XLOOKUP(1,(table1data!$A$2:$A$530='Table 1'!$B$4)*(table1data!$B$2:$B$530='Table 1'!$A16),table1data!H$2:H$530)</f>
        <v>7.9513767642290817E-2</v>
      </c>
      <c r="G16" s="3" cm="1">
        <f t="array" ref="G16">_xlfn.XLOOKUP(1,(table1data!$A$2:$A$530='Table 1'!$B$4)*(table1data!$B$2:$B$530='Table 1'!$A16),table1data!I$2:I$530)</f>
        <v>9.0387768093321941E-2</v>
      </c>
      <c r="H16" s="3" cm="1">
        <f t="array" ref="H16">_xlfn.XLOOKUP(1,(table1data!$A$2:$A$530='Table 1'!$B$4)*(table1data!$B$2:$B$530='Table 1'!$A16),table1data!J$2:J$530)</f>
        <v>9.1538028722747314E-2</v>
      </c>
      <c r="I16" s="3" cm="1">
        <f t="array" ref="I16">_xlfn.XLOOKUP(1,(table1data!$A$2:$A$530='Table 1'!$B$4)*(table1data!$B$2:$B$530='Table 1'!$A16),table1data!K$2:K$530)</f>
        <v>0.10291215627935238</v>
      </c>
      <c r="J16" s="3" cm="1">
        <f t="array" ref="J16">_xlfn.XLOOKUP(1,(table1data!$A$2:$A$530='Table 1'!$B$4)*(table1data!$B$2:$B$530='Table 1'!$A16),table1data!L$2:L$530)</f>
        <v>0.10971565792540923</v>
      </c>
      <c r="K16" s="3" cm="1">
        <f t="array" ref="K16">_xlfn.XLOOKUP(1,(table1data!$A$2:$A$530='Table 1'!$B$4)*(table1data!$B$2:$B$530='Table 1'!$A16),table1data!M$2:M$530)</f>
        <v>0.11664049108224528</v>
      </c>
      <c r="L16" s="3" cm="1">
        <f t="array" ref="L16">_xlfn.XLOOKUP(1,(table1data!$A$2:$A$530='Table 1'!$B$4)*(table1data!$B$2:$B$530='Table 1'!$A16),table1data!N$2:N$530)</f>
        <v>0.12523191114099388</v>
      </c>
      <c r="M16" s="3" cm="1">
        <f t="array" ref="M16">_xlfn.XLOOKUP(1,(table1data!$A$2:$A$530='Table 1'!$B$4)*(table1data!$B$2:$B$530='Table 1'!$A16),table1data!O$2:O$530)</f>
        <v>0.16521440628722592</v>
      </c>
    </row>
    <row r="17" spans="1:13" x14ac:dyDescent="0.3">
      <c r="A17">
        <v>12</v>
      </c>
      <c r="B17" s="12" t="s">
        <v>9</v>
      </c>
      <c r="C17" s="13" cm="1">
        <f t="array" ref="C17">_xlfn.XLOOKUP(1,(table1data!$A$2:$A$530='Table 1'!$B$4)*(table1data!$B$2:$B$530='Table 1'!$A17),table1data!E$2:E$530)</f>
        <v>1457.8469999999995</v>
      </c>
      <c r="D17" s="3" cm="1">
        <f t="array" ref="D17">_xlfn.XLOOKUP(1,(table1data!$A$2:$A$530='Table 1'!$B$4)*(table1data!$B$2:$B$530='Table 1'!$A17),table1data!F$2:F$530)</f>
        <v>4.4045053995078527E-2</v>
      </c>
      <c r="E17" s="3" cm="1">
        <f t="array" ref="E17">_xlfn.XLOOKUP(1,(table1data!$A$2:$A$530='Table 1'!$B$4)*(table1data!$B$2:$B$530='Table 1'!$A17),table1data!G$2:G$530)</f>
        <v>6.1236787725479407E-2</v>
      </c>
      <c r="F17" s="3" cm="1">
        <f t="array" ref="F17">_xlfn.XLOOKUP(1,(table1data!$A$2:$A$530='Table 1'!$B$4)*(table1data!$B$2:$B$530='Table 1'!$A17),table1data!H$2:H$530)</f>
        <v>7.2495638196545073E-2</v>
      </c>
      <c r="G17" s="3" cm="1">
        <f t="array" ref="G17">_xlfn.XLOOKUP(1,(table1data!$A$2:$A$530='Table 1'!$B$4)*(table1data!$B$2:$B$530='Table 1'!$A17),table1data!I$2:I$530)</f>
        <v>8.4408616265768302E-2</v>
      </c>
      <c r="H17" s="3" cm="1">
        <f t="array" ref="H17">_xlfn.XLOOKUP(1,(table1data!$A$2:$A$530='Table 1'!$B$4)*(table1data!$B$2:$B$530='Table 1'!$A17),table1data!J$2:J$530)</f>
        <v>9.3224523098044867E-2</v>
      </c>
      <c r="I17" s="3" cm="1">
        <f t="array" ref="I17">_xlfn.XLOOKUP(1,(table1data!$A$2:$A$530='Table 1'!$B$4)*(table1data!$B$2:$B$530='Table 1'!$A17),table1data!K$2:K$530)</f>
        <v>9.7987064283457187E-2</v>
      </c>
      <c r="J17" s="3" cm="1">
        <f t="array" ref="J17">_xlfn.XLOOKUP(1,(table1data!$A$2:$A$530='Table 1'!$B$4)*(table1data!$B$2:$B$530='Table 1'!$A17),table1data!L$2:L$530)</f>
        <v>0.10497024982094338</v>
      </c>
      <c r="K17" s="3" cm="1">
        <f t="array" ref="K17">_xlfn.XLOOKUP(1,(table1data!$A$2:$A$530='Table 1'!$B$4)*(table1data!$B$2:$B$530='Table 1'!$A17),table1data!M$2:M$530)</f>
        <v>0.12024071692811809</v>
      </c>
      <c r="L17" s="3" cm="1">
        <f t="array" ref="L17">_xlfn.XLOOKUP(1,(table1data!$A$2:$A$530='Table 1'!$B$4)*(table1data!$B$2:$B$530='Table 1'!$A17),table1data!N$2:N$530)</f>
        <v>0.131723061218528</v>
      </c>
      <c r="M17" s="3" cm="1">
        <f t="array" ref="M17">_xlfn.XLOOKUP(1,(table1data!$A$2:$A$530='Table 1'!$B$4)*(table1data!$B$2:$B$530='Table 1'!$A17),table1data!O$2:O$530)</f>
        <v>0.18966828846803724</v>
      </c>
    </row>
    <row r="18" spans="1:13" x14ac:dyDescent="0.3">
      <c r="A18">
        <v>13</v>
      </c>
      <c r="B18" s="12" t="s">
        <v>55</v>
      </c>
      <c r="C18" s="13" cm="1">
        <f t="array" ref="C18">_xlfn.XLOOKUP(1,(table1data!$A$2:$A$530='Table 1'!$B$4)*(table1data!$B$2:$B$530='Table 1'!$A18),table1data!E$2:E$530)</f>
        <v>11751.760999999964</v>
      </c>
      <c r="D18" s="3" cm="1">
        <f t="array" ref="D18">_xlfn.XLOOKUP(1,(table1data!$A$2:$A$530='Table 1'!$B$4)*(table1data!$B$2:$B$530='Table 1'!$A18),table1data!F$2:F$530)</f>
        <v>3.6395381377984447E-2</v>
      </c>
      <c r="E18" s="3" cm="1">
        <f t="array" ref="E18">_xlfn.XLOOKUP(1,(table1data!$A$2:$A$530='Table 1'!$B$4)*(table1data!$B$2:$B$530='Table 1'!$A18),table1data!G$2:G$530)</f>
        <v>5.2901157139851468E-2</v>
      </c>
      <c r="F18" s="3" cm="1">
        <f t="array" ref="F18">_xlfn.XLOOKUP(1,(table1data!$A$2:$A$530='Table 1'!$B$4)*(table1data!$B$2:$B$530='Table 1'!$A18),table1data!H$2:H$530)</f>
        <v>6.2294182967683971E-2</v>
      </c>
      <c r="G18" s="3" cm="1">
        <f t="array" ref="G18">_xlfn.XLOOKUP(1,(table1data!$A$2:$A$530='Table 1'!$B$4)*(table1data!$B$2:$B$530='Table 1'!$A18),table1data!I$2:I$530)</f>
        <v>7.2915845397857185E-2</v>
      </c>
      <c r="H18" s="3" cm="1">
        <f t="array" ref="H18">_xlfn.XLOOKUP(1,(table1data!$A$2:$A$530='Table 1'!$B$4)*(table1data!$B$2:$B$530='Table 1'!$A18),table1data!J$2:J$530)</f>
        <v>7.8534485804930443E-2</v>
      </c>
      <c r="I18" s="3" cm="1">
        <f t="array" ref="I18">_xlfn.XLOOKUP(1,(table1data!$A$2:$A$530='Table 1'!$B$4)*(table1data!$B$2:$B$530='Table 1'!$A18),table1data!K$2:K$530)</f>
        <v>8.5844815219971574E-2</v>
      </c>
      <c r="J18" s="3" cm="1">
        <f t="array" ref="J18">_xlfn.XLOOKUP(1,(table1data!$A$2:$A$530='Table 1'!$B$4)*(table1data!$B$2:$B$530='Table 1'!$A18),table1data!L$2:L$530)</f>
        <v>9.745693738403835E-2</v>
      </c>
      <c r="K18" s="3" cm="1">
        <f t="array" ref="K18">_xlfn.XLOOKUP(1,(table1data!$A$2:$A$530='Table 1'!$B$4)*(table1data!$B$2:$B$530='Table 1'!$A18),table1data!M$2:M$530)</f>
        <v>0.11302785327552133</v>
      </c>
      <c r="L18" s="3" cm="1">
        <f t="array" ref="L18">_xlfn.XLOOKUP(1,(table1data!$A$2:$A$530='Table 1'!$B$4)*(table1data!$B$2:$B$530='Table 1'!$A18),table1data!N$2:N$530)</f>
        <v>0.13224452363248404</v>
      </c>
      <c r="M18" s="3" cm="1">
        <f t="array" ref="M18">_xlfn.XLOOKUP(1,(table1data!$A$2:$A$530='Table 1'!$B$4)*(table1data!$B$2:$B$530='Table 1'!$A18),table1data!O$2:O$530)</f>
        <v>0.26838481779968032</v>
      </c>
    </row>
    <row r="19" spans="1:13" x14ac:dyDescent="0.3">
      <c r="A19">
        <v>14</v>
      </c>
      <c r="B19" s="12" t="s">
        <v>10</v>
      </c>
      <c r="C19" s="13" cm="1">
        <f t="array" ref="C19">_xlfn.XLOOKUP(1,(table1data!$A$2:$A$530='Table 1'!$B$4)*(table1data!$B$2:$B$530='Table 1'!$A19),table1data!E$2:E$530)</f>
        <v>11214.899000000025</v>
      </c>
      <c r="D19" s="3" cm="1">
        <f t="array" ref="D19">_xlfn.XLOOKUP(1,(table1data!$A$2:$A$530='Table 1'!$B$4)*(table1data!$B$2:$B$530='Table 1'!$A19),table1data!F$2:F$530)</f>
        <v>3.6342264019717477E-2</v>
      </c>
      <c r="E19" s="3" cm="1">
        <f t="array" ref="E19">_xlfn.XLOOKUP(1,(table1data!$A$2:$A$530='Table 1'!$B$4)*(table1data!$B$2:$B$530='Table 1'!$A19),table1data!G$2:G$530)</f>
        <v>5.2922812556290597E-2</v>
      </c>
      <c r="F19" s="3" cm="1">
        <f t="array" ref="F19">_xlfn.XLOOKUP(1,(table1data!$A$2:$A$530='Table 1'!$B$4)*(table1data!$B$2:$B$530='Table 1'!$A19),table1data!H$2:H$530)</f>
        <v>6.2308940084937939E-2</v>
      </c>
      <c r="G19" s="3" cm="1">
        <f t="array" ref="G19">_xlfn.XLOOKUP(1,(table1data!$A$2:$A$530='Table 1'!$B$4)*(table1data!$B$2:$B$530='Table 1'!$A19),table1data!I$2:I$530)</f>
        <v>7.2932747147622448E-2</v>
      </c>
      <c r="H19" s="3" cm="1">
        <f t="array" ref="H19">_xlfn.XLOOKUP(1,(table1data!$A$2:$A$530='Table 1'!$B$4)*(table1data!$B$2:$B$530='Table 1'!$A19),table1data!J$2:J$530)</f>
        <v>7.8524787494145876E-2</v>
      </c>
      <c r="I19" s="3" cm="1">
        <f t="array" ref="I19">_xlfn.XLOOKUP(1,(table1data!$A$2:$A$530='Table 1'!$B$4)*(table1data!$B$2:$B$530='Table 1'!$A19),table1data!K$2:K$530)</f>
        <v>8.5837547062876371E-2</v>
      </c>
      <c r="J19" s="3" cm="1">
        <f t="array" ref="J19">_xlfn.XLOOKUP(1,(table1data!$A$2:$A$530='Table 1'!$B$4)*(table1data!$B$2:$B$530='Table 1'!$A19),table1data!L$2:L$530)</f>
        <v>9.7476350971512804E-2</v>
      </c>
      <c r="K19" s="3" cm="1">
        <f t="array" ref="K19">_xlfn.XLOOKUP(1,(table1data!$A$2:$A$530='Table 1'!$B$4)*(table1data!$B$2:$B$530='Table 1'!$A19),table1data!M$2:M$530)</f>
        <v>0.11299166992109003</v>
      </c>
      <c r="L19" s="3" cm="1">
        <f t="array" ref="L19">_xlfn.XLOOKUP(1,(table1data!$A$2:$A$530='Table 1'!$B$4)*(table1data!$B$2:$B$530='Table 1'!$A19),table1data!N$2:N$530)</f>
        <v>0.13210111499633367</v>
      </c>
      <c r="M19" s="3" cm="1">
        <f t="array" ref="M19">_xlfn.XLOOKUP(1,(table1data!$A$2:$A$530='Table 1'!$B$4)*(table1data!$B$2:$B$530='Table 1'!$A19),table1data!O$2:O$530)</f>
        <v>0.26856176574547008</v>
      </c>
    </row>
    <row r="20" spans="1:13" x14ac:dyDescent="0.3">
      <c r="A20">
        <v>15</v>
      </c>
      <c r="B20" s="12" t="s">
        <v>11</v>
      </c>
      <c r="C20" s="13" cm="1">
        <f t="array" ref="C20">_xlfn.XLOOKUP(1,(table1data!$A$2:$A$530='Table 1'!$B$4)*(table1data!$B$2:$B$530='Table 1'!$A20),table1data!E$2:E$530)</f>
        <v>3114.0579999999954</v>
      </c>
      <c r="D20" s="3" cm="1">
        <f t="array" ref="D20">_xlfn.XLOOKUP(1,(table1data!$A$2:$A$530='Table 1'!$B$4)*(table1data!$B$2:$B$530='Table 1'!$A20),table1data!F$2:F$530)</f>
        <v>4.7641875374206451E-2</v>
      </c>
      <c r="E20" s="3" cm="1">
        <f t="array" ref="E20">_xlfn.XLOOKUP(1,(table1data!$A$2:$A$530='Table 1'!$B$4)*(table1data!$B$2:$B$530='Table 1'!$A20),table1data!G$2:G$530)</f>
        <v>5.9638667920534287E-2</v>
      </c>
      <c r="F20" s="3" cm="1">
        <f t="array" ref="F20">_xlfn.XLOOKUP(1,(table1data!$A$2:$A$530='Table 1'!$B$4)*(table1data!$B$2:$B$530='Table 1'!$A20),table1data!H$2:H$530)</f>
        <v>6.8810329510911983E-2</v>
      </c>
      <c r="G20" s="3" cm="1">
        <f t="array" ref="G20">_xlfn.XLOOKUP(1,(table1data!$A$2:$A$530='Table 1'!$B$4)*(table1data!$B$2:$B$530='Table 1'!$A20),table1data!I$2:I$530)</f>
        <v>7.8396400890923451E-2</v>
      </c>
      <c r="H20" s="3" cm="1">
        <f t="array" ref="H20">_xlfn.XLOOKUP(1,(table1data!$A$2:$A$530='Table 1'!$B$4)*(table1data!$B$2:$B$530='Table 1'!$A20),table1data!J$2:J$530)</f>
        <v>8.2540699987845315E-2</v>
      </c>
      <c r="I20" s="3" cm="1">
        <f t="array" ref="I20">_xlfn.XLOOKUP(1,(table1data!$A$2:$A$530='Table 1'!$B$4)*(table1data!$B$2:$B$530='Table 1'!$A20),table1data!K$2:K$530)</f>
        <v>9.2020723484274369E-2</v>
      </c>
      <c r="J20" s="3" cm="1">
        <f t="array" ref="J20">_xlfn.XLOOKUP(1,(table1data!$A$2:$A$530='Table 1'!$B$4)*(table1data!$B$2:$B$530='Table 1'!$A20),table1data!L$2:L$530)</f>
        <v>0.10598739245079669</v>
      </c>
      <c r="K20" s="3" cm="1">
        <f t="array" ref="K20">_xlfn.XLOOKUP(1,(table1data!$A$2:$A$530='Table 1'!$B$4)*(table1data!$B$2:$B$530='Table 1'!$A20),table1data!M$2:M$530)</f>
        <v>0.11563101506838426</v>
      </c>
      <c r="L20" s="3" cm="1">
        <f t="array" ref="L20">_xlfn.XLOOKUP(1,(table1data!$A$2:$A$530='Table 1'!$B$4)*(table1data!$B$2:$B$530='Table 1'!$A20),table1data!N$2:N$530)</f>
        <v>0.12614239552441517</v>
      </c>
      <c r="M20" s="3" cm="1">
        <f t="array" ref="M20">_xlfn.XLOOKUP(1,(table1data!$A$2:$A$530='Table 1'!$B$4)*(table1data!$B$2:$B$530='Table 1'!$A20),table1data!O$2:O$530)</f>
        <v>0.22319049978771008</v>
      </c>
    </row>
    <row r="21" spans="1:13" x14ac:dyDescent="0.3">
      <c r="A21">
        <v>16</v>
      </c>
      <c r="B21" s="12" t="s">
        <v>12</v>
      </c>
      <c r="C21" s="13" cm="1">
        <f t="array" ref="C21">_xlfn.XLOOKUP(1,(table1data!$A$2:$A$530='Table 1'!$B$4)*(table1data!$B$2:$B$530='Table 1'!$A21),table1data!E$2:E$530)</f>
        <v>2815.6900000000019</v>
      </c>
      <c r="D21" s="3" cm="1">
        <f t="array" ref="D21">_xlfn.XLOOKUP(1,(table1data!$A$2:$A$530='Table 1'!$B$4)*(table1data!$B$2:$B$530='Table 1'!$A21),table1data!F$2:F$530)</f>
        <v>4.856242281949312E-2</v>
      </c>
      <c r="E21" s="3" cm="1">
        <f t="array" ref="E21">_xlfn.XLOOKUP(1,(table1data!$A$2:$A$530='Table 1'!$B$4)*(table1data!$B$2:$B$530='Table 1'!$A21),table1data!G$2:G$530)</f>
        <v>7.8792292362713276E-2</v>
      </c>
      <c r="F21" s="3" cm="1">
        <f t="array" ref="F21">_xlfn.XLOOKUP(1,(table1data!$A$2:$A$530='Table 1'!$B$4)*(table1data!$B$2:$B$530='Table 1'!$A21),table1data!H$2:H$530)</f>
        <v>8.8592100083941236E-2</v>
      </c>
      <c r="G21" s="3" cm="1">
        <f t="array" ref="G21">_xlfn.XLOOKUP(1,(table1data!$A$2:$A$530='Table 1'!$B$4)*(table1data!$B$2:$B$530='Table 1'!$A21),table1data!I$2:I$530)</f>
        <v>0.10149824096428353</v>
      </c>
      <c r="H21" s="3" cm="1">
        <f t="array" ref="H21">_xlfn.XLOOKUP(1,(table1data!$A$2:$A$530='Table 1'!$B$4)*(table1data!$B$2:$B$530='Table 1'!$A21),table1data!J$2:J$530)</f>
        <v>0.10417503278992432</v>
      </c>
      <c r="I21" s="3" cm="1">
        <f t="array" ref="I21">_xlfn.XLOOKUP(1,(table1data!$A$2:$A$530='Table 1'!$B$4)*(table1data!$B$2:$B$530='Table 1'!$A21),table1data!K$2:K$530)</f>
        <v>0.10278817496299</v>
      </c>
      <c r="J21" s="3" cm="1">
        <f t="array" ref="J21">_xlfn.XLOOKUP(1,(table1data!$A$2:$A$530='Table 1'!$B$4)*(table1data!$B$2:$B$530='Table 1'!$A21),table1data!L$2:L$530)</f>
        <v>0.1045996451784777</v>
      </c>
      <c r="K21" s="3" cm="1">
        <f t="array" ref="K21">_xlfn.XLOOKUP(1,(table1data!$A$2:$A$530='Table 1'!$B$4)*(table1data!$B$2:$B$530='Table 1'!$A21),table1data!M$2:M$530)</f>
        <v>0.11435993531570553</v>
      </c>
      <c r="L21" s="3" cm="1">
        <f t="array" ref="L21">_xlfn.XLOOKUP(1,(table1data!$A$2:$A$530='Table 1'!$B$4)*(table1data!$B$2:$B$530='Table 1'!$A21),table1data!N$2:N$530)</f>
        <v>0.11463985021663095</v>
      </c>
      <c r="M21" s="3" cm="1">
        <f t="array" ref="M21">_xlfn.XLOOKUP(1,(table1data!$A$2:$A$530='Table 1'!$B$4)*(table1data!$B$2:$B$530='Table 1'!$A21),table1data!O$2:O$530)</f>
        <v>0.14199230530583928</v>
      </c>
    </row>
    <row r="22" spans="1:13" x14ac:dyDescent="0.3">
      <c r="A22">
        <v>17</v>
      </c>
      <c r="B22" s="12" t="s">
        <v>13</v>
      </c>
      <c r="C22" s="13" cm="1">
        <f t="array" ref="C22">_xlfn.XLOOKUP(1,(table1data!$A$2:$A$530='Table 1'!$B$4)*(table1data!$B$2:$B$530='Table 1'!$A22),table1data!E$2:E$530)</f>
        <v>571.6869999999991</v>
      </c>
      <c r="D22" s="3" cm="1">
        <f t="array" ref="D22">_xlfn.XLOOKUP(1,(table1data!$A$2:$A$530='Table 1'!$B$4)*(table1data!$B$2:$B$530='Table 1'!$A22),table1data!F$2:F$530)</f>
        <v>2.2711538800320036E-2</v>
      </c>
      <c r="E22" s="3" cm="1">
        <f t="array" ref="E22">_xlfn.XLOOKUP(1,(table1data!$A$2:$A$530='Table 1'!$B$4)*(table1data!$B$2:$B$530='Table 1'!$A22),table1data!G$2:G$530)</f>
        <v>3.2725143677239957E-2</v>
      </c>
      <c r="F22" s="3" cm="1">
        <f t="array" ref="F22">_xlfn.XLOOKUP(1,(table1data!$A$2:$A$530='Table 1'!$B$4)*(table1data!$B$2:$B$530='Table 1'!$A22),table1data!H$2:H$530)</f>
        <v>4.2965429780500525E-2</v>
      </c>
      <c r="G22" s="3" cm="1">
        <f t="array" ref="G22">_xlfn.XLOOKUP(1,(table1data!$A$2:$A$530='Table 1'!$B$4)*(table1data!$B$2:$B$530='Table 1'!$A22),table1data!I$2:I$530)</f>
        <v>5.0925198278823955E-2</v>
      </c>
      <c r="H22" s="3" cm="1">
        <f t="array" ref="H22">_xlfn.XLOOKUP(1,(table1data!$A$2:$A$530='Table 1'!$B$4)*(table1data!$B$2:$B$530='Table 1'!$A22),table1data!J$2:J$530)</f>
        <v>6.7570727309156059E-2</v>
      </c>
      <c r="I22" s="3" cm="1">
        <f t="array" ref="I22">_xlfn.XLOOKUP(1,(table1data!$A$2:$A$530='Table 1'!$B$4)*(table1data!$B$2:$B$530='Table 1'!$A22),table1data!K$2:K$530)</f>
        <v>8.6586772125675338E-2</v>
      </c>
      <c r="J22" s="3" cm="1">
        <f t="array" ref="J22">_xlfn.XLOOKUP(1,(table1data!$A$2:$A$530='Table 1'!$B$4)*(table1data!$B$2:$B$530='Table 1'!$A22),table1data!L$2:L$530)</f>
        <v>9.4257498022751088E-2</v>
      </c>
      <c r="K22" s="3" cm="1">
        <f t="array" ref="K22">_xlfn.XLOOKUP(1,(table1data!$A$2:$A$530='Table 1'!$B$4)*(table1data!$B$2:$B$530='Table 1'!$A22),table1data!M$2:M$530)</f>
        <v>0.12000104126462045</v>
      </c>
      <c r="L22" s="3" cm="1">
        <f t="array" ref="L22">_xlfn.XLOOKUP(1,(table1data!$A$2:$A$530='Table 1'!$B$4)*(table1data!$B$2:$B$530='Table 1'!$A22),table1data!N$2:N$530)</f>
        <v>0.15916713269823904</v>
      </c>
      <c r="M22" s="3" cm="1">
        <f t="array" ref="M22">_xlfn.XLOOKUP(1,(table1data!$A$2:$A$530='Table 1'!$B$4)*(table1data!$B$2:$B$530='Table 1'!$A22),table1data!O$2:O$530)</f>
        <v>0.32308951804267599</v>
      </c>
    </row>
    <row r="23" spans="1:13" x14ac:dyDescent="0.3">
      <c r="A23">
        <v>18</v>
      </c>
      <c r="B23" s="12" t="s">
        <v>14</v>
      </c>
      <c r="C23" s="13" cm="1">
        <f t="array" ref="C23">_xlfn.XLOOKUP(1,(table1data!$A$2:$A$530='Table 1'!$B$4)*(table1data!$B$2:$B$530='Table 1'!$A23),table1data!E$2:E$530)</f>
        <v>677.22300000000007</v>
      </c>
      <c r="D23" s="3" cm="1">
        <f t="array" ref="D23">_xlfn.XLOOKUP(1,(table1data!$A$2:$A$530='Table 1'!$B$4)*(table1data!$B$2:$B$530='Table 1'!$A23),table1data!F$2:F$530)</f>
        <v>2.3480956028860248E-2</v>
      </c>
      <c r="E23" s="3" cm="1">
        <f t="array" ref="E23">_xlfn.XLOOKUP(1,(table1data!$A$2:$A$530='Table 1'!$B$4)*(table1data!$B$2:$B$530='Table 1'!$A23),table1data!G$2:G$530)</f>
        <v>3.9818349175731058E-2</v>
      </c>
      <c r="F23" s="3" cm="1">
        <f t="array" ref="F23">_xlfn.XLOOKUP(1,(table1data!$A$2:$A$530='Table 1'!$B$4)*(table1data!$B$2:$B$530='Table 1'!$A23),table1data!H$2:H$530)</f>
        <v>5.1295142917935688E-2</v>
      </c>
      <c r="G23" s="3" cm="1">
        <f t="array" ref="G23">_xlfn.XLOOKUP(1,(table1data!$A$2:$A$530='Table 1'!$B$4)*(table1data!$B$2:$B$530='Table 1'!$A23),table1data!I$2:I$530)</f>
        <v>6.3861038242321699E-2</v>
      </c>
      <c r="H23" s="3" cm="1">
        <f t="array" ref="H23">_xlfn.XLOOKUP(1,(table1data!$A$2:$A$530='Table 1'!$B$4)*(table1data!$B$2:$B$530='Table 1'!$A23),table1data!J$2:J$530)</f>
        <v>7.609420433460673E-2</v>
      </c>
      <c r="I23" s="3" cm="1">
        <f t="array" ref="I23">_xlfn.XLOOKUP(1,(table1data!$A$2:$A$530='Table 1'!$B$4)*(table1data!$B$2:$B$530='Table 1'!$A23),table1data!K$2:K$530)</f>
        <v>7.8575054478804668E-2</v>
      </c>
      <c r="J23" s="3" cm="1">
        <f t="array" ref="J23">_xlfn.XLOOKUP(1,(table1data!$A$2:$A$530='Table 1'!$B$4)*(table1data!$B$2:$B$530='Table 1'!$A23),table1data!L$2:L$530)</f>
        <v>0.10650142802160649</v>
      </c>
      <c r="K23" s="3" cm="1">
        <f t="array" ref="K23">_xlfn.XLOOKUP(1,(table1data!$A$2:$A$530='Table 1'!$B$4)*(table1data!$B$2:$B$530='Table 1'!$A23),table1data!M$2:M$530)</f>
        <v>0.12637279386901903</v>
      </c>
      <c r="L23" s="3" cm="1">
        <f t="array" ref="L23">_xlfn.XLOOKUP(1,(table1data!$A$2:$A$530='Table 1'!$B$4)*(table1data!$B$2:$B$530='Table 1'!$A23),table1data!N$2:N$530)</f>
        <v>0.14126508237847205</v>
      </c>
      <c r="M23" s="3" cm="1">
        <f t="array" ref="M23">_xlfn.XLOOKUP(1,(table1data!$A$2:$A$530='Table 1'!$B$4)*(table1data!$B$2:$B$530='Table 1'!$A23),table1data!O$2:O$530)</f>
        <v>0.29273595055264179</v>
      </c>
    </row>
    <row r="24" spans="1:13" x14ac:dyDescent="0.3">
      <c r="A24">
        <v>19</v>
      </c>
      <c r="B24" s="12" t="s">
        <v>15</v>
      </c>
      <c r="C24" s="13" cm="1">
        <f t="array" ref="C24">_xlfn.XLOOKUP(1,(table1data!$A$2:$A$530='Table 1'!$B$4)*(table1data!$B$2:$B$530='Table 1'!$A24),table1data!E$2:E$530)</f>
        <v>1235.4490000000021</v>
      </c>
      <c r="D24" s="3" cm="1">
        <f t="array" ref="D24">_xlfn.XLOOKUP(1,(table1data!$A$2:$A$530='Table 1'!$B$4)*(table1data!$B$2:$B$530='Table 1'!$A24),table1data!F$2:F$530)</f>
        <v>2.8874412260627893E-2</v>
      </c>
      <c r="E24" s="3" cm="1">
        <f t="array" ref="E24">_xlfn.XLOOKUP(1,(table1data!$A$2:$A$530='Table 1'!$B$4)*(table1data!$B$2:$B$530='Table 1'!$A24),table1data!G$2:G$530)</f>
        <v>3.7656966300428404E-2</v>
      </c>
      <c r="F24" s="3" cm="1">
        <f t="array" ref="F24">_xlfn.XLOOKUP(1,(table1data!$A$2:$A$530='Table 1'!$B$4)*(table1data!$B$2:$B$530='Table 1'!$A24),table1data!H$2:H$530)</f>
        <v>4.6430313050251783E-2</v>
      </c>
      <c r="G24" s="3" cm="1">
        <f t="array" ref="G24">_xlfn.XLOOKUP(1,(table1data!$A$2:$A$530='Table 1'!$B$4)*(table1data!$B$2:$B$530='Table 1'!$A24),table1data!I$2:I$530)</f>
        <v>5.460389496685486E-2</v>
      </c>
      <c r="H24" s="3" cm="1">
        <f t="array" ref="H24">_xlfn.XLOOKUP(1,(table1data!$A$2:$A$530='Table 1'!$B$4)*(table1data!$B$2:$B$530='Table 1'!$A24),table1data!J$2:J$530)</f>
        <v>6.2752271896673165E-2</v>
      </c>
      <c r="I24" s="3" cm="1">
        <f t="array" ref="I24">_xlfn.XLOOKUP(1,(table1data!$A$2:$A$530='Table 1'!$B$4)*(table1data!$B$2:$B$530='Table 1'!$A24),table1data!K$2:K$530)</f>
        <v>7.9593199539146578E-2</v>
      </c>
      <c r="J24" s="3" cm="1">
        <f t="array" ref="J24">_xlfn.XLOOKUP(1,(table1data!$A$2:$A$530='Table 1'!$B$4)*(table1data!$B$2:$B$530='Table 1'!$A24),table1data!L$2:L$530)</f>
        <v>9.8122379803546156E-2</v>
      </c>
      <c r="K24" s="3" cm="1">
        <f t="array" ref="K24">_xlfn.XLOOKUP(1,(table1data!$A$2:$A$530='Table 1'!$B$4)*(table1data!$B$2:$B$530='Table 1'!$A24),table1data!M$2:M$530)</f>
        <v>0.12513936943882761</v>
      </c>
      <c r="L24" s="3" cm="1">
        <f t="array" ref="L24">_xlfn.XLOOKUP(1,(table1data!$A$2:$A$530='Table 1'!$B$4)*(table1data!$B$2:$B$530='Table 1'!$A24),table1data!N$2:N$530)</f>
        <v>0.14836936310795887</v>
      </c>
      <c r="M24" s="3" cm="1">
        <f t="array" ref="M24">_xlfn.XLOOKUP(1,(table1data!$A$2:$A$530='Table 1'!$B$4)*(table1data!$B$2:$B$530='Table 1'!$A24),table1data!O$2:O$530)</f>
        <v>0.31845782963568342</v>
      </c>
    </row>
    <row r="25" spans="1:13" x14ac:dyDescent="0.3">
      <c r="A25">
        <v>20</v>
      </c>
      <c r="B25" s="12" t="s">
        <v>16</v>
      </c>
      <c r="C25" s="13" cm="1">
        <f t="array" ref="C25">_xlfn.XLOOKUP(1,(table1data!$A$2:$A$530='Table 1'!$B$4)*(table1data!$B$2:$B$530='Table 1'!$A25),table1data!E$2:E$530)</f>
        <v>1329.0469999999968</v>
      </c>
      <c r="D25" s="3" cm="1">
        <f t="array" ref="D25">_xlfn.XLOOKUP(1,(table1data!$A$2:$A$530='Table 1'!$B$4)*(table1data!$B$2:$B$530='Table 1'!$A25),table1data!F$2:F$530)</f>
        <v>1.8020790012957061E-2</v>
      </c>
      <c r="E25" s="3" cm="1">
        <f t="array" ref="E25">_xlfn.XLOOKUP(1,(table1data!$A$2:$A$530='Table 1'!$B$4)*(table1data!$B$2:$B$530='Table 1'!$A25),table1data!G$2:G$530)</f>
        <v>2.9913510965660119E-2</v>
      </c>
      <c r="F25" s="3" cm="1">
        <f t="array" ref="F25">_xlfn.XLOOKUP(1,(table1data!$A$2:$A$530='Table 1'!$B$4)*(table1data!$B$2:$B$530='Table 1'!$A25),table1data!H$2:H$530)</f>
        <v>3.9620563106176808E-2</v>
      </c>
      <c r="G25" s="3" cm="1">
        <f t="array" ref="G25">_xlfn.XLOOKUP(1,(table1data!$A$2:$A$530='Table 1'!$B$4)*(table1data!$B$2:$B$530='Table 1'!$A25),table1data!I$2:I$530)</f>
        <v>4.8882439455279376E-2</v>
      </c>
      <c r="H25" s="3" cm="1">
        <f t="array" ref="H25">_xlfn.XLOOKUP(1,(table1data!$A$2:$A$530='Table 1'!$B$4)*(table1data!$B$2:$B$530='Table 1'!$A25),table1data!J$2:J$530)</f>
        <v>5.1534570298751234E-2</v>
      </c>
      <c r="I25" s="3" cm="1">
        <f t="array" ref="I25">_xlfn.XLOOKUP(1,(table1data!$A$2:$A$530='Table 1'!$B$4)*(table1data!$B$2:$B$530='Table 1'!$A25),table1data!K$2:K$530)</f>
        <v>5.7940120623663313E-2</v>
      </c>
      <c r="J25" s="3" cm="1">
        <f t="array" ref="J25">_xlfn.XLOOKUP(1,(table1data!$A$2:$A$530='Table 1'!$B$4)*(table1data!$B$2:$B$530='Table 1'!$A25),table1data!L$2:L$530)</f>
        <v>7.1635907939002874E-2</v>
      </c>
      <c r="K25" s="3" cm="1">
        <f t="array" ref="K25">_xlfn.XLOOKUP(1,(table1data!$A$2:$A$530='Table 1'!$B$4)*(table1data!$B$2:$B$530='Table 1'!$A25),table1data!M$2:M$530)</f>
        <v>9.3204156113519648E-2</v>
      </c>
      <c r="L25" s="3" cm="1">
        <f t="array" ref="L25">_xlfn.XLOOKUP(1,(table1data!$A$2:$A$530='Table 1'!$B$4)*(table1data!$B$2:$B$530='Table 1'!$A25),table1data!N$2:N$530)</f>
        <v>0.1279457248793231</v>
      </c>
      <c r="M25" s="3" cm="1">
        <f t="array" ref="M25">_xlfn.XLOOKUP(1,(table1data!$A$2:$A$530='Table 1'!$B$4)*(table1data!$B$2:$B$530='Table 1'!$A25),table1data!O$2:O$530)</f>
        <v>0.46130221660566839</v>
      </c>
    </row>
    <row r="26" spans="1:13" x14ac:dyDescent="0.3">
      <c r="A26">
        <v>21</v>
      </c>
      <c r="B26" s="12" t="s">
        <v>17</v>
      </c>
      <c r="C26" s="13" cm="1">
        <f t="array" ref="C26">_xlfn.XLOOKUP(1,(table1data!$A$2:$A$530='Table 1'!$B$4)*(table1data!$B$2:$B$530='Table 1'!$A26),table1data!E$2:E$530)</f>
        <v>1471.7449999999992</v>
      </c>
      <c r="D26" s="3" cm="1">
        <f t="array" ref="D26">_xlfn.XLOOKUP(1,(table1data!$A$2:$A$530='Table 1'!$B$4)*(table1data!$B$2:$B$530='Table 1'!$A26),table1data!F$2:F$530)</f>
        <v>2.308107269642164E-2</v>
      </c>
      <c r="E26" s="3" cm="1">
        <f t="array" ref="E26">_xlfn.XLOOKUP(1,(table1data!$A$2:$A$530='Table 1'!$B$4)*(table1data!$B$2:$B$530='Table 1'!$A26),table1data!G$2:G$530)</f>
        <v>3.6689027324815132E-2</v>
      </c>
      <c r="F26" s="3" cm="1">
        <f t="array" ref="F26">_xlfn.XLOOKUP(1,(table1data!$A$2:$A$530='Table 1'!$B$4)*(table1data!$B$2:$B$530='Table 1'!$A26),table1data!H$2:H$530)</f>
        <v>4.4668281447366724E-2</v>
      </c>
      <c r="G26" s="3" cm="1">
        <f t="array" ref="G26">_xlfn.XLOOKUP(1,(table1data!$A$2:$A$530='Table 1'!$B$4)*(table1data!$B$2:$B$530='Table 1'!$A26),table1data!I$2:I$530)</f>
        <v>5.6549230276428789E-2</v>
      </c>
      <c r="H26" s="3" cm="1">
        <f t="array" ref="H26">_xlfn.XLOOKUP(1,(table1data!$A$2:$A$530='Table 1'!$B$4)*(table1data!$B$2:$B$530='Table 1'!$A26),table1data!J$2:J$530)</f>
        <v>6.3941298393877855E-2</v>
      </c>
      <c r="I26" s="3" cm="1">
        <f t="array" ref="I26">_xlfn.XLOOKUP(1,(table1data!$A$2:$A$530='Table 1'!$B$4)*(table1data!$B$2:$B$530='Table 1'!$A26),table1data!K$2:K$530)</f>
        <v>7.381038551984638E-2</v>
      </c>
      <c r="J26" s="3" cm="1">
        <f t="array" ref="J26">_xlfn.XLOOKUP(1,(table1data!$A$2:$A$530='Table 1'!$B$4)*(table1data!$B$2:$B$530='Table 1'!$A26),table1data!L$2:L$530)</f>
        <v>8.5729988099304461E-2</v>
      </c>
      <c r="K26" s="3" cm="1">
        <f t="array" ref="K26">_xlfn.XLOOKUP(1,(table1data!$A$2:$A$530='Table 1'!$B$4)*(table1data!$B$2:$B$530='Table 1'!$A26),table1data!M$2:M$530)</f>
        <v>0.10358094741386951</v>
      </c>
      <c r="L26" s="3" cm="1">
        <f t="array" ref="L26">_xlfn.XLOOKUP(1,(table1data!$A$2:$A$530='Table 1'!$B$4)*(table1data!$B$2:$B$530='Table 1'!$A26),table1data!N$2:N$530)</f>
        <v>0.15348123494377844</v>
      </c>
      <c r="M26" s="3" cm="1">
        <f t="array" ref="M26">_xlfn.XLOOKUP(1,(table1data!$A$2:$A$530='Table 1'!$B$4)*(table1data!$B$2:$B$530='Table 1'!$A26),table1data!O$2:O$530)</f>
        <v>0.35846853388429117</v>
      </c>
    </row>
    <row r="27" spans="1:13" x14ac:dyDescent="0.3">
      <c r="A27">
        <v>22</v>
      </c>
      <c r="B27" s="12" t="s">
        <v>56</v>
      </c>
      <c r="C27" s="13" cm="1">
        <f t="array" ref="C27">_xlfn.XLOOKUP(1,(table1data!$A$2:$A$530='Table 1'!$B$4)*(table1data!$B$2:$B$530='Table 1'!$A27),table1data!E$2:E$530)</f>
        <v>536.86199999999928</v>
      </c>
      <c r="D27" s="3" cm="1">
        <f t="array" ref="D27">_xlfn.XLOOKUP(1,(table1data!$A$2:$A$530='Table 1'!$B$4)*(table1data!$B$2:$B$530='Table 1'!$A27),table1data!F$2:F$530)</f>
        <v>3.7504988331184028E-2</v>
      </c>
      <c r="E27" s="3" cm="1">
        <f t="array" ref="E27">_xlfn.XLOOKUP(1,(table1data!$A$2:$A$530='Table 1'!$B$4)*(table1data!$B$2:$B$530='Table 1'!$A27),table1data!G$2:G$530)</f>
        <v>5.2448781467570899E-2</v>
      </c>
      <c r="F27" s="3" cm="1">
        <f t="array" ref="F27">_xlfn.XLOOKUP(1,(table1data!$A$2:$A$530='Table 1'!$B$4)*(table1data!$B$2:$B$530='Table 1'!$A27),table1data!H$2:H$530)</f>
        <v>6.198591086137227E-2</v>
      </c>
      <c r="G27" s="3" cm="1">
        <f t="array" ref="G27">_xlfn.XLOOKUP(1,(table1data!$A$2:$A$530='Table 1'!$B$4)*(table1data!$B$2:$B$530='Table 1'!$A27),table1data!I$2:I$530)</f>
        <v>7.2562772510327417E-2</v>
      </c>
      <c r="H27" s="3" cm="1">
        <f t="array" ref="H27">_xlfn.XLOOKUP(1,(table1data!$A$2:$A$530='Table 1'!$B$4)*(table1data!$B$2:$B$530='Table 1'!$A27),table1data!J$2:J$530)</f>
        <v>7.8737080840366361E-2</v>
      </c>
      <c r="I27" s="3" cm="1">
        <f t="array" ref="I27">_xlfn.XLOOKUP(1,(table1data!$A$2:$A$530='Table 1'!$B$4)*(table1data!$B$2:$B$530='Table 1'!$A27),table1data!K$2:K$530)</f>
        <v>8.5996645015585613E-2</v>
      </c>
      <c r="J27" s="3" cm="1">
        <f t="array" ref="J27">_xlfn.XLOOKUP(1,(table1data!$A$2:$A$530='Table 1'!$B$4)*(table1data!$B$2:$B$530='Table 1'!$A27),table1data!L$2:L$530)</f>
        <v>9.7051392900055655E-2</v>
      </c>
      <c r="K27" s="3" cm="1">
        <f t="array" ref="K27">_xlfn.XLOOKUP(1,(table1data!$A$2:$A$530='Table 1'!$B$4)*(table1data!$B$2:$B$530='Table 1'!$A27),table1data!M$2:M$530)</f>
        <v>0.1137837135625602</v>
      </c>
      <c r="L27" s="3" cm="1">
        <f t="array" ref="L27">_xlfn.XLOOKUP(1,(table1data!$A$2:$A$530='Table 1'!$B$4)*(table1data!$B$2:$B$530='Table 1'!$A27),table1data!N$2:N$530)</f>
        <v>0.13524029045923303</v>
      </c>
      <c r="M27" s="3" cm="1">
        <f t="array" ref="M27">_xlfn.XLOOKUP(1,(table1data!$A$2:$A$530='Table 1'!$B$4)*(table1data!$B$2:$B$530='Table 1'!$A27),table1data!O$2:O$530)</f>
        <v>0.26468842405174137</v>
      </c>
    </row>
    <row r="28" spans="1:13" x14ac:dyDescent="0.3">
      <c r="A28">
        <v>23</v>
      </c>
      <c r="B28" s="12" t="s">
        <v>98</v>
      </c>
      <c r="C28" s="13" cm="1">
        <f t="array" ref="C28">_xlfn.XLOOKUP(1,(table1data!$A$2:$A$530='Table 1'!$B$4)*(table1data!$B$2:$B$530='Table 1'!$A28),table1data!E$2:E$530)</f>
        <v>15381.870999999999</v>
      </c>
      <c r="D28" s="3" cm="1">
        <f t="array" ref="D28">_xlfn.XLOOKUP(1,(table1data!$A$2:$A$530='Table 1'!$B$4)*(table1data!$B$2:$B$530='Table 1'!$A28),table1data!F$2:F$530)</f>
        <v>3.9461307227611542E-2</v>
      </c>
      <c r="E28" s="3" cm="1">
        <f t="array" ref="E28">_xlfn.XLOOKUP(1,(table1data!$A$2:$A$530='Table 1'!$B$4)*(table1data!$B$2:$B$530='Table 1'!$A28),table1data!G$2:G$530)</f>
        <v>5.4784439504146576E-2</v>
      </c>
      <c r="F28" s="3" cm="1">
        <f t="array" ref="F28">_xlfn.XLOOKUP(1,(table1data!$A$2:$A$530='Table 1'!$B$4)*(table1data!$B$2:$B$530='Table 1'!$A28),table1data!H$2:H$530)</f>
        <v>6.4451612532138824E-2</v>
      </c>
      <c r="G28" s="3" cm="1">
        <f t="array" ref="G28">_xlfn.XLOOKUP(1,(table1data!$A$2:$A$530='Table 1'!$B$4)*(table1data!$B$2:$B$530='Table 1'!$A28),table1data!I$2:I$530)</f>
        <v>7.5174063444137573E-2</v>
      </c>
      <c r="H28" s="3" cm="1">
        <f t="array" ref="H28">_xlfn.XLOOKUP(1,(table1data!$A$2:$A$530='Table 1'!$B$4)*(table1data!$B$2:$B$530='Table 1'!$A28),table1data!J$2:J$530)</f>
        <v>8.1418201327323914E-2</v>
      </c>
      <c r="I28" s="3" cm="1">
        <f t="array" ref="I28">_xlfn.XLOOKUP(1,(table1data!$A$2:$A$530='Table 1'!$B$4)*(table1data!$B$2:$B$530='Table 1'!$A28),table1data!K$2:K$530)</f>
        <v>8.8906489312648773E-2</v>
      </c>
      <c r="J28" s="3" cm="1">
        <f t="array" ref="J28">_xlfn.XLOOKUP(1,(table1data!$A$2:$A$530='Table 1'!$B$4)*(table1data!$B$2:$B$530='Table 1'!$A28),table1data!L$2:L$530)</f>
        <v>9.9374592304229736E-2</v>
      </c>
      <c r="K28" s="3" cm="1">
        <f t="array" ref="K28">_xlfn.XLOOKUP(1,(table1data!$A$2:$A$530='Table 1'!$B$4)*(table1data!$B$2:$B$530='Table 1'!$A28),table1data!M$2:M$530)</f>
        <v>0.11587963998317719</v>
      </c>
      <c r="L28" s="3" cm="1">
        <f t="array" ref="L28">_xlfn.XLOOKUP(1,(table1data!$A$2:$A$530='Table 1'!$B$4)*(table1data!$B$2:$B$530='Table 1'!$A28),table1data!N$2:N$530)</f>
        <v>0.13521797955036163</v>
      </c>
      <c r="M28" s="3" cm="1">
        <f t="array" ref="M28">_xlfn.XLOOKUP(1,(table1data!$A$2:$A$530='Table 1'!$B$4)*(table1data!$B$2:$B$530='Table 1'!$A28),table1data!O$2:O$530)</f>
        <v>0.24533167481422424</v>
      </c>
    </row>
    <row r="30" spans="1:13" x14ac:dyDescent="0.3">
      <c r="A30" t="s">
        <v>99</v>
      </c>
    </row>
  </sheetData>
  <mergeCells count="1">
    <mergeCell ref="C3:M3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614271-6EF0-43C8-B65A-844FF11A1AB7}">
          <x14:formula1>
            <xm:f>years!$A$1:$A$23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5419-DB11-45B8-BDD6-E466B8CEEE47}">
  <dimension ref="A1:O530"/>
  <sheetViews>
    <sheetView workbookViewId="0">
      <pane xSplit="4" ySplit="1" topLeftCell="E2" activePane="bottomRight" state="frozen"/>
      <selection activeCell="E2" sqref="E2"/>
      <selection pane="topRight" activeCell="E2" sqref="E2"/>
      <selection pane="bottomLeft" activeCell="E2" sqref="E2"/>
      <selection pane="bottomRight"/>
    </sheetView>
  </sheetViews>
  <sheetFormatPr defaultRowHeight="14.4" x14ac:dyDescent="0.3"/>
  <cols>
    <col min="4" max="4" width="36.6640625" customWidth="1"/>
  </cols>
  <sheetData>
    <row r="1" spans="1:15" x14ac:dyDescent="0.3">
      <c r="A1" t="s">
        <v>59</v>
      </c>
      <c r="B1" t="s">
        <v>74</v>
      </c>
      <c r="C1" t="s">
        <v>93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3">
      <c r="A2">
        <v>2000</v>
      </c>
      <c r="B2">
        <v>1</v>
      </c>
      <c r="C2">
        <v>0</v>
      </c>
      <c r="D2" t="s">
        <v>72</v>
      </c>
      <c r="E2">
        <v>6767.1830000000073</v>
      </c>
      <c r="F2">
        <v>3.7095161427334808E-2</v>
      </c>
      <c r="G2">
        <v>5.1400084637380113E-2</v>
      </c>
      <c r="H2">
        <v>6.1981086971818602E-2</v>
      </c>
      <c r="I2">
        <v>6.8978114518247396E-2</v>
      </c>
      <c r="J2">
        <v>7.806738454737544E-2</v>
      </c>
      <c r="K2">
        <v>8.7087088900576981E-2</v>
      </c>
      <c r="L2">
        <v>9.9402498339910772E-2</v>
      </c>
      <c r="M2">
        <v>0.11489008042448501</v>
      </c>
      <c r="N2">
        <v>0.13767263187793055</v>
      </c>
      <c r="O2">
        <v>0.26342586835493842</v>
      </c>
    </row>
    <row r="3" spans="1:15" x14ac:dyDescent="0.3">
      <c r="A3">
        <v>2000</v>
      </c>
      <c r="B3">
        <v>2</v>
      </c>
      <c r="C3">
        <v>101</v>
      </c>
      <c r="D3" t="s">
        <v>54</v>
      </c>
      <c r="E3">
        <v>2453.1749999999956</v>
      </c>
      <c r="F3">
        <v>4.063685953824623E-2</v>
      </c>
      <c r="G3">
        <v>5.1548875083077456E-2</v>
      </c>
      <c r="H3">
        <v>6.1970452185317486E-2</v>
      </c>
      <c r="I3">
        <v>6.79804806856837E-2</v>
      </c>
      <c r="J3">
        <v>7.8022306210777922E-2</v>
      </c>
      <c r="K3">
        <v>8.7548145375495504E-2</v>
      </c>
      <c r="L3">
        <v>9.9762163031748133E-2</v>
      </c>
      <c r="M3">
        <v>0.11849842002699615</v>
      </c>
      <c r="N3">
        <v>0.14440002963028079</v>
      </c>
      <c r="O3">
        <v>0.249632268232378</v>
      </c>
    </row>
    <row r="4" spans="1:15" x14ac:dyDescent="0.3">
      <c r="A4">
        <v>2000</v>
      </c>
      <c r="B4">
        <v>3</v>
      </c>
      <c r="C4">
        <v>102</v>
      </c>
      <c r="D4" t="s">
        <v>0</v>
      </c>
      <c r="E4">
        <v>912.57099999999923</v>
      </c>
      <c r="F4">
        <v>1.6273315513016286E-2</v>
      </c>
      <c r="G4">
        <v>2.5203528922196239E-2</v>
      </c>
      <c r="H4">
        <v>3.5695337256305845E-2</v>
      </c>
      <c r="I4">
        <v>4.2404244916505435E-2</v>
      </c>
      <c r="J4">
        <v>5.5014279921714961E-2</v>
      </c>
      <c r="K4">
        <v>7.170591224479031E-2</v>
      </c>
      <c r="L4">
        <v>8.89559975180787E-2</v>
      </c>
      <c r="M4">
        <v>0.12340756017976179</v>
      </c>
      <c r="N4">
        <v>0.17421306102129699</v>
      </c>
      <c r="O4">
        <v>0.36712676250633447</v>
      </c>
    </row>
    <row r="5" spans="1:15" x14ac:dyDescent="0.3">
      <c r="A5">
        <v>2000</v>
      </c>
      <c r="B5">
        <v>4</v>
      </c>
      <c r="C5">
        <v>104</v>
      </c>
      <c r="D5" t="s">
        <v>1</v>
      </c>
      <c r="E5">
        <v>363.2269999999998</v>
      </c>
      <c r="F5">
        <v>8.0800403145910565E-3</v>
      </c>
      <c r="G5">
        <v>1.5720936230283079E-2</v>
      </c>
      <c r="H5">
        <v>2.9673015364904229E-2</v>
      </c>
      <c r="I5">
        <v>3.1612618218176826E-2</v>
      </c>
      <c r="J5">
        <v>4.394692554335064E-2</v>
      </c>
      <c r="K5">
        <v>6.5382222382691424E-2</v>
      </c>
      <c r="L5">
        <v>8.33746828467678E-2</v>
      </c>
      <c r="M5">
        <v>0.1246610525306583</v>
      </c>
      <c r="N5">
        <v>0.19533445009750969</v>
      </c>
      <c r="O5">
        <v>0.40221405647106817</v>
      </c>
    </row>
    <row r="6" spans="1:15" x14ac:dyDescent="0.3">
      <c r="A6">
        <v>2000</v>
      </c>
      <c r="B6">
        <v>5</v>
      </c>
      <c r="C6">
        <v>131</v>
      </c>
      <c r="D6" t="s">
        <v>2</v>
      </c>
      <c r="E6">
        <v>208.10599999999917</v>
      </c>
      <c r="F6">
        <v>2.6867278540183066E-2</v>
      </c>
      <c r="G6">
        <v>3.6734803259196418E-2</v>
      </c>
      <c r="H6">
        <v>4.5205640888464738E-2</v>
      </c>
      <c r="I6">
        <v>5.4110246861943136E-2</v>
      </c>
      <c r="J6">
        <v>6.9835149744385719E-2</v>
      </c>
      <c r="K6">
        <v>8.5142929189219257E-2</v>
      </c>
      <c r="L6">
        <v>9.9415940886858595E-2</v>
      </c>
      <c r="M6">
        <v>0.12095011732514103</v>
      </c>
      <c r="N6">
        <v>0.1504873819255563</v>
      </c>
      <c r="O6">
        <v>0.31125051137905607</v>
      </c>
    </row>
    <row r="7" spans="1:15" x14ac:dyDescent="0.3">
      <c r="A7">
        <v>2000</v>
      </c>
      <c r="B7">
        <v>6</v>
      </c>
      <c r="C7">
        <v>160</v>
      </c>
      <c r="D7" t="s">
        <v>3</v>
      </c>
      <c r="E7">
        <v>230.85800000000035</v>
      </c>
      <c r="F7">
        <v>1.6933903662405235E-2</v>
      </c>
      <c r="G7">
        <v>2.7094343461777741E-2</v>
      </c>
      <c r="H7">
        <v>3.3867422133137814E-2</v>
      </c>
      <c r="I7">
        <v>4.5713270250903368E-2</v>
      </c>
      <c r="J7">
        <v>5.7470271181166301E-2</v>
      </c>
      <c r="K7">
        <v>7.1938698845571553E-2</v>
      </c>
      <c r="L7">
        <v>9.1183608524191509E-2</v>
      </c>
      <c r="M7">
        <v>0.12720074519331487</v>
      </c>
      <c r="N7">
        <v>0.17582048221652985</v>
      </c>
      <c r="O7">
        <v>0.35277725453099884</v>
      </c>
    </row>
    <row r="8" spans="1:15" x14ac:dyDescent="0.3">
      <c r="A8">
        <v>2000</v>
      </c>
      <c r="B8">
        <v>7</v>
      </c>
      <c r="C8">
        <v>210</v>
      </c>
      <c r="D8" t="s">
        <v>4</v>
      </c>
      <c r="E8">
        <v>110.38000000000039</v>
      </c>
      <c r="F8">
        <v>2.187985149575963E-2</v>
      </c>
      <c r="G8">
        <v>3.0712648831156916E-2</v>
      </c>
      <c r="H8">
        <v>4.1405678762723643E-2</v>
      </c>
      <c r="I8">
        <v>4.8925407982713713E-2</v>
      </c>
      <c r="J8">
        <v>5.8354239726924974E-2</v>
      </c>
      <c r="K8">
        <v>6.6694772547562384E-2</v>
      </c>
      <c r="L8">
        <v>8.2942638103001023E-2</v>
      </c>
      <c r="M8">
        <v>0.11598247620354876</v>
      </c>
      <c r="N8">
        <v>0.1460785379339907</v>
      </c>
      <c r="O8">
        <v>0.38702374841261517</v>
      </c>
    </row>
    <row r="9" spans="1:15" x14ac:dyDescent="0.3">
      <c r="A9">
        <v>2000</v>
      </c>
      <c r="B9">
        <v>8</v>
      </c>
      <c r="C9">
        <v>230</v>
      </c>
      <c r="D9" t="s">
        <v>5</v>
      </c>
      <c r="E9">
        <v>1540.6039999999948</v>
      </c>
      <c r="F9">
        <v>5.506851344453767E-2</v>
      </c>
      <c r="G9">
        <v>6.7154442049917579E-2</v>
      </c>
      <c r="H9">
        <v>7.7534417945424025E-2</v>
      </c>
      <c r="I9">
        <v>8.3130467997228299E-2</v>
      </c>
      <c r="J9">
        <v>9.1651024271120693E-2</v>
      </c>
      <c r="K9">
        <v>9.6932232740140165E-2</v>
      </c>
      <c r="L9">
        <v>0.10616315463567397</v>
      </c>
      <c r="M9">
        <v>0.11559050927358457</v>
      </c>
      <c r="N9">
        <v>0.12674039232599615</v>
      </c>
      <c r="O9">
        <v>0.18003484531637906</v>
      </c>
    </row>
    <row r="10" spans="1:15" x14ac:dyDescent="0.3">
      <c r="A10">
        <v>2000</v>
      </c>
      <c r="B10">
        <v>9</v>
      </c>
      <c r="C10">
        <v>232</v>
      </c>
      <c r="D10" t="s">
        <v>6</v>
      </c>
      <c r="E10">
        <v>540.58000000000163</v>
      </c>
      <c r="F10">
        <v>6.8865017845291865E-2</v>
      </c>
      <c r="G10">
        <v>7.6536235042151263E-2</v>
      </c>
      <c r="H10">
        <v>8.1985453809793066E-2</v>
      </c>
      <c r="I10">
        <v>8.5179093593392846E-2</v>
      </c>
      <c r="J10">
        <v>9.2375958851361878E-2</v>
      </c>
      <c r="K10">
        <v>9.5124123372671954E-2</v>
      </c>
      <c r="L10">
        <v>0.10146796121796847</v>
      </c>
      <c r="M10">
        <v>0.11060528770635432</v>
      </c>
      <c r="N10">
        <v>0.11999885304366238</v>
      </c>
      <c r="O10">
        <v>0.16786201551734822</v>
      </c>
    </row>
    <row r="11" spans="1:15" x14ac:dyDescent="0.3">
      <c r="A11">
        <v>2000</v>
      </c>
      <c r="B11">
        <v>10</v>
      </c>
      <c r="C11">
        <v>272</v>
      </c>
      <c r="D11" t="s">
        <v>7</v>
      </c>
      <c r="E11">
        <v>280.83199999999977</v>
      </c>
      <c r="F11">
        <v>5.345722567265581E-2</v>
      </c>
      <c r="G11">
        <v>6.2616043890179107E-2</v>
      </c>
      <c r="H11">
        <v>7.330337751116292E-2</v>
      </c>
      <c r="I11">
        <v>7.9489117925368571E-2</v>
      </c>
      <c r="J11">
        <v>8.7798462196224739E-2</v>
      </c>
      <c r="K11">
        <v>9.6149850853318883E-2</v>
      </c>
      <c r="L11">
        <v>0.1063012149271761</v>
      </c>
      <c r="M11">
        <v>0.11728147932318134</v>
      </c>
      <c r="N11">
        <v>0.13337436634617938</v>
      </c>
      <c r="O11">
        <v>0.19022886135455233</v>
      </c>
    </row>
    <row r="12" spans="1:15" x14ac:dyDescent="0.3">
      <c r="A12">
        <v>2000</v>
      </c>
      <c r="B12">
        <v>11</v>
      </c>
      <c r="C12">
        <v>290</v>
      </c>
      <c r="D12" t="s">
        <v>8</v>
      </c>
      <c r="E12">
        <v>184.51499999999908</v>
      </c>
      <c r="F12">
        <v>5.048319905390624E-2</v>
      </c>
      <c r="G12">
        <v>6.4991923819610276E-2</v>
      </c>
      <c r="H12">
        <v>7.8227962485669322E-2</v>
      </c>
      <c r="I12">
        <v>8.7679881765159631E-2</v>
      </c>
      <c r="J12">
        <v>9.6336532481080317E-2</v>
      </c>
      <c r="K12">
        <v>0.10026661093733626</v>
      </c>
      <c r="L12">
        <v>0.11482635896046282</v>
      </c>
      <c r="M12">
        <v>0.11949931717221504</v>
      </c>
      <c r="N12">
        <v>0.1279309565806066</v>
      </c>
      <c r="O12">
        <v>0.1597572567439571</v>
      </c>
    </row>
    <row r="13" spans="1:15" x14ac:dyDescent="0.3">
      <c r="A13">
        <v>2000</v>
      </c>
      <c r="B13">
        <v>12</v>
      </c>
      <c r="C13">
        <v>304</v>
      </c>
      <c r="D13" t="s">
        <v>9</v>
      </c>
      <c r="E13">
        <v>534.67699999999911</v>
      </c>
      <c r="F13">
        <v>4.3548373441097112E-2</v>
      </c>
      <c r="G13">
        <v>6.0799081388282369E-2</v>
      </c>
      <c r="H13">
        <v>7.5017199529128067E-2</v>
      </c>
      <c r="I13">
        <v>8.1401810353858003E-2</v>
      </c>
      <c r="J13">
        <v>9.1324642230878592E-2</v>
      </c>
      <c r="K13">
        <v>9.8020558661864085E-2</v>
      </c>
      <c r="L13">
        <v>0.10784803123214488</v>
      </c>
      <c r="M13">
        <v>0.11839369490608538</v>
      </c>
      <c r="N13">
        <v>0.1296610942633675</v>
      </c>
      <c r="O13">
        <v>0.19398551399329494</v>
      </c>
    </row>
    <row r="14" spans="1:15" x14ac:dyDescent="0.3">
      <c r="A14">
        <v>2000</v>
      </c>
      <c r="B14">
        <v>13</v>
      </c>
      <c r="C14">
        <v>364</v>
      </c>
      <c r="D14" t="s">
        <v>55</v>
      </c>
      <c r="E14">
        <v>4314.0079999999816</v>
      </c>
      <c r="F14">
        <v>3.5081163014899379E-2</v>
      </c>
      <c r="G14">
        <v>5.1315474455474491E-2</v>
      </c>
      <c r="H14">
        <v>6.198713447854011E-2</v>
      </c>
      <c r="I14">
        <v>6.9545422315822489E-2</v>
      </c>
      <c r="J14">
        <v>7.809301849343793E-2</v>
      </c>
      <c r="K14">
        <v>8.6824907602383899E-2</v>
      </c>
      <c r="L14">
        <v>9.9197973816452623E-2</v>
      </c>
      <c r="M14">
        <v>0.11283818610616476</v>
      </c>
      <c r="N14">
        <v>0.1338470747669753</v>
      </c>
      <c r="O14">
        <v>0.27126964494985184</v>
      </c>
    </row>
    <row r="15" spans="1:15" x14ac:dyDescent="0.3">
      <c r="A15">
        <v>2000</v>
      </c>
      <c r="B15">
        <v>14</v>
      </c>
      <c r="C15">
        <v>366</v>
      </c>
      <c r="D15" t="s">
        <v>10</v>
      </c>
      <c r="E15">
        <v>4155.9669999999933</v>
      </c>
      <c r="F15">
        <v>3.5004575707276338E-2</v>
      </c>
      <c r="G15">
        <v>5.1312256942496332E-2</v>
      </c>
      <c r="H15">
        <v>6.1987364450050729E-2</v>
      </c>
      <c r="I15">
        <v>6.9566995608304483E-2</v>
      </c>
      <c r="J15">
        <v>7.8093993288105248E-2</v>
      </c>
      <c r="K15">
        <v>8.6814937505280465E-2</v>
      </c>
      <c r="L15">
        <v>9.9190196261863442E-2</v>
      </c>
      <c r="M15">
        <v>0.11276015771230041</v>
      </c>
      <c r="N15">
        <v>0.13370159842624058</v>
      </c>
      <c r="O15">
        <v>0.27156792409808234</v>
      </c>
    </row>
    <row r="16" spans="1:15" x14ac:dyDescent="0.3">
      <c r="A16">
        <v>2000</v>
      </c>
      <c r="B16">
        <v>15</v>
      </c>
      <c r="C16">
        <v>368</v>
      </c>
      <c r="D16" t="s">
        <v>11</v>
      </c>
      <c r="E16">
        <v>1198.5559999999996</v>
      </c>
      <c r="F16">
        <v>5.0838543858845016E-2</v>
      </c>
      <c r="G16">
        <v>6.2589132658177171E-2</v>
      </c>
      <c r="H16">
        <v>7.2447293356868614E-2</v>
      </c>
      <c r="I16">
        <v>8.0120513624360748E-2</v>
      </c>
      <c r="J16">
        <v>8.9099713953091561E-2</v>
      </c>
      <c r="K16">
        <v>9.5154340988649999E-2</v>
      </c>
      <c r="L16">
        <v>0.1043354117509324</v>
      </c>
      <c r="M16">
        <v>0.11542372565272165</v>
      </c>
      <c r="N16">
        <v>0.12869541830174766</v>
      </c>
      <c r="O16">
        <v>0.20129590585460461</v>
      </c>
    </row>
    <row r="17" spans="1:15" x14ac:dyDescent="0.3">
      <c r="A17">
        <v>2000</v>
      </c>
      <c r="B17">
        <v>16</v>
      </c>
      <c r="C17">
        <v>404</v>
      </c>
      <c r="D17" t="s">
        <v>12</v>
      </c>
      <c r="E17">
        <v>918.42599999999186</v>
      </c>
      <c r="F17">
        <v>3.6024339611045356E-2</v>
      </c>
      <c r="G17">
        <v>7.3723802172223157E-2</v>
      </c>
      <c r="H17">
        <v>8.9885175676442344E-2</v>
      </c>
      <c r="I17">
        <v>9.653427857859781E-2</v>
      </c>
      <c r="J17">
        <v>0.10279601872287397</v>
      </c>
      <c r="K17">
        <v>0.10801519336689641</v>
      </c>
      <c r="L17">
        <v>0.11256966758406522</v>
      </c>
      <c r="M17">
        <v>0.114702086203302</v>
      </c>
      <c r="N17">
        <v>0.1127646556019777</v>
      </c>
      <c r="O17">
        <v>0.15298478248258107</v>
      </c>
    </row>
    <row r="18" spans="1:15" x14ac:dyDescent="0.3">
      <c r="A18">
        <v>2000</v>
      </c>
      <c r="B18">
        <v>17</v>
      </c>
      <c r="C18">
        <v>440</v>
      </c>
      <c r="D18" t="s">
        <v>13</v>
      </c>
      <c r="E18">
        <v>261.28000000000077</v>
      </c>
      <c r="F18">
        <v>2.1230903658304618E-2</v>
      </c>
      <c r="G18">
        <v>3.0144839735989703E-2</v>
      </c>
      <c r="H18">
        <v>4.0691928438316177E-2</v>
      </c>
      <c r="I18">
        <v>4.8078400643378962E-2</v>
      </c>
      <c r="J18">
        <v>6.3663977625905158E-2</v>
      </c>
      <c r="K18">
        <v>8.0639392892598694E-2</v>
      </c>
      <c r="L18">
        <v>0.10182858904611231</v>
      </c>
      <c r="M18">
        <v>0.13035684582696802</v>
      </c>
      <c r="N18">
        <v>0.17120882019243827</v>
      </c>
      <c r="O18">
        <v>0.31215630193998611</v>
      </c>
    </row>
    <row r="19" spans="1:15" x14ac:dyDescent="0.3">
      <c r="A19">
        <v>2000</v>
      </c>
      <c r="B19">
        <v>18</v>
      </c>
      <c r="C19">
        <v>478</v>
      </c>
      <c r="D19" t="s">
        <v>14</v>
      </c>
      <c r="E19">
        <v>254.39099999999911</v>
      </c>
      <c r="F19">
        <v>3.2604809961364563E-2</v>
      </c>
      <c r="G19">
        <v>4.4722936115345162E-2</v>
      </c>
      <c r="H19">
        <v>5.530245354927734E-2</v>
      </c>
      <c r="I19">
        <v>6.0609764461248827E-2</v>
      </c>
      <c r="J19">
        <v>7.6245931899511801E-2</v>
      </c>
      <c r="K19">
        <v>8.7196028461823574E-2</v>
      </c>
      <c r="L19">
        <v>0.10223787059110223</v>
      </c>
      <c r="M19">
        <v>0.11818035597840863</v>
      </c>
      <c r="N19">
        <v>0.14649231449311292</v>
      </c>
      <c r="O19">
        <v>0.27640753448880773</v>
      </c>
    </row>
    <row r="20" spans="1:15" x14ac:dyDescent="0.3">
      <c r="A20">
        <v>2000</v>
      </c>
      <c r="B20">
        <v>19</v>
      </c>
      <c r="C20">
        <v>524</v>
      </c>
      <c r="D20" t="s">
        <v>15</v>
      </c>
      <c r="E20">
        <v>408.78299999999928</v>
      </c>
      <c r="F20">
        <v>2.4555736463054447E-2</v>
      </c>
      <c r="G20">
        <v>3.3796229709854027E-2</v>
      </c>
      <c r="H20">
        <v>4.3222500479171901E-2</v>
      </c>
      <c r="I20">
        <v>5.3497144696985972E-2</v>
      </c>
      <c r="J20">
        <v>6.1947508981894585E-2</v>
      </c>
      <c r="K20">
        <v>7.8723330665847843E-2</v>
      </c>
      <c r="L20">
        <v>0.10027053103901558</v>
      </c>
      <c r="M20">
        <v>0.12322954931177181</v>
      </c>
      <c r="N20">
        <v>0.15321189564366405</v>
      </c>
      <c r="O20">
        <v>0.32754557300874065</v>
      </c>
    </row>
    <row r="21" spans="1:15" x14ac:dyDescent="0.3">
      <c r="A21">
        <v>2000</v>
      </c>
      <c r="B21">
        <v>20</v>
      </c>
      <c r="C21">
        <v>560</v>
      </c>
      <c r="D21" t="s">
        <v>16</v>
      </c>
      <c r="E21">
        <v>541.92300000000034</v>
      </c>
      <c r="F21">
        <v>1.5264002507633672E-2</v>
      </c>
      <c r="G21">
        <v>2.7075613274990168E-2</v>
      </c>
      <c r="H21">
        <v>3.5659961636071776E-2</v>
      </c>
      <c r="I21">
        <v>4.3454319581091763E-2</v>
      </c>
      <c r="J21">
        <v>5.2325284676483834E-2</v>
      </c>
      <c r="K21">
        <v>5.8664019444338057E-2</v>
      </c>
      <c r="L21">
        <v>7.597173825535139E-2</v>
      </c>
      <c r="M21">
        <v>9.3784310848552294E-2</v>
      </c>
      <c r="N21">
        <v>0.13545327393155693</v>
      </c>
      <c r="O21">
        <v>0.46234747584392916</v>
      </c>
    </row>
    <row r="22" spans="1:15" x14ac:dyDescent="0.3">
      <c r="A22">
        <v>2000</v>
      </c>
      <c r="B22">
        <v>21</v>
      </c>
      <c r="C22">
        <v>616</v>
      </c>
      <c r="D22" t="s">
        <v>17</v>
      </c>
      <c r="E22">
        <v>572.6079999999987</v>
      </c>
      <c r="F22">
        <v>3.3719171257303462E-2</v>
      </c>
      <c r="G22">
        <v>3.978992857698764E-2</v>
      </c>
      <c r="H22">
        <v>4.6346558645071853E-2</v>
      </c>
      <c r="I22">
        <v>5.4193274857662149E-2</v>
      </c>
      <c r="J22">
        <v>5.8757054053428993E-2</v>
      </c>
      <c r="K22">
        <v>7.0422978612785486E-2</v>
      </c>
      <c r="L22">
        <v>8.5605772914330802E-2</v>
      </c>
      <c r="M22">
        <v>0.104117723923997</v>
      </c>
      <c r="N22">
        <v>0.13937867392862871</v>
      </c>
      <c r="O22">
        <v>0.36766886322980707</v>
      </c>
    </row>
    <row r="23" spans="1:15" x14ac:dyDescent="0.3">
      <c r="A23">
        <v>2000</v>
      </c>
      <c r="B23">
        <v>22</v>
      </c>
      <c r="C23">
        <v>800</v>
      </c>
      <c r="D23" t="s">
        <v>73</v>
      </c>
      <c r="E23">
        <v>158.04100000000068</v>
      </c>
      <c r="F23">
        <v>3.7095161427334752E-2</v>
      </c>
      <c r="G23">
        <v>5.1400084637380009E-2</v>
      </c>
      <c r="H23">
        <v>6.1981086971818644E-2</v>
      </c>
      <c r="I23">
        <v>6.8978114518247424E-2</v>
      </c>
      <c r="J23">
        <v>7.8067384547375482E-2</v>
      </c>
      <c r="K23">
        <v>8.7087088900576967E-2</v>
      </c>
      <c r="L23">
        <v>9.9402498339910716E-2</v>
      </c>
      <c r="M23">
        <v>0.11489008042448483</v>
      </c>
      <c r="N23">
        <v>0.13767263187793038</v>
      </c>
      <c r="O23">
        <v>0.26342586835493831</v>
      </c>
    </row>
    <row r="24" spans="1:15" x14ac:dyDescent="0.3">
      <c r="A24">
        <v>2001</v>
      </c>
      <c r="B24">
        <v>1</v>
      </c>
      <c r="C24">
        <v>0</v>
      </c>
      <c r="D24" t="s">
        <v>72</v>
      </c>
      <c r="E24">
        <v>7073.7989999999982</v>
      </c>
      <c r="F24">
        <v>3.6967553395694012E-2</v>
      </c>
      <c r="G24">
        <v>5.2047784966258809E-2</v>
      </c>
      <c r="H24">
        <v>6.0981217780938651E-2</v>
      </c>
      <c r="I24">
        <v>6.9194303068516747E-2</v>
      </c>
      <c r="J24">
        <v>7.771493097307336E-2</v>
      </c>
      <c r="K24">
        <v>8.7600123058509005E-2</v>
      </c>
      <c r="L24">
        <v>9.9070396196425867E-2</v>
      </c>
      <c r="M24">
        <v>0.11416456608421188</v>
      </c>
      <c r="N24">
        <v>0.13764786465435022</v>
      </c>
      <c r="O24">
        <v>0.26461125982202144</v>
      </c>
    </row>
    <row r="25" spans="1:15" x14ac:dyDescent="0.3">
      <c r="A25">
        <v>2001</v>
      </c>
      <c r="B25">
        <v>2</v>
      </c>
      <c r="C25">
        <v>101</v>
      </c>
      <c r="D25" t="s">
        <v>54</v>
      </c>
      <c r="E25">
        <v>2525.5950000000053</v>
      </c>
      <c r="F25">
        <v>4.1158289541501109E-2</v>
      </c>
      <c r="G25">
        <v>5.3044637810198234E-2</v>
      </c>
      <c r="H25">
        <v>5.9241524857750659E-2</v>
      </c>
      <c r="I25">
        <v>6.7637750333978716E-2</v>
      </c>
      <c r="J25">
        <v>7.7325483902422998E-2</v>
      </c>
      <c r="K25">
        <v>8.4062018601039262E-2</v>
      </c>
      <c r="L25">
        <v>9.8635685497482153E-2</v>
      </c>
      <c r="M25">
        <v>0.11349233365311466</v>
      </c>
      <c r="N25">
        <v>0.14421735808902914</v>
      </c>
      <c r="O25">
        <v>0.26118491771348157</v>
      </c>
    </row>
    <row r="26" spans="1:15" x14ac:dyDescent="0.3">
      <c r="A26">
        <v>2001</v>
      </c>
      <c r="B26">
        <v>3</v>
      </c>
      <c r="C26">
        <v>102</v>
      </c>
      <c r="D26" t="s">
        <v>0</v>
      </c>
      <c r="E26">
        <v>941.51799999999787</v>
      </c>
      <c r="F26">
        <v>1.629016964599991E-2</v>
      </c>
      <c r="G26">
        <v>2.5979631926801448E-2</v>
      </c>
      <c r="H26">
        <v>3.2935788786563412E-2</v>
      </c>
      <c r="I26">
        <v>4.2275061746789522E-2</v>
      </c>
      <c r="J26">
        <v>5.6101842023329192E-2</v>
      </c>
      <c r="K26">
        <v>6.6212932243392017E-2</v>
      </c>
      <c r="L26">
        <v>8.8121400699310612E-2</v>
      </c>
      <c r="M26">
        <v>0.11134622987367172</v>
      </c>
      <c r="N26">
        <v>0.17276737648323867</v>
      </c>
      <c r="O26">
        <v>0.38796956657090587</v>
      </c>
    </row>
    <row r="27" spans="1:15" x14ac:dyDescent="0.3">
      <c r="A27">
        <v>2001</v>
      </c>
      <c r="B27">
        <v>4</v>
      </c>
      <c r="C27">
        <v>104</v>
      </c>
      <c r="D27" t="s">
        <v>1</v>
      </c>
      <c r="E27">
        <v>383.28899999999675</v>
      </c>
      <c r="F27">
        <v>9.1196104360622109E-3</v>
      </c>
      <c r="G27">
        <v>1.9270621104573143E-2</v>
      </c>
      <c r="H27">
        <v>2.1638240916604375E-2</v>
      </c>
      <c r="I27">
        <v>3.126172828895786E-2</v>
      </c>
      <c r="J27">
        <v>5.0238286345045298E-2</v>
      </c>
      <c r="K27">
        <v>5.6299517631807287E-2</v>
      </c>
      <c r="L27">
        <v>7.621039275057806E-2</v>
      </c>
      <c r="M27">
        <v>0.10543574853059287</v>
      </c>
      <c r="N27">
        <v>0.19631086462786004</v>
      </c>
      <c r="O27">
        <v>0.43421498936792818</v>
      </c>
    </row>
    <row r="28" spans="1:15" x14ac:dyDescent="0.3">
      <c r="A28">
        <v>2001</v>
      </c>
      <c r="B28">
        <v>5</v>
      </c>
      <c r="C28">
        <v>131</v>
      </c>
      <c r="D28" t="s">
        <v>2</v>
      </c>
      <c r="E28">
        <v>214.94099999999963</v>
      </c>
      <c r="F28">
        <v>2.7524645951427996E-2</v>
      </c>
      <c r="G28">
        <v>3.6228672890919293E-2</v>
      </c>
      <c r="H28">
        <v>4.60433224134916E-2</v>
      </c>
      <c r="I28">
        <v>5.922388602211167E-2</v>
      </c>
      <c r="J28">
        <v>6.6916493301078697E-2</v>
      </c>
      <c r="K28">
        <v>8.0619840167270182E-2</v>
      </c>
      <c r="L28">
        <v>9.082808145007934E-2</v>
      </c>
      <c r="M28">
        <v>0.11803696964207441</v>
      </c>
      <c r="N28">
        <v>0.15001843182846308</v>
      </c>
      <c r="O28">
        <v>0.32455965633308537</v>
      </c>
    </row>
    <row r="29" spans="1:15" x14ac:dyDescent="0.3">
      <c r="A29">
        <v>2001</v>
      </c>
      <c r="B29">
        <v>6</v>
      </c>
      <c r="C29">
        <v>160</v>
      </c>
      <c r="D29" t="s">
        <v>3</v>
      </c>
      <c r="E29">
        <v>234.93499999999909</v>
      </c>
      <c r="F29">
        <v>1.4221200057481911E-2</v>
      </c>
      <c r="G29">
        <v>2.5292707890112894E-2</v>
      </c>
      <c r="H29">
        <v>3.4225840463112167E-2</v>
      </c>
      <c r="I29">
        <v>4.273395607497165E-2</v>
      </c>
      <c r="J29">
        <v>5.4917393593456702E-2</v>
      </c>
      <c r="K29">
        <v>6.7400887158443959E-2</v>
      </c>
      <c r="L29">
        <v>0.10223627797880774</v>
      </c>
      <c r="M29">
        <v>0.12090512259765959</v>
      </c>
      <c r="N29">
        <v>0.16568111988389941</v>
      </c>
      <c r="O29">
        <v>0.37238549430205914</v>
      </c>
    </row>
    <row r="30" spans="1:15" x14ac:dyDescent="0.3">
      <c r="A30">
        <v>2001</v>
      </c>
      <c r="B30">
        <v>7</v>
      </c>
      <c r="C30">
        <v>210</v>
      </c>
      <c r="D30" t="s">
        <v>4</v>
      </c>
      <c r="E30">
        <v>108.35300000000011</v>
      </c>
      <c r="F30">
        <v>2.3855444882784113E-2</v>
      </c>
      <c r="G30">
        <v>3.087043729196972E-2</v>
      </c>
      <c r="H30">
        <v>4.4101157069796677E-2</v>
      </c>
      <c r="I30">
        <v>4.6617184163016377E-2</v>
      </c>
      <c r="J30">
        <v>5.7958669466548755E-2</v>
      </c>
      <c r="K30">
        <v>7.0125840875601392E-2</v>
      </c>
      <c r="L30">
        <v>9.428184816963768E-2</v>
      </c>
      <c r="M30">
        <v>9.8255588404005959E-2</v>
      </c>
      <c r="N30">
        <v>0.14997641157912725</v>
      </c>
      <c r="O30">
        <v>0.38395741809751133</v>
      </c>
    </row>
    <row r="31" spans="1:15" x14ac:dyDescent="0.3">
      <c r="A31">
        <v>2001</v>
      </c>
      <c r="B31">
        <v>8</v>
      </c>
      <c r="C31">
        <v>230</v>
      </c>
      <c r="D31" t="s">
        <v>5</v>
      </c>
      <c r="E31">
        <v>1584.0769999999982</v>
      </c>
      <c r="F31">
        <v>5.5938999385639267E-2</v>
      </c>
      <c r="G31">
        <v>6.9131097123302732E-2</v>
      </c>
      <c r="H31">
        <v>7.4876701692129843E-2</v>
      </c>
      <c r="I31">
        <v>8.271241389719812E-2</v>
      </c>
      <c r="J31">
        <v>8.9940048001719494E-2</v>
      </c>
      <c r="K31">
        <v>9.4670869111008221E-2</v>
      </c>
      <c r="L31">
        <v>0.1048849955970579</v>
      </c>
      <c r="M31">
        <v>0.1147679000165014</v>
      </c>
      <c r="N31">
        <v>0.12724826112058735</v>
      </c>
      <c r="O31">
        <v>0.18582871405485737</v>
      </c>
    </row>
    <row r="32" spans="1:15" x14ac:dyDescent="0.3">
      <c r="A32">
        <v>2001</v>
      </c>
      <c r="B32">
        <v>9</v>
      </c>
      <c r="C32">
        <v>232</v>
      </c>
      <c r="D32" t="s">
        <v>6</v>
      </c>
      <c r="E32">
        <v>564.0029999999997</v>
      </c>
      <c r="F32">
        <v>6.9386104842512925E-2</v>
      </c>
      <c r="G32">
        <v>7.6868807376143308E-2</v>
      </c>
      <c r="H32">
        <v>8.0153964481060436E-2</v>
      </c>
      <c r="I32">
        <v>8.4885038614143107E-2</v>
      </c>
      <c r="J32">
        <v>8.9827001006435231E-2</v>
      </c>
      <c r="K32">
        <v>9.2704746275450028E-2</v>
      </c>
      <c r="L32">
        <v>0.10109396647238229</v>
      </c>
      <c r="M32">
        <v>0.11080884066229396</v>
      </c>
      <c r="N32">
        <v>0.1216292434339856</v>
      </c>
      <c r="O32">
        <v>0.17264228683559418</v>
      </c>
    </row>
    <row r="33" spans="1:15" x14ac:dyDescent="0.3">
      <c r="A33">
        <v>2001</v>
      </c>
      <c r="B33">
        <v>10</v>
      </c>
      <c r="C33">
        <v>272</v>
      </c>
      <c r="D33" t="s">
        <v>7</v>
      </c>
      <c r="E33">
        <v>277.86800000000022</v>
      </c>
      <c r="F33">
        <v>5.769125056824554E-2</v>
      </c>
      <c r="G33">
        <v>6.7865788293760471E-2</v>
      </c>
      <c r="H33">
        <v>6.9016625388787056E-2</v>
      </c>
      <c r="I33">
        <v>7.8583271376981373E-2</v>
      </c>
      <c r="J33">
        <v>8.3910978136155626E-2</v>
      </c>
      <c r="K33">
        <v>9.2093714545559036E-2</v>
      </c>
      <c r="L33">
        <v>0.10140977567786653</v>
      </c>
      <c r="M33">
        <v>0.11471686274000931</v>
      </c>
      <c r="N33">
        <v>0.13565021770371233</v>
      </c>
      <c r="O33">
        <v>0.19906151556892263</v>
      </c>
    </row>
    <row r="34" spans="1:15" x14ac:dyDescent="0.3">
      <c r="A34">
        <v>2001</v>
      </c>
      <c r="B34">
        <v>11</v>
      </c>
      <c r="C34">
        <v>290</v>
      </c>
      <c r="D34" t="s">
        <v>8</v>
      </c>
      <c r="E34">
        <v>177.98600000000036</v>
      </c>
      <c r="F34">
        <v>5.2601852301247962E-2</v>
      </c>
      <c r="G34">
        <v>6.8017535937437659E-2</v>
      </c>
      <c r="H34">
        <v>7.6787020875539541E-2</v>
      </c>
      <c r="I34">
        <v>8.3849865016588934E-2</v>
      </c>
      <c r="J34">
        <v>9.3002945971153009E-2</v>
      </c>
      <c r="K34">
        <v>9.6155119612944859E-2</v>
      </c>
      <c r="L34">
        <v>0.11187980167595128</v>
      </c>
      <c r="M34">
        <v>0.12055592668946791</v>
      </c>
      <c r="N34">
        <v>0.12586182279454944</v>
      </c>
      <c r="O34">
        <v>0.1712881091251183</v>
      </c>
    </row>
    <row r="35" spans="1:15" x14ac:dyDescent="0.3">
      <c r="A35">
        <v>2001</v>
      </c>
      <c r="B35">
        <v>12</v>
      </c>
      <c r="C35">
        <v>304</v>
      </c>
      <c r="D35" t="s">
        <v>9</v>
      </c>
      <c r="E35">
        <v>564.22000000000105</v>
      </c>
      <c r="F35">
        <v>4.2686833759395575E-2</v>
      </c>
      <c r="G35">
        <v>6.2370782599431872E-2</v>
      </c>
      <c r="H35">
        <v>7.1884828960452896E-2</v>
      </c>
      <c r="I35">
        <v>8.2215337119771373E-2</v>
      </c>
      <c r="J35">
        <v>9.2056051461182092E-2</v>
      </c>
      <c r="K35">
        <v>9.7437222931463729E-2</v>
      </c>
      <c r="L35">
        <v>0.1081795024439476</v>
      </c>
      <c r="M35">
        <v>0.11692470988407151</v>
      </c>
      <c r="N35">
        <v>0.12916466708342933</v>
      </c>
      <c r="O35">
        <v>0.19708006375685153</v>
      </c>
    </row>
    <row r="36" spans="1:15" x14ac:dyDescent="0.3">
      <c r="A36">
        <v>2001</v>
      </c>
      <c r="B36">
        <v>13</v>
      </c>
      <c r="C36">
        <v>364</v>
      </c>
      <c r="D36" t="s">
        <v>55</v>
      </c>
      <c r="E36">
        <v>4548.2040000000134</v>
      </c>
      <c r="F36">
        <v>3.4640458512489446E-2</v>
      </c>
      <c r="G36">
        <v>5.1494237553172222E-2</v>
      </c>
      <c r="H36">
        <v>6.1947260585601169E-2</v>
      </c>
      <c r="I36">
        <v>7.005864903971433E-2</v>
      </c>
      <c r="J36">
        <v>7.7931188989292077E-2</v>
      </c>
      <c r="K36">
        <v>8.9564814819754202E-2</v>
      </c>
      <c r="L36">
        <v>9.9311788879713148E-2</v>
      </c>
      <c r="M36">
        <v>0.11453785340087896</v>
      </c>
      <c r="N36">
        <v>0.13399985771113448</v>
      </c>
      <c r="O36">
        <v>0.26651389050824703</v>
      </c>
    </row>
    <row r="37" spans="1:15" x14ac:dyDescent="0.3">
      <c r="A37">
        <v>2001</v>
      </c>
      <c r="B37">
        <v>14</v>
      </c>
      <c r="C37">
        <v>366</v>
      </c>
      <c r="D37" t="s">
        <v>10</v>
      </c>
      <c r="E37">
        <v>4369.1209999999983</v>
      </c>
      <c r="F37">
        <v>3.4545074765285309E-2</v>
      </c>
      <c r="G37">
        <v>5.1471548565758682E-2</v>
      </c>
      <c r="H37">
        <v>6.1986857072763711E-2</v>
      </c>
      <c r="I37">
        <v>7.0094077142886652E-2</v>
      </c>
      <c r="J37">
        <v>7.794005304554491E-2</v>
      </c>
      <c r="K37">
        <v>8.9645344265992896E-2</v>
      </c>
      <c r="L37">
        <v>9.9321683164147745E-2</v>
      </c>
      <c r="M37">
        <v>0.11455315382687603</v>
      </c>
      <c r="N37">
        <v>0.13385033197645921</v>
      </c>
      <c r="O37">
        <v>0.26659187617428481</v>
      </c>
    </row>
    <row r="38" spans="1:15" x14ac:dyDescent="0.3">
      <c r="A38">
        <v>2001</v>
      </c>
      <c r="B38">
        <v>15</v>
      </c>
      <c r="C38">
        <v>368</v>
      </c>
      <c r="D38" t="s">
        <v>11</v>
      </c>
      <c r="E38">
        <v>1287.4920000000029</v>
      </c>
      <c r="F38">
        <v>4.9882921122311047E-2</v>
      </c>
      <c r="G38">
        <v>6.2403418381488891E-2</v>
      </c>
      <c r="H38">
        <v>7.127220361522929E-2</v>
      </c>
      <c r="I38">
        <v>7.7286196198305818E-2</v>
      </c>
      <c r="J38">
        <v>8.4040003971874208E-2</v>
      </c>
      <c r="K38">
        <v>9.7282155910320994E-2</v>
      </c>
      <c r="L38">
        <v>0.10343130184676837</v>
      </c>
      <c r="M38">
        <v>0.11521005781439866</v>
      </c>
      <c r="N38">
        <v>0.12851368361973309</v>
      </c>
      <c r="O38">
        <v>0.21067805751956645</v>
      </c>
    </row>
    <row r="39" spans="1:15" x14ac:dyDescent="0.3">
      <c r="A39">
        <v>2001</v>
      </c>
      <c r="B39">
        <v>16</v>
      </c>
      <c r="C39">
        <v>404</v>
      </c>
      <c r="D39" t="s">
        <v>12</v>
      </c>
      <c r="E39">
        <v>996.56400000000463</v>
      </c>
      <c r="F39">
        <v>3.4608744969780975E-2</v>
      </c>
      <c r="G39">
        <v>6.9830182754261477E-2</v>
      </c>
      <c r="H39">
        <v>8.957767509122011E-2</v>
      </c>
      <c r="I39">
        <v>9.6130887756829847E-2</v>
      </c>
      <c r="J39">
        <v>0.10398013710972612</v>
      </c>
      <c r="K39">
        <v>0.11109938636148195</v>
      </c>
      <c r="L39">
        <v>0.11206644348352693</v>
      </c>
      <c r="M39">
        <v>0.11594883506727015</v>
      </c>
      <c r="N39">
        <v>0.11577644032299893</v>
      </c>
      <c r="O39">
        <v>0.15098126708289888</v>
      </c>
    </row>
    <row r="40" spans="1:15" x14ac:dyDescent="0.3">
      <c r="A40">
        <v>2001</v>
      </c>
      <c r="B40">
        <v>17</v>
      </c>
      <c r="C40">
        <v>440</v>
      </c>
      <c r="D40" t="s">
        <v>13</v>
      </c>
      <c r="E40">
        <v>259.79899999999981</v>
      </c>
      <c r="F40">
        <v>2.2975492112568476E-2</v>
      </c>
      <c r="G40">
        <v>3.1394994265926408E-2</v>
      </c>
      <c r="H40">
        <v>4.2022044932356881E-2</v>
      </c>
      <c r="I40">
        <v>5.3189850636138881E-2</v>
      </c>
      <c r="J40">
        <v>6.1077406756511375E-2</v>
      </c>
      <c r="K40">
        <v>7.840951369456152E-2</v>
      </c>
      <c r="L40">
        <v>9.6824907543632266E-2</v>
      </c>
      <c r="M40">
        <v>0.13019773686140615</v>
      </c>
      <c r="N40">
        <v>0.16284368734311391</v>
      </c>
      <c r="O40">
        <v>0.32106436585378523</v>
      </c>
    </row>
    <row r="41" spans="1:15" x14ac:dyDescent="0.3">
      <c r="A41">
        <v>2001</v>
      </c>
      <c r="B41">
        <v>18</v>
      </c>
      <c r="C41">
        <v>478</v>
      </c>
      <c r="D41" t="s">
        <v>14</v>
      </c>
      <c r="E41">
        <v>262.29100000000113</v>
      </c>
      <c r="F41">
        <v>2.8889415222112705E-2</v>
      </c>
      <c r="G41">
        <v>4.5835154983705037E-2</v>
      </c>
      <c r="H41">
        <v>5.0922988858121881E-2</v>
      </c>
      <c r="I41">
        <v>6.3811848664398624E-2</v>
      </c>
      <c r="J41">
        <v>7.0841870911976509E-2</v>
      </c>
      <c r="K41">
        <v>8.3804923678184276E-2</v>
      </c>
      <c r="L41">
        <v>9.4168699861592237E-2</v>
      </c>
      <c r="M41">
        <v>0.1253318509732492</v>
      </c>
      <c r="N41">
        <v>0.1486865418264913</v>
      </c>
      <c r="O41">
        <v>0.28770670502016493</v>
      </c>
    </row>
    <row r="42" spans="1:15" x14ac:dyDescent="0.3">
      <c r="A42">
        <v>2001</v>
      </c>
      <c r="B42">
        <v>19</v>
      </c>
      <c r="C42">
        <v>524</v>
      </c>
      <c r="D42" t="s">
        <v>15</v>
      </c>
      <c r="E42">
        <v>419.66200000000237</v>
      </c>
      <c r="F42">
        <v>2.5128264232426249E-2</v>
      </c>
      <c r="G42">
        <v>3.5426085927324574E-2</v>
      </c>
      <c r="H42">
        <v>4.3660029992792095E-2</v>
      </c>
      <c r="I42">
        <v>5.3144493457791563E-2</v>
      </c>
      <c r="J42">
        <v>6.4904283994929798E-2</v>
      </c>
      <c r="K42">
        <v>8.088245558223503E-2</v>
      </c>
      <c r="L42">
        <v>0.10266951264171441</v>
      </c>
      <c r="M42">
        <v>0.11715010050343529</v>
      </c>
      <c r="N42">
        <v>0.15290702091867847</v>
      </c>
      <c r="O42">
        <v>0.32412775274866718</v>
      </c>
    </row>
    <row r="43" spans="1:15" x14ac:dyDescent="0.3">
      <c r="A43">
        <v>2001</v>
      </c>
      <c r="B43">
        <v>20</v>
      </c>
      <c r="C43">
        <v>560</v>
      </c>
      <c r="D43" t="s">
        <v>16</v>
      </c>
      <c r="E43">
        <v>529.30300000000113</v>
      </c>
      <c r="F43">
        <v>1.7500459581022393E-2</v>
      </c>
      <c r="G43">
        <v>2.9493967921952982E-2</v>
      </c>
      <c r="H43">
        <v>3.6391978461693369E-2</v>
      </c>
      <c r="I43">
        <v>4.7747205670591701E-2</v>
      </c>
      <c r="J43">
        <v>5.6508190864941472E-2</v>
      </c>
      <c r="K43">
        <v>6.8605223525576547E-2</v>
      </c>
      <c r="L43">
        <v>8.6547357668027985E-2</v>
      </c>
      <c r="M43">
        <v>0.11017240768349032</v>
      </c>
      <c r="N43">
        <v>0.13687576700047399</v>
      </c>
      <c r="O43">
        <v>0.410157441622227</v>
      </c>
    </row>
    <row r="44" spans="1:15" x14ac:dyDescent="0.3">
      <c r="A44">
        <v>2001</v>
      </c>
      <c r="B44">
        <v>21</v>
      </c>
      <c r="C44">
        <v>616</v>
      </c>
      <c r="D44" t="s">
        <v>17</v>
      </c>
      <c r="E44">
        <v>614.01</v>
      </c>
      <c r="F44">
        <v>3.07210852178426E-2</v>
      </c>
      <c r="G44">
        <v>3.9566963126800817E-2</v>
      </c>
      <c r="H44">
        <v>4.5499315938685829E-2</v>
      </c>
      <c r="I44">
        <v>5.343912291063968E-2</v>
      </c>
      <c r="J44">
        <v>6.0437089639346721E-2</v>
      </c>
      <c r="K44">
        <v>7.0186927982321415E-2</v>
      </c>
      <c r="L44">
        <v>8.2000633746149118E-2</v>
      </c>
      <c r="M44">
        <v>0.10168798168047767</v>
      </c>
      <c r="N44">
        <v>0.1401370255967152</v>
      </c>
      <c r="O44">
        <v>0.37632385416102099</v>
      </c>
    </row>
    <row r="45" spans="1:15" x14ac:dyDescent="0.3">
      <c r="A45">
        <v>2001</v>
      </c>
      <c r="B45">
        <v>22</v>
      </c>
      <c r="C45">
        <v>800</v>
      </c>
      <c r="D45" t="s">
        <v>73</v>
      </c>
      <c r="E45">
        <v>179.08299999999952</v>
      </c>
      <c r="F45">
        <v>3.6967553395694179E-2</v>
      </c>
      <c r="G45">
        <v>5.2047784966259038E-2</v>
      </c>
      <c r="H45">
        <v>6.0981217780938873E-2</v>
      </c>
      <c r="I45">
        <v>6.9194303068517149E-2</v>
      </c>
      <c r="J45">
        <v>7.7714930973073679E-2</v>
      </c>
      <c r="K45">
        <v>8.7600123058509449E-2</v>
      </c>
      <c r="L45">
        <v>9.9070396196426533E-2</v>
      </c>
      <c r="M45">
        <v>0.11416456608421251</v>
      </c>
      <c r="N45">
        <v>0.13764786465435072</v>
      </c>
      <c r="O45">
        <v>0.26461125982202255</v>
      </c>
    </row>
    <row r="46" spans="1:15" x14ac:dyDescent="0.3">
      <c r="A46">
        <v>2002</v>
      </c>
      <c r="B46">
        <v>1</v>
      </c>
      <c r="C46">
        <v>0</v>
      </c>
      <c r="D46" t="s">
        <v>72</v>
      </c>
      <c r="E46">
        <v>7348.9489999999851</v>
      </c>
      <c r="F46">
        <v>3.5446125169618002E-2</v>
      </c>
      <c r="G46">
        <v>5.1654077671627809E-2</v>
      </c>
      <c r="H46">
        <v>6.0682605313449905E-2</v>
      </c>
      <c r="I46">
        <v>6.9697051285016118E-2</v>
      </c>
      <c r="J46">
        <v>7.9216753054126884E-2</v>
      </c>
      <c r="K46">
        <v>8.8598659908088961E-2</v>
      </c>
      <c r="L46">
        <v>0.10025959501840156</v>
      </c>
      <c r="M46">
        <v>0.11585171700844907</v>
      </c>
      <c r="N46">
        <v>0.13805818949658369</v>
      </c>
      <c r="O46">
        <v>0.2605352260746393</v>
      </c>
    </row>
    <row r="47" spans="1:15" x14ac:dyDescent="0.3">
      <c r="A47">
        <v>2002</v>
      </c>
      <c r="B47">
        <v>2</v>
      </c>
      <c r="C47">
        <v>101</v>
      </c>
      <c r="D47" t="s">
        <v>54</v>
      </c>
      <c r="E47">
        <v>2598.8099999999986</v>
      </c>
      <c r="F47">
        <v>3.8739729491661101E-2</v>
      </c>
      <c r="G47">
        <v>5.2662559805824724E-2</v>
      </c>
      <c r="H47">
        <v>5.9127366528113137E-2</v>
      </c>
      <c r="I47">
        <v>6.6582448377574183E-2</v>
      </c>
      <c r="J47">
        <v>7.7874743446669226E-2</v>
      </c>
      <c r="K47">
        <v>8.5862284782863174E-2</v>
      </c>
      <c r="L47">
        <v>9.9231514313734309E-2</v>
      </c>
      <c r="M47">
        <v>0.11890629147219729</v>
      </c>
      <c r="N47">
        <v>0.14163280926656444</v>
      </c>
      <c r="O47">
        <v>0.25938025251479924</v>
      </c>
    </row>
    <row r="48" spans="1:15" x14ac:dyDescent="0.3">
      <c r="A48">
        <v>2002</v>
      </c>
      <c r="B48">
        <v>3</v>
      </c>
      <c r="C48">
        <v>102</v>
      </c>
      <c r="D48" t="s">
        <v>0</v>
      </c>
      <c r="E48">
        <v>985.3689999999973</v>
      </c>
      <c r="F48">
        <v>1.5277332701958539E-2</v>
      </c>
      <c r="G48">
        <v>2.5592310683149364E-2</v>
      </c>
      <c r="H48">
        <v>3.1078461606386495E-2</v>
      </c>
      <c r="I48">
        <v>4.1599045081587474E-2</v>
      </c>
      <c r="J48">
        <v>5.7714697880040182E-2</v>
      </c>
      <c r="K48">
        <v>6.8244448044002703E-2</v>
      </c>
      <c r="L48">
        <v>8.8637871911659144E-2</v>
      </c>
      <c r="M48">
        <v>0.12268559014453836</v>
      </c>
      <c r="N48">
        <v>0.16629761193586839</v>
      </c>
      <c r="O48">
        <v>0.38287263001081318</v>
      </c>
    </row>
    <row r="49" spans="1:15" x14ac:dyDescent="0.3">
      <c r="A49">
        <v>2002</v>
      </c>
      <c r="B49">
        <v>4</v>
      </c>
      <c r="C49">
        <v>104</v>
      </c>
      <c r="D49" t="s">
        <v>1</v>
      </c>
      <c r="E49">
        <v>401.34700000000299</v>
      </c>
      <c r="F49">
        <v>9.4751923117830598E-3</v>
      </c>
      <c r="G49">
        <v>1.9300542129022519E-2</v>
      </c>
      <c r="H49">
        <v>2.090692168164442E-2</v>
      </c>
      <c r="I49">
        <v>2.8133349097498175E-2</v>
      </c>
      <c r="J49">
        <v>5.0154929774822388E-2</v>
      </c>
      <c r="K49">
        <v>5.9491612680860083E-2</v>
      </c>
      <c r="L49">
        <v>7.9190022580589034E-2</v>
      </c>
      <c r="M49">
        <v>0.12051615655027796</v>
      </c>
      <c r="N49">
        <v>0.1722745776856105</v>
      </c>
      <c r="O49">
        <v>0.44055669550788551</v>
      </c>
    </row>
    <row r="50" spans="1:15" x14ac:dyDescent="0.3">
      <c r="A50">
        <v>2002</v>
      </c>
      <c r="B50">
        <v>5</v>
      </c>
      <c r="C50">
        <v>131</v>
      </c>
      <c r="D50" t="s">
        <v>2</v>
      </c>
      <c r="E50">
        <v>225.87000000000037</v>
      </c>
      <c r="F50">
        <v>2.3388469215377183E-2</v>
      </c>
      <c r="G50">
        <v>3.5773259900401588E-2</v>
      </c>
      <c r="H50">
        <v>4.2984221822755332E-2</v>
      </c>
      <c r="I50">
        <v>5.4603842290372351E-2</v>
      </c>
      <c r="J50">
        <v>6.6382272190349409E-2</v>
      </c>
      <c r="K50">
        <v>7.9506348756537989E-2</v>
      </c>
      <c r="L50">
        <v>0.10197818588720389</v>
      </c>
      <c r="M50">
        <v>0.12338604033071877</v>
      </c>
      <c r="N50">
        <v>0.15150596050503895</v>
      </c>
      <c r="O50">
        <v>0.32049139910124219</v>
      </c>
    </row>
    <row r="51" spans="1:15" x14ac:dyDescent="0.3">
      <c r="A51">
        <v>2002</v>
      </c>
      <c r="B51">
        <v>6</v>
      </c>
      <c r="C51">
        <v>160</v>
      </c>
      <c r="D51" t="s">
        <v>3</v>
      </c>
      <c r="E51">
        <v>244.77200000000096</v>
      </c>
      <c r="F51">
        <v>1.5002265511585837E-2</v>
      </c>
      <c r="G51">
        <v>2.3493924177150204E-2</v>
      </c>
      <c r="H51">
        <v>3.0840455170950739E-2</v>
      </c>
      <c r="I51">
        <v>4.3880162482345157E-2</v>
      </c>
      <c r="J51">
        <v>5.638401962469957E-2</v>
      </c>
      <c r="K51">
        <v>6.9217395953741795E-2</v>
      </c>
      <c r="L51">
        <v>9.3012222439353934E-2</v>
      </c>
      <c r="M51">
        <v>0.12780377266706736</v>
      </c>
      <c r="N51">
        <v>0.17256913144828706</v>
      </c>
      <c r="O51">
        <v>0.36779665052481519</v>
      </c>
    </row>
    <row r="52" spans="1:15" x14ac:dyDescent="0.3">
      <c r="A52">
        <v>2002</v>
      </c>
      <c r="B52">
        <v>7</v>
      </c>
      <c r="C52">
        <v>210</v>
      </c>
      <c r="D52" t="s">
        <v>4</v>
      </c>
      <c r="E52">
        <v>113.38000000000008</v>
      </c>
      <c r="F52">
        <v>2.0251207999292191E-2</v>
      </c>
      <c r="G52">
        <v>3.2112311530200728E-2</v>
      </c>
      <c r="H52">
        <v>4.3879840026906598E-2</v>
      </c>
      <c r="I52">
        <v>5.8433314548508648E-2</v>
      </c>
      <c r="J52">
        <v>7.0080706154613842E-2</v>
      </c>
      <c r="K52">
        <v>7.4692219209884225E-2</v>
      </c>
      <c r="L52">
        <v>8.6062203720224592E-2</v>
      </c>
      <c r="M52">
        <v>0.11792017480495169</v>
      </c>
      <c r="N52">
        <v>0.16106794763726834</v>
      </c>
      <c r="O52">
        <v>0.33550007436814872</v>
      </c>
    </row>
    <row r="53" spans="1:15" x14ac:dyDescent="0.3">
      <c r="A53">
        <v>2002</v>
      </c>
      <c r="B53">
        <v>8</v>
      </c>
      <c r="C53">
        <v>230</v>
      </c>
      <c r="D53" t="s">
        <v>5</v>
      </c>
      <c r="E53">
        <v>1613.4409999999996</v>
      </c>
      <c r="F53">
        <v>5.3068805337801325E-2</v>
      </c>
      <c r="G53">
        <v>6.919504181648474E-2</v>
      </c>
      <c r="H53">
        <v>7.6257538250424098E-2</v>
      </c>
      <c r="I53">
        <v>8.1840441153488055E-2</v>
      </c>
      <c r="J53">
        <v>9.0186990340075282E-2</v>
      </c>
      <c r="K53">
        <v>9.6621940803463799E-2</v>
      </c>
      <c r="L53">
        <v>0.1057013181801854</v>
      </c>
      <c r="M53">
        <v>0.1165981787160037</v>
      </c>
      <c r="N53">
        <v>0.12656939390681518</v>
      </c>
      <c r="O53">
        <v>0.1839603514952585</v>
      </c>
    </row>
    <row r="54" spans="1:15" x14ac:dyDescent="0.3">
      <c r="A54">
        <v>2002</v>
      </c>
      <c r="B54">
        <v>9</v>
      </c>
      <c r="C54">
        <v>232</v>
      </c>
      <c r="D54" t="s">
        <v>6</v>
      </c>
      <c r="E54">
        <v>575.05400000000031</v>
      </c>
      <c r="F54">
        <v>6.6973449426827619E-2</v>
      </c>
      <c r="G54">
        <v>7.8661541491658188E-2</v>
      </c>
      <c r="H54">
        <v>8.0929223125095581E-2</v>
      </c>
      <c r="I54">
        <v>8.290963030022161E-2</v>
      </c>
      <c r="J54">
        <v>9.0973994235101607E-2</v>
      </c>
      <c r="K54">
        <v>9.4714333590640562E-2</v>
      </c>
      <c r="L54">
        <v>0.10143275833471037</v>
      </c>
      <c r="M54">
        <v>0.11123465335942398</v>
      </c>
      <c r="N54">
        <v>0.11940297180841876</v>
      </c>
      <c r="O54">
        <v>0.17276744432790014</v>
      </c>
    </row>
    <row r="55" spans="1:15" x14ac:dyDescent="0.3">
      <c r="A55">
        <v>2002</v>
      </c>
      <c r="B55">
        <v>10</v>
      </c>
      <c r="C55">
        <v>272</v>
      </c>
      <c r="D55" t="s">
        <v>7</v>
      </c>
      <c r="E55">
        <v>278.83599999999996</v>
      </c>
      <c r="F55">
        <v>5.2270130932959145E-2</v>
      </c>
      <c r="G55">
        <v>6.5989437195764652E-2</v>
      </c>
      <c r="H55">
        <v>7.200670162449041E-2</v>
      </c>
      <c r="I55">
        <v>7.7432083989724898E-2</v>
      </c>
      <c r="J55">
        <v>8.683781906215389E-2</v>
      </c>
      <c r="K55">
        <v>9.262866223958903E-2</v>
      </c>
      <c r="L55">
        <v>0.10404298788875649</v>
      </c>
      <c r="M55">
        <v>0.11441545174140794</v>
      </c>
      <c r="N55">
        <v>0.13197729798626817</v>
      </c>
      <c r="O55">
        <v>0.20239942733888491</v>
      </c>
    </row>
    <row r="56" spans="1:15" x14ac:dyDescent="0.3">
      <c r="A56">
        <v>2002</v>
      </c>
      <c r="B56">
        <v>11</v>
      </c>
      <c r="C56">
        <v>290</v>
      </c>
      <c r="D56" t="s">
        <v>8</v>
      </c>
      <c r="E56">
        <v>167.90000000000066</v>
      </c>
      <c r="F56">
        <v>4.8477348114898886E-2</v>
      </c>
      <c r="G56">
        <v>6.9151192772536854E-2</v>
      </c>
      <c r="H56">
        <v>8.1997098922140049E-2</v>
      </c>
      <c r="I56">
        <v>8.5987574146931436E-2</v>
      </c>
      <c r="J56">
        <v>9.145202002807179E-2</v>
      </c>
      <c r="K56">
        <v>9.7382374607141303E-2</v>
      </c>
      <c r="L56">
        <v>0.11023688931925456</v>
      </c>
      <c r="M56">
        <v>0.12170531217803214</v>
      </c>
      <c r="N56">
        <v>0.12892691069339174</v>
      </c>
      <c r="O56">
        <v>0.16468327921759832</v>
      </c>
    </row>
    <row r="57" spans="1:15" x14ac:dyDescent="0.3">
      <c r="A57">
        <v>2002</v>
      </c>
      <c r="B57">
        <v>12</v>
      </c>
      <c r="C57">
        <v>304</v>
      </c>
      <c r="D57" t="s">
        <v>9</v>
      </c>
      <c r="E57">
        <v>591.65099999999984</v>
      </c>
      <c r="F57">
        <v>4.1233591068076114E-2</v>
      </c>
      <c r="G57">
        <v>6.151729213008978E-2</v>
      </c>
      <c r="H57">
        <v>7.2091472395263104E-2</v>
      </c>
      <c r="I57">
        <v>8.1701953350594367E-2</v>
      </c>
      <c r="J57">
        <v>9.0641483444938525E-2</v>
      </c>
      <c r="K57">
        <v>0.1001422089077382</v>
      </c>
      <c r="L57">
        <v>0.10934456767062957</v>
      </c>
      <c r="M57">
        <v>0.121390618618609</v>
      </c>
      <c r="N57">
        <v>0.13031710038074368</v>
      </c>
      <c r="O57">
        <v>0.1916197120333171</v>
      </c>
    </row>
    <row r="58" spans="1:15" x14ac:dyDescent="0.3">
      <c r="A58">
        <v>2002</v>
      </c>
      <c r="B58">
        <v>13</v>
      </c>
      <c r="C58">
        <v>364</v>
      </c>
      <c r="D58" t="s">
        <v>55</v>
      </c>
      <c r="E58">
        <v>4750.1389999999774</v>
      </c>
      <c r="F58">
        <v>3.3644188037216485E-2</v>
      </c>
      <c r="G58">
        <v>5.1102335195213497E-2</v>
      </c>
      <c r="H58">
        <v>6.1533479384234285E-2</v>
      </c>
      <c r="I58">
        <v>7.1401056406106236E-2</v>
      </c>
      <c r="J58">
        <v>7.9950969039797606E-2</v>
      </c>
      <c r="K58">
        <v>9.0095735896642021E-2</v>
      </c>
      <c r="L58">
        <v>0.10082205990965998</v>
      </c>
      <c r="M58">
        <v>0.11418055356204652</v>
      </c>
      <c r="N58">
        <v>0.13610250828295584</v>
      </c>
      <c r="O58">
        <v>0.26116711428613221</v>
      </c>
    </row>
    <row r="59" spans="1:15" x14ac:dyDescent="0.3">
      <c r="A59">
        <v>2002</v>
      </c>
      <c r="B59">
        <v>14</v>
      </c>
      <c r="C59">
        <v>366</v>
      </c>
      <c r="D59" t="s">
        <v>10</v>
      </c>
      <c r="E59">
        <v>4551.7959999999694</v>
      </c>
      <c r="F59">
        <v>3.3565669224718826E-2</v>
      </c>
      <c r="G59">
        <v>5.1078293199922131E-2</v>
      </c>
      <c r="H59">
        <v>6.1570555939471361E-2</v>
      </c>
      <c r="I59">
        <v>7.1475307863714019E-2</v>
      </c>
      <c r="J59">
        <v>7.9982962257693857E-2</v>
      </c>
      <c r="K59">
        <v>9.0160970485977543E-2</v>
      </c>
      <c r="L59">
        <v>0.10084656913061957</v>
      </c>
      <c r="M59">
        <v>0.11410773316951379</v>
      </c>
      <c r="N59">
        <v>0.13601729012314479</v>
      </c>
      <c r="O59">
        <v>0.26119464860523034</v>
      </c>
    </row>
    <row r="60" spans="1:15" x14ac:dyDescent="0.3">
      <c r="A60">
        <v>2002</v>
      </c>
      <c r="B60">
        <v>15</v>
      </c>
      <c r="C60">
        <v>368</v>
      </c>
      <c r="D60" t="s">
        <v>11</v>
      </c>
      <c r="E60">
        <v>1329.5340000000015</v>
      </c>
      <c r="F60">
        <v>4.9146091255359042E-2</v>
      </c>
      <c r="G60">
        <v>6.3059188355490167E-2</v>
      </c>
      <c r="H60">
        <v>6.9380788680771993E-2</v>
      </c>
      <c r="I60">
        <v>7.9060028420341599E-2</v>
      </c>
      <c r="J60">
        <v>8.5941501456976363E-2</v>
      </c>
      <c r="K60">
        <v>9.558214701718197E-2</v>
      </c>
      <c r="L60">
        <v>0.10698990230792493</v>
      </c>
      <c r="M60">
        <v>0.11440062813714987</v>
      </c>
      <c r="N60">
        <v>0.13479843278914547</v>
      </c>
      <c r="O60">
        <v>0.20164129157965849</v>
      </c>
    </row>
    <row r="61" spans="1:15" x14ac:dyDescent="0.3">
      <c r="A61">
        <v>2002</v>
      </c>
      <c r="B61">
        <v>16</v>
      </c>
      <c r="C61">
        <v>404</v>
      </c>
      <c r="D61" t="s">
        <v>12</v>
      </c>
      <c r="E61">
        <v>1082.8729999999946</v>
      </c>
      <c r="F61">
        <v>3.3904787705976491E-2</v>
      </c>
      <c r="G61">
        <v>6.6487579276013745E-2</v>
      </c>
      <c r="H61">
        <v>8.706094285433888E-2</v>
      </c>
      <c r="I61">
        <v>9.6721572867348907E-2</v>
      </c>
      <c r="J61">
        <v>0.10228888508693812</v>
      </c>
      <c r="K61">
        <v>0.11206274551498428</v>
      </c>
      <c r="L61">
        <v>0.1132047328481037</v>
      </c>
      <c r="M61">
        <v>0.1132268228258576</v>
      </c>
      <c r="N61">
        <v>0.11512164227234316</v>
      </c>
      <c r="O61">
        <v>0.15992028874809727</v>
      </c>
    </row>
    <row r="62" spans="1:15" x14ac:dyDescent="0.3">
      <c r="A62">
        <v>2002</v>
      </c>
      <c r="B62">
        <v>17</v>
      </c>
      <c r="C62">
        <v>440</v>
      </c>
      <c r="D62" t="s">
        <v>13</v>
      </c>
      <c r="E62">
        <v>251.87300000000053</v>
      </c>
      <c r="F62">
        <v>2.009494985705659E-2</v>
      </c>
      <c r="G62">
        <v>3.2769124826579329E-2</v>
      </c>
      <c r="H62">
        <v>4.2523805516612841E-2</v>
      </c>
      <c r="I62">
        <v>5.2684785461226555E-2</v>
      </c>
      <c r="J62">
        <v>6.7202287998099242E-2</v>
      </c>
      <c r="K62">
        <v>8.185445885381458E-2</v>
      </c>
      <c r="L62">
        <v>0.1004322587293268</v>
      </c>
      <c r="M62">
        <v>0.12920196912859991</v>
      </c>
      <c r="N62">
        <v>0.16328398503665092</v>
      </c>
      <c r="O62">
        <v>0.30995237459203195</v>
      </c>
    </row>
    <row r="63" spans="1:15" x14ac:dyDescent="0.3">
      <c r="A63">
        <v>2002</v>
      </c>
      <c r="B63">
        <v>18</v>
      </c>
      <c r="C63">
        <v>478</v>
      </c>
      <c r="D63" t="s">
        <v>14</v>
      </c>
      <c r="E63">
        <v>271.40300000000076</v>
      </c>
      <c r="F63">
        <v>2.8821643997719144E-2</v>
      </c>
      <c r="G63">
        <v>4.2677020085244669E-2</v>
      </c>
      <c r="H63">
        <v>5.0516226681170534E-2</v>
      </c>
      <c r="I63">
        <v>6.3374803259087786E-2</v>
      </c>
      <c r="J63">
        <v>7.4278265218977693E-2</v>
      </c>
      <c r="K63">
        <v>8.8113948998380306E-2</v>
      </c>
      <c r="L63">
        <v>0.10199070399475181</v>
      </c>
      <c r="M63">
        <v>0.1217460180681622</v>
      </c>
      <c r="N63">
        <v>0.1564215651251758</v>
      </c>
      <c r="O63">
        <v>0.27205980457132833</v>
      </c>
    </row>
    <row r="64" spans="1:15" x14ac:dyDescent="0.3">
      <c r="A64">
        <v>2002</v>
      </c>
      <c r="B64">
        <v>19</v>
      </c>
      <c r="C64">
        <v>524</v>
      </c>
      <c r="D64" t="s">
        <v>15</v>
      </c>
      <c r="E64">
        <v>436.30999999999955</v>
      </c>
      <c r="F64">
        <v>2.2912000822233405E-2</v>
      </c>
      <c r="G64">
        <v>3.6465425407547998E-2</v>
      </c>
      <c r="H64">
        <v>4.457185013328218E-2</v>
      </c>
      <c r="I64">
        <v>5.437605410459713E-2</v>
      </c>
      <c r="J64">
        <v>6.5741063691550486E-2</v>
      </c>
      <c r="K64">
        <v>7.849463376536335E-2</v>
      </c>
      <c r="L64">
        <v>9.7028284929696326E-2</v>
      </c>
      <c r="M64">
        <v>0.11971551936251335</v>
      </c>
      <c r="N64">
        <v>0.15351098837700067</v>
      </c>
      <c r="O64">
        <v>0.32718417940621547</v>
      </c>
    </row>
    <row r="65" spans="1:15" x14ac:dyDescent="0.3">
      <c r="A65">
        <v>2002</v>
      </c>
      <c r="B65">
        <v>20</v>
      </c>
      <c r="C65">
        <v>560</v>
      </c>
      <c r="D65" t="s">
        <v>16</v>
      </c>
      <c r="E65">
        <v>539.04599999999846</v>
      </c>
      <c r="F65">
        <v>1.7226218071505543E-2</v>
      </c>
      <c r="G65">
        <v>2.9357516884211735E-2</v>
      </c>
      <c r="H65">
        <v>3.8622585024193475E-2</v>
      </c>
      <c r="I65">
        <v>4.6808151714798803E-2</v>
      </c>
      <c r="J65">
        <v>6.1102964408597173E-2</v>
      </c>
      <c r="K65">
        <v>6.9127450327066284E-2</v>
      </c>
      <c r="L65">
        <v>7.9424966983125206E-2</v>
      </c>
      <c r="M65">
        <v>0.10129009022868414</v>
      </c>
      <c r="N65">
        <v>0.13341385209046264</v>
      </c>
      <c r="O65">
        <v>0.42362620426735809</v>
      </c>
    </row>
    <row r="66" spans="1:15" x14ac:dyDescent="0.3">
      <c r="A66">
        <v>2002</v>
      </c>
      <c r="B66">
        <v>21</v>
      </c>
      <c r="C66">
        <v>616</v>
      </c>
      <c r="D66" t="s">
        <v>17</v>
      </c>
      <c r="E66">
        <v>640.75699999999654</v>
      </c>
      <c r="F66">
        <v>2.896883759237966E-2</v>
      </c>
      <c r="G66">
        <v>3.9155905349881517E-2</v>
      </c>
      <c r="H66">
        <v>4.5335752146622901E-2</v>
      </c>
      <c r="I66">
        <v>5.6283887680339255E-2</v>
      </c>
      <c r="J66">
        <v>6.2943564661553847E-2</v>
      </c>
      <c r="K66">
        <v>7.166948106026956E-2</v>
      </c>
      <c r="L66">
        <v>8.751378361017495E-2</v>
      </c>
      <c r="M66">
        <v>0.11278458296031818</v>
      </c>
      <c r="N66">
        <v>0.14477726749075695</v>
      </c>
      <c r="O66">
        <v>0.35056693744770739</v>
      </c>
    </row>
    <row r="67" spans="1:15" x14ac:dyDescent="0.3">
      <c r="A67">
        <v>2002</v>
      </c>
      <c r="B67">
        <v>22</v>
      </c>
      <c r="C67">
        <v>800</v>
      </c>
      <c r="D67" t="s">
        <v>73</v>
      </c>
      <c r="E67">
        <v>198.34299999999951</v>
      </c>
      <c r="F67">
        <v>3.544612516961803E-2</v>
      </c>
      <c r="G67">
        <v>5.1654077671627649E-2</v>
      </c>
      <c r="H67">
        <v>6.0682605313449905E-2</v>
      </c>
      <c r="I67">
        <v>6.9697051285016257E-2</v>
      </c>
      <c r="J67">
        <v>7.9216753054126843E-2</v>
      </c>
      <c r="K67">
        <v>8.8598659908088878E-2</v>
      </c>
      <c r="L67">
        <v>0.10025959501840141</v>
      </c>
      <c r="M67">
        <v>0.11585171700844916</v>
      </c>
      <c r="N67">
        <v>0.13805818949658366</v>
      </c>
      <c r="O67">
        <v>0.2605352260746393</v>
      </c>
    </row>
    <row r="68" spans="1:15" x14ac:dyDescent="0.3">
      <c r="A68">
        <v>2003</v>
      </c>
      <c r="B68">
        <v>1</v>
      </c>
      <c r="C68">
        <v>0</v>
      </c>
      <c r="D68" t="s">
        <v>72</v>
      </c>
      <c r="E68">
        <v>7740.7500000000491</v>
      </c>
      <c r="F68">
        <v>3.6413449558719488E-2</v>
      </c>
      <c r="G68">
        <v>4.9737626336333614E-2</v>
      </c>
      <c r="H68">
        <v>5.896671204770345E-2</v>
      </c>
      <c r="I68">
        <v>6.9735401485483628E-2</v>
      </c>
      <c r="J68">
        <v>7.6706469026275717E-2</v>
      </c>
      <c r="K68">
        <v>8.5341760216291043E-2</v>
      </c>
      <c r="L68">
        <v>9.9808707942498617E-2</v>
      </c>
      <c r="M68">
        <v>0.11482245425154504</v>
      </c>
      <c r="N68">
        <v>0.13821003968014184</v>
      </c>
      <c r="O68">
        <v>0.27025737945500172</v>
      </c>
    </row>
    <row r="69" spans="1:15" x14ac:dyDescent="0.3">
      <c r="A69">
        <v>2003</v>
      </c>
      <c r="B69">
        <v>2</v>
      </c>
      <c r="C69">
        <v>101</v>
      </c>
      <c r="D69" t="s">
        <v>54</v>
      </c>
      <c r="E69">
        <v>2722.5970000000148</v>
      </c>
      <c r="F69">
        <v>4.0182172617141576E-2</v>
      </c>
      <c r="G69">
        <v>4.9599852719221585E-2</v>
      </c>
      <c r="H69">
        <v>5.7649473857745909E-2</v>
      </c>
      <c r="I69">
        <v>6.7020958605682662E-2</v>
      </c>
      <c r="J69">
        <v>7.4264975753525211E-2</v>
      </c>
      <c r="K69">
        <v>8.2881156616839244E-2</v>
      </c>
      <c r="L69">
        <v>0.10033687036026484</v>
      </c>
      <c r="M69">
        <v>0.11850663725892342</v>
      </c>
      <c r="N69">
        <v>0.14600299051321985</v>
      </c>
      <c r="O69">
        <v>0.26355491169743023</v>
      </c>
    </row>
    <row r="70" spans="1:15" x14ac:dyDescent="0.3">
      <c r="A70">
        <v>2003</v>
      </c>
      <c r="B70">
        <v>3</v>
      </c>
      <c r="C70">
        <v>102</v>
      </c>
      <c r="D70" t="s">
        <v>0</v>
      </c>
      <c r="E70">
        <v>1017.7989999999996</v>
      </c>
      <c r="F70">
        <v>1.582132866002222E-2</v>
      </c>
      <c r="G70">
        <v>2.2911953359560845E-2</v>
      </c>
      <c r="H70">
        <v>3.0918946886201865E-2</v>
      </c>
      <c r="I70">
        <v>3.9786055429846728E-2</v>
      </c>
      <c r="J70">
        <v>4.9437648084331133E-2</v>
      </c>
      <c r="K70">
        <v>6.432228580847936E-2</v>
      </c>
      <c r="L70">
        <v>9.1341372060633155E-2</v>
      </c>
      <c r="M70">
        <v>0.12020348944363819</v>
      </c>
      <c r="N70">
        <v>0.17258426861157095</v>
      </c>
      <c r="O70">
        <v>0.39267265165571569</v>
      </c>
    </row>
    <row r="71" spans="1:15" x14ac:dyDescent="0.3">
      <c r="A71">
        <v>2003</v>
      </c>
      <c r="B71">
        <v>4</v>
      </c>
      <c r="C71">
        <v>104</v>
      </c>
      <c r="D71" t="s">
        <v>1</v>
      </c>
      <c r="E71">
        <v>401.51799999999878</v>
      </c>
      <c r="F71">
        <v>9.2446548223234712E-3</v>
      </c>
      <c r="G71">
        <v>1.6383907031377307E-2</v>
      </c>
      <c r="H71">
        <v>2.2905631707553293E-2</v>
      </c>
      <c r="I71">
        <v>3.11450778129173E-2</v>
      </c>
      <c r="J71">
        <v>4.2122693141469325E-2</v>
      </c>
      <c r="K71">
        <v>5.3258790909338952E-2</v>
      </c>
      <c r="L71">
        <v>9.3682909583029481E-2</v>
      </c>
      <c r="M71">
        <v>0.12770004609885188</v>
      </c>
      <c r="N71">
        <v>0.18500572735563048</v>
      </c>
      <c r="O71">
        <v>0.41855056153751202</v>
      </c>
    </row>
    <row r="72" spans="1:15" x14ac:dyDescent="0.3">
      <c r="A72">
        <v>2003</v>
      </c>
      <c r="B72">
        <v>5</v>
      </c>
      <c r="C72">
        <v>131</v>
      </c>
      <c r="D72" t="s">
        <v>2</v>
      </c>
      <c r="E72">
        <v>235.16000000000076</v>
      </c>
      <c r="F72">
        <v>2.6368223804803671E-2</v>
      </c>
      <c r="G72">
        <v>3.4058641631070932E-2</v>
      </c>
      <c r="H72">
        <v>4.1646560543673029E-2</v>
      </c>
      <c r="I72">
        <v>5.3596463602347467E-2</v>
      </c>
      <c r="J72">
        <v>5.9353106349859228E-2</v>
      </c>
      <c r="K72">
        <v>7.4953519441784425E-2</v>
      </c>
      <c r="L72">
        <v>9.3290322104264439E-2</v>
      </c>
      <c r="M72">
        <v>0.11684059122680805</v>
      </c>
      <c r="N72">
        <v>0.15616901030429947</v>
      </c>
      <c r="O72">
        <v>0.34372356099108692</v>
      </c>
    </row>
    <row r="73" spans="1:15" x14ac:dyDescent="0.3">
      <c r="A73">
        <v>2003</v>
      </c>
      <c r="B73">
        <v>6</v>
      </c>
      <c r="C73">
        <v>160</v>
      </c>
      <c r="D73" t="s">
        <v>3</v>
      </c>
      <c r="E73">
        <v>259.46599999999989</v>
      </c>
      <c r="F73">
        <v>1.473618222066596E-2</v>
      </c>
      <c r="G73">
        <v>2.0143878001060898E-2</v>
      </c>
      <c r="H73">
        <v>3.1340299849492798E-2</v>
      </c>
      <c r="I73">
        <v>3.578520957179511E-2</v>
      </c>
      <c r="J73">
        <v>4.9821279486470714E-2</v>
      </c>
      <c r="K73">
        <v>6.4939971054958134E-2</v>
      </c>
      <c r="L73">
        <v>8.9029605638397999E-2</v>
      </c>
      <c r="M73">
        <v>0.11718996628949903</v>
      </c>
      <c r="N73">
        <v>0.17115740129688162</v>
      </c>
      <c r="O73">
        <v>0.4058562065907777</v>
      </c>
    </row>
    <row r="74" spans="1:15" x14ac:dyDescent="0.3">
      <c r="A74">
        <v>2003</v>
      </c>
      <c r="B74">
        <v>7</v>
      </c>
      <c r="C74">
        <v>210</v>
      </c>
      <c r="D74" t="s">
        <v>4</v>
      </c>
      <c r="E74">
        <v>121.65500000000048</v>
      </c>
      <c r="F74">
        <v>1.9454583929039555E-2</v>
      </c>
      <c r="G74">
        <v>2.8814664572744016E-2</v>
      </c>
      <c r="H74">
        <v>3.5731390996484202E-2</v>
      </c>
      <c r="I74">
        <v>5.0142686364491075E-2</v>
      </c>
      <c r="J74">
        <v>5.3595533971789372E-2</v>
      </c>
      <c r="K74">
        <v>7.8969305031216519E-2</v>
      </c>
      <c r="L74">
        <v>8.4776415678518763E-2</v>
      </c>
      <c r="M74">
        <v>0.10838912512070582</v>
      </c>
      <c r="N74">
        <v>0.16636172474747971</v>
      </c>
      <c r="O74">
        <v>0.37376456958752824</v>
      </c>
    </row>
    <row r="75" spans="1:15" x14ac:dyDescent="0.3">
      <c r="A75">
        <v>2003</v>
      </c>
      <c r="B75">
        <v>8</v>
      </c>
      <c r="C75">
        <v>230</v>
      </c>
      <c r="D75" t="s">
        <v>5</v>
      </c>
      <c r="E75">
        <v>1704.7979999999998</v>
      </c>
      <c r="F75">
        <v>5.4726090793202696E-2</v>
      </c>
      <c r="G75">
        <v>6.5533070191534482E-2</v>
      </c>
      <c r="H75">
        <v>7.3608140879358713E-2</v>
      </c>
      <c r="I75">
        <v>8.3280748456130343E-2</v>
      </c>
      <c r="J75">
        <v>8.9087394171647946E-2</v>
      </c>
      <c r="K75">
        <v>9.3961179088638894E-2</v>
      </c>
      <c r="L75">
        <v>0.10570736538305849</v>
      </c>
      <c r="M75">
        <v>0.11749358207188729</v>
      </c>
      <c r="N75">
        <v>0.13013342809748391</v>
      </c>
      <c r="O75">
        <v>0.1864690008670575</v>
      </c>
    </row>
    <row r="76" spans="1:15" x14ac:dyDescent="0.3">
      <c r="A76">
        <v>2003</v>
      </c>
      <c r="B76">
        <v>9</v>
      </c>
      <c r="C76">
        <v>232</v>
      </c>
      <c r="D76" t="s">
        <v>6</v>
      </c>
      <c r="E76">
        <v>599.5830000000002</v>
      </c>
      <c r="F76">
        <v>6.8529166455779E-2</v>
      </c>
      <c r="G76">
        <v>7.4694626754707491E-2</v>
      </c>
      <c r="H76">
        <v>7.862445942102228E-2</v>
      </c>
      <c r="I76">
        <v>8.612526602992901E-2</v>
      </c>
      <c r="J76">
        <v>8.9379366947588357E-2</v>
      </c>
      <c r="K76">
        <v>9.2541376542549486E-2</v>
      </c>
      <c r="L76">
        <v>0.10213130257814053</v>
      </c>
      <c r="M76">
        <v>0.11134149947613563</v>
      </c>
      <c r="N76">
        <v>0.1219717061363734</v>
      </c>
      <c r="O76">
        <v>0.17466122965777539</v>
      </c>
    </row>
    <row r="77" spans="1:15" x14ac:dyDescent="0.3">
      <c r="A77">
        <v>2003</v>
      </c>
      <c r="B77">
        <v>10</v>
      </c>
      <c r="C77">
        <v>272</v>
      </c>
      <c r="D77" t="s">
        <v>7</v>
      </c>
      <c r="E77">
        <v>285.2950000000024</v>
      </c>
      <c r="F77">
        <v>5.2572138244421196E-2</v>
      </c>
      <c r="G77">
        <v>6.1317139178357766E-2</v>
      </c>
      <c r="H77">
        <v>6.8242009217279909E-2</v>
      </c>
      <c r="I77">
        <v>8.0097394627899277E-2</v>
      </c>
      <c r="J77">
        <v>8.7062189622665001E-2</v>
      </c>
      <c r="K77">
        <v>9.0648864341164551E-2</v>
      </c>
      <c r="L77">
        <v>0.10331933775076035</v>
      </c>
      <c r="M77">
        <v>0.11885277065978482</v>
      </c>
      <c r="N77">
        <v>0.1381457378299851</v>
      </c>
      <c r="O77">
        <v>0.19974241852767544</v>
      </c>
    </row>
    <row r="78" spans="1:15" x14ac:dyDescent="0.3">
      <c r="A78">
        <v>2003</v>
      </c>
      <c r="B78">
        <v>11</v>
      </c>
      <c r="C78">
        <v>290</v>
      </c>
      <c r="D78" t="s">
        <v>8</v>
      </c>
      <c r="E78">
        <v>196.41100000000017</v>
      </c>
      <c r="F78">
        <v>5.3263502845891361E-2</v>
      </c>
      <c r="G78">
        <v>6.4695624005163876E-2</v>
      </c>
      <c r="H78">
        <v>7.5459405014257269E-2</v>
      </c>
      <c r="I78">
        <v>8.7517494442279395E-2</v>
      </c>
      <c r="J78">
        <v>9.2437700028075109E-2</v>
      </c>
      <c r="K78">
        <v>9.5654158767968983E-2</v>
      </c>
      <c r="L78">
        <v>0.11036160077127338</v>
      </c>
      <c r="M78">
        <v>0.12068574192042267</v>
      </c>
      <c r="N78">
        <v>0.1287869670969734</v>
      </c>
      <c r="O78">
        <v>0.17113780510769744</v>
      </c>
    </row>
    <row r="79" spans="1:15" x14ac:dyDescent="0.3">
      <c r="A79">
        <v>2003</v>
      </c>
      <c r="B79">
        <v>12</v>
      </c>
      <c r="C79">
        <v>304</v>
      </c>
      <c r="D79" t="s">
        <v>9</v>
      </c>
      <c r="E79">
        <v>623.50900000000024</v>
      </c>
      <c r="F79">
        <v>4.2898981222578028E-2</v>
      </c>
      <c r="G79">
        <v>5.8915930924095486E-2</v>
      </c>
      <c r="H79">
        <v>7.0656495550047896E-2</v>
      </c>
      <c r="I79">
        <v>8.0667357204502382E-2</v>
      </c>
      <c r="J79">
        <v>8.8677908334745301E-2</v>
      </c>
      <c r="K79">
        <v>9.6308789907529058E-2</v>
      </c>
      <c r="L79">
        <v>0.10877275141803598</v>
      </c>
      <c r="M79">
        <v>0.12178211539348108</v>
      </c>
      <c r="N79">
        <v>0.13473996558939746</v>
      </c>
      <c r="O79">
        <v>0.19657970445558604</v>
      </c>
    </row>
    <row r="80" spans="1:15" x14ac:dyDescent="0.3">
      <c r="A80">
        <v>2003</v>
      </c>
      <c r="B80">
        <v>13</v>
      </c>
      <c r="C80">
        <v>364</v>
      </c>
      <c r="D80" t="s">
        <v>55</v>
      </c>
      <c r="E80">
        <v>5018.1530000000184</v>
      </c>
      <c r="F80">
        <v>3.4368730297929605E-2</v>
      </c>
      <c r="G80">
        <v>4.9812375359854603E-2</v>
      </c>
      <c r="H80">
        <v>5.9681379126261085E-2</v>
      </c>
      <c r="I80">
        <v>7.1208121436672739E-2</v>
      </c>
      <c r="J80">
        <v>7.8031100272057119E-2</v>
      </c>
      <c r="K80">
        <v>8.6676759762549849E-2</v>
      </c>
      <c r="L80">
        <v>9.9522153623783791E-2</v>
      </c>
      <c r="M80">
        <v>0.11282360216326939</v>
      </c>
      <c r="N80">
        <v>0.13398197717202689</v>
      </c>
      <c r="O80">
        <v>0.27389380078559133</v>
      </c>
    </row>
    <row r="81" spans="1:15" x14ac:dyDescent="0.3">
      <c r="A81">
        <v>2003</v>
      </c>
      <c r="B81">
        <v>14</v>
      </c>
      <c r="C81">
        <v>366</v>
      </c>
      <c r="D81" t="s">
        <v>10</v>
      </c>
      <c r="E81">
        <v>4812.6419999999835</v>
      </c>
      <c r="F81">
        <v>3.4281416032708359E-2</v>
      </c>
      <c r="G81">
        <v>4.9815567316907353E-2</v>
      </c>
      <c r="H81">
        <v>5.9711897071702096E-2</v>
      </c>
      <c r="I81">
        <v>7.1271010001808258E-2</v>
      </c>
      <c r="J81">
        <v>7.808766510525153E-2</v>
      </c>
      <c r="K81">
        <v>8.6733767346274887E-2</v>
      </c>
      <c r="L81">
        <v>9.9509917088302771E-2</v>
      </c>
      <c r="M81">
        <v>0.11273824653292959</v>
      </c>
      <c r="N81">
        <v>0.13380142907513937</v>
      </c>
      <c r="O81">
        <v>0.27404908442897918</v>
      </c>
    </row>
    <row r="82" spans="1:15" x14ac:dyDescent="0.3">
      <c r="A82">
        <v>2003</v>
      </c>
      <c r="B82">
        <v>15</v>
      </c>
      <c r="C82">
        <v>368</v>
      </c>
      <c r="D82" t="s">
        <v>11</v>
      </c>
      <c r="E82">
        <v>1391.0840000000048</v>
      </c>
      <c r="F82">
        <v>5.0533148416699029E-2</v>
      </c>
      <c r="G82">
        <v>6.1631713660311893E-2</v>
      </c>
      <c r="H82">
        <v>6.9183334407121377E-2</v>
      </c>
      <c r="I82">
        <v>7.9070748761054785E-2</v>
      </c>
      <c r="J82">
        <v>8.6707149780251E-2</v>
      </c>
      <c r="K82">
        <v>9.4345002063870823E-2</v>
      </c>
      <c r="L82">
        <v>0.10379561927732364</v>
      </c>
      <c r="M82">
        <v>0.11540890157193745</v>
      </c>
      <c r="N82">
        <v>0.13176081265729592</v>
      </c>
      <c r="O82">
        <v>0.20756356940413043</v>
      </c>
    </row>
    <row r="83" spans="1:15" x14ac:dyDescent="0.3">
      <c r="A83">
        <v>2003</v>
      </c>
      <c r="B83">
        <v>16</v>
      </c>
      <c r="C83">
        <v>404</v>
      </c>
      <c r="D83" t="s">
        <v>12</v>
      </c>
      <c r="E83">
        <v>1154.049</v>
      </c>
      <c r="F83">
        <v>3.5429309266368343E-2</v>
      </c>
      <c r="G83">
        <v>6.6079776680370905E-2</v>
      </c>
      <c r="H83">
        <v>8.4131295688404634E-2</v>
      </c>
      <c r="I83">
        <v>9.7532388545077467E-2</v>
      </c>
      <c r="J83">
        <v>0.10322059767380269</v>
      </c>
      <c r="K83">
        <v>0.1086884876410506</v>
      </c>
      <c r="L83">
        <v>0.11454180375674422</v>
      </c>
      <c r="M83">
        <v>0.11711456869609312</v>
      </c>
      <c r="N83">
        <v>0.11922901389765354</v>
      </c>
      <c r="O83">
        <v>0.15403275815443501</v>
      </c>
    </row>
    <row r="84" spans="1:15" x14ac:dyDescent="0.3">
      <c r="A84">
        <v>2003</v>
      </c>
      <c r="B84">
        <v>17</v>
      </c>
      <c r="C84">
        <v>440</v>
      </c>
      <c r="D84" t="s">
        <v>13</v>
      </c>
      <c r="E84">
        <v>259.62000000000137</v>
      </c>
      <c r="F84">
        <v>2.0826919218595842E-2</v>
      </c>
      <c r="G84">
        <v>3.1114404386617417E-2</v>
      </c>
      <c r="H84">
        <v>4.1409140075059019E-2</v>
      </c>
      <c r="I84">
        <v>5.8584348161967115E-2</v>
      </c>
      <c r="J84">
        <v>6.2915606941366817E-2</v>
      </c>
      <c r="K84">
        <v>7.745934652091202E-2</v>
      </c>
      <c r="L84">
        <v>0.10281851298942207</v>
      </c>
      <c r="M84">
        <v>0.11613042529981776</v>
      </c>
      <c r="N84">
        <v>0.16100533914579299</v>
      </c>
      <c r="O84">
        <v>0.32773595726044341</v>
      </c>
    </row>
    <row r="85" spans="1:15" x14ac:dyDescent="0.3">
      <c r="A85">
        <v>2003</v>
      </c>
      <c r="B85">
        <v>18</v>
      </c>
      <c r="C85">
        <v>478</v>
      </c>
      <c r="D85" t="s">
        <v>14</v>
      </c>
      <c r="E85">
        <v>288.86600000000089</v>
      </c>
      <c r="F85">
        <v>2.9009266944490152E-2</v>
      </c>
      <c r="G85">
        <v>3.8567653316896607E-2</v>
      </c>
      <c r="H85">
        <v>5.0275106322303441E-2</v>
      </c>
      <c r="I85">
        <v>6.4788049152820479E-2</v>
      </c>
      <c r="J85">
        <v>7.0025295045077415E-2</v>
      </c>
      <c r="K85">
        <v>8.6828073104236889E-2</v>
      </c>
      <c r="L85">
        <v>9.8667814662047659E-2</v>
      </c>
      <c r="M85">
        <v>0.12723983419788118</v>
      </c>
      <c r="N85">
        <v>0.14826163625180597</v>
      </c>
      <c r="O85">
        <v>0.28633727100243794</v>
      </c>
    </row>
    <row r="86" spans="1:15" x14ac:dyDescent="0.3">
      <c r="A86">
        <v>2003</v>
      </c>
      <c r="B86">
        <v>19</v>
      </c>
      <c r="C86">
        <v>524</v>
      </c>
      <c r="D86" t="s">
        <v>15</v>
      </c>
      <c r="E86">
        <v>462.7159999999987</v>
      </c>
      <c r="F86">
        <v>2.2897709773506837E-2</v>
      </c>
      <c r="G86">
        <v>3.5840391234663233E-2</v>
      </c>
      <c r="H86">
        <v>4.1501239460172597E-2</v>
      </c>
      <c r="I86">
        <v>5.2279102695833565E-2</v>
      </c>
      <c r="J86">
        <v>6.3286871258649999E-2</v>
      </c>
      <c r="K86">
        <v>7.648151668998511E-2</v>
      </c>
      <c r="L86">
        <v>9.6942430016569589E-2</v>
      </c>
      <c r="M86">
        <v>0.11860891836311474</v>
      </c>
      <c r="N86">
        <v>0.15401165122031601</v>
      </c>
      <c r="O86">
        <v>0.33815016928719221</v>
      </c>
    </row>
    <row r="87" spans="1:15" x14ac:dyDescent="0.3">
      <c r="A87">
        <v>2003</v>
      </c>
      <c r="B87">
        <v>20</v>
      </c>
      <c r="C87">
        <v>560</v>
      </c>
      <c r="D87" t="s">
        <v>16</v>
      </c>
      <c r="E87">
        <v>574.19900000000212</v>
      </c>
      <c r="F87">
        <v>1.6437164281211274E-2</v>
      </c>
      <c r="G87">
        <v>2.8814778903334524E-2</v>
      </c>
      <c r="H87">
        <v>3.5988462706714165E-2</v>
      </c>
      <c r="I87">
        <v>4.7641650306694434E-2</v>
      </c>
      <c r="J87">
        <v>5.1709248406807622E-2</v>
      </c>
      <c r="K87">
        <v>6.1101826195826534E-2</v>
      </c>
      <c r="L87">
        <v>7.640496971671909E-2</v>
      </c>
      <c r="M87">
        <v>9.7229959615894604E-2</v>
      </c>
      <c r="N87">
        <v>0.12000630618979521</v>
      </c>
      <c r="O87">
        <v>0.46466563367699965</v>
      </c>
    </row>
    <row r="88" spans="1:15" x14ac:dyDescent="0.3">
      <c r="A88">
        <v>2003</v>
      </c>
      <c r="B88">
        <v>21</v>
      </c>
      <c r="C88">
        <v>616</v>
      </c>
      <c r="D88" t="s">
        <v>17</v>
      </c>
      <c r="E88">
        <v>682.10800000000108</v>
      </c>
      <c r="F88">
        <v>2.9292947473804617E-2</v>
      </c>
      <c r="G88">
        <v>3.7240664891163067E-2</v>
      </c>
      <c r="H88">
        <v>4.2367601470257303E-2</v>
      </c>
      <c r="I88">
        <v>5.1281833457006716E-2</v>
      </c>
      <c r="J88">
        <v>5.9421817509593543E-2</v>
      </c>
      <c r="K88">
        <v>6.6088369493683227E-2</v>
      </c>
      <c r="L88">
        <v>8.562623091774281E-2</v>
      </c>
      <c r="M88">
        <v>0.1015275588832492</v>
      </c>
      <c r="N88">
        <v>0.14404285900828045</v>
      </c>
      <c r="O88">
        <v>0.38311011689521712</v>
      </c>
    </row>
    <row r="89" spans="1:15" x14ac:dyDescent="0.3">
      <c r="A89">
        <v>2003</v>
      </c>
      <c r="B89">
        <v>22</v>
      </c>
      <c r="C89">
        <v>800</v>
      </c>
      <c r="D89" t="s">
        <v>73</v>
      </c>
      <c r="E89">
        <v>205.51100000000005</v>
      </c>
      <c r="F89">
        <v>3.6413449558719786E-2</v>
      </c>
      <c r="G89">
        <v>4.9737626336334037E-2</v>
      </c>
      <c r="H89">
        <v>5.8966712047704005E-2</v>
      </c>
      <c r="I89">
        <v>6.9735401485484266E-2</v>
      </c>
      <c r="J89">
        <v>7.6706469026276258E-2</v>
      </c>
      <c r="K89">
        <v>8.5341760216291931E-2</v>
      </c>
      <c r="L89">
        <v>9.9808707942499644E-2</v>
      </c>
      <c r="M89">
        <v>0.11482245425154604</v>
      </c>
      <c r="N89">
        <v>0.13821003968014287</v>
      </c>
      <c r="O89">
        <v>0.270257379455004</v>
      </c>
    </row>
    <row r="90" spans="1:15" x14ac:dyDescent="0.3">
      <c r="A90">
        <v>2004</v>
      </c>
      <c r="B90">
        <v>1</v>
      </c>
      <c r="C90">
        <v>0</v>
      </c>
      <c r="D90" t="s">
        <v>72</v>
      </c>
      <c r="E90">
        <v>8231.9609999999793</v>
      </c>
      <c r="F90">
        <v>3.5447316040946468E-2</v>
      </c>
      <c r="G90">
        <v>5.0280520201504912E-2</v>
      </c>
      <c r="H90">
        <v>5.8542182143889961E-2</v>
      </c>
      <c r="I90">
        <v>6.7379937055858541E-2</v>
      </c>
      <c r="J90">
        <v>7.5789428362066716E-2</v>
      </c>
      <c r="K90">
        <v>8.771129790013496E-2</v>
      </c>
      <c r="L90">
        <v>0.10043724308684235</v>
      </c>
      <c r="M90">
        <v>0.11681754886299499</v>
      </c>
      <c r="N90">
        <v>0.14120258286308404</v>
      </c>
      <c r="O90">
        <v>0.26639194348267925</v>
      </c>
    </row>
    <row r="91" spans="1:15" x14ac:dyDescent="0.3">
      <c r="A91">
        <v>2004</v>
      </c>
      <c r="B91">
        <v>2</v>
      </c>
      <c r="C91">
        <v>101</v>
      </c>
      <c r="D91" t="s">
        <v>54</v>
      </c>
      <c r="E91">
        <v>2902.0209999999988</v>
      </c>
      <c r="F91">
        <v>3.9921535598530532E-2</v>
      </c>
      <c r="G91">
        <v>5.132010911270822E-2</v>
      </c>
      <c r="H91">
        <v>5.7867294005154453E-2</v>
      </c>
      <c r="I91">
        <v>6.4840984319275458E-2</v>
      </c>
      <c r="J91">
        <v>7.3700360519623823E-2</v>
      </c>
      <c r="K91">
        <v>8.757998874618099E-2</v>
      </c>
      <c r="L91">
        <v>9.958024575230387E-2</v>
      </c>
      <c r="M91">
        <v>0.12101141830902284</v>
      </c>
      <c r="N91">
        <v>0.14373244198683852</v>
      </c>
      <c r="O91">
        <v>0.26044562165036256</v>
      </c>
    </row>
    <row r="92" spans="1:15" x14ac:dyDescent="0.3">
      <c r="A92">
        <v>2004</v>
      </c>
      <c r="B92">
        <v>3</v>
      </c>
      <c r="C92">
        <v>102</v>
      </c>
      <c r="D92" t="s">
        <v>0</v>
      </c>
      <c r="E92">
        <v>1080.5739999999998</v>
      </c>
      <c r="F92">
        <v>1.508704224614316E-2</v>
      </c>
      <c r="G92">
        <v>2.2711254922254592E-2</v>
      </c>
      <c r="H92">
        <v>3.0370759470745256E-2</v>
      </c>
      <c r="I92">
        <v>3.8411706425842441E-2</v>
      </c>
      <c r="J92">
        <v>4.9495461949210895E-2</v>
      </c>
      <c r="K92">
        <v>6.9290169416564379E-2</v>
      </c>
      <c r="L92">
        <v>8.9313641950695202E-2</v>
      </c>
      <c r="M92">
        <v>0.12904667637395115</v>
      </c>
      <c r="N92">
        <v>0.16868902074040995</v>
      </c>
      <c r="O92">
        <v>0.38758426650418332</v>
      </c>
    </row>
    <row r="93" spans="1:15" x14ac:dyDescent="0.3">
      <c r="A93">
        <v>2004</v>
      </c>
      <c r="B93">
        <v>4</v>
      </c>
      <c r="C93">
        <v>104</v>
      </c>
      <c r="D93" t="s">
        <v>1</v>
      </c>
      <c r="E93">
        <v>409.31100000000197</v>
      </c>
      <c r="F93">
        <v>6.8521035846664108E-3</v>
      </c>
      <c r="G93">
        <v>1.5683329379899174E-2</v>
      </c>
      <c r="H93">
        <v>2.0647714983619444E-2</v>
      </c>
      <c r="I93">
        <v>2.8041969566598761E-2</v>
      </c>
      <c r="J93">
        <v>3.7924486563489276E-2</v>
      </c>
      <c r="K93">
        <v>5.9389587424478779E-2</v>
      </c>
      <c r="L93">
        <v>8.225250228359049E-2</v>
      </c>
      <c r="M93">
        <v>0.1428004195544669</v>
      </c>
      <c r="N93">
        <v>0.1833954393464062</v>
      </c>
      <c r="O93">
        <v>0.42301244731277926</v>
      </c>
    </row>
    <row r="94" spans="1:15" x14ac:dyDescent="0.3">
      <c r="A94">
        <v>2004</v>
      </c>
      <c r="B94">
        <v>5</v>
      </c>
      <c r="C94">
        <v>131</v>
      </c>
      <c r="D94" t="s">
        <v>2</v>
      </c>
      <c r="E94">
        <v>254.31000000000046</v>
      </c>
      <c r="F94">
        <v>2.4594839952198945E-2</v>
      </c>
      <c r="G94">
        <v>3.3910602133790567E-2</v>
      </c>
      <c r="H94">
        <v>4.4242802725967853E-2</v>
      </c>
      <c r="I94">
        <v>4.9114458212667515E-2</v>
      </c>
      <c r="J94">
        <v>6.5238497483914248E-2</v>
      </c>
      <c r="K94">
        <v>7.7550261777253382E-2</v>
      </c>
      <c r="L94">
        <v>0.10159113739285638</v>
      </c>
      <c r="M94">
        <v>0.12229362968474904</v>
      </c>
      <c r="N94">
        <v>0.15710568508085551</v>
      </c>
      <c r="O94">
        <v>0.32435808555574658</v>
      </c>
    </row>
    <row r="95" spans="1:15" x14ac:dyDescent="0.3">
      <c r="A95">
        <v>2004</v>
      </c>
      <c r="B95">
        <v>6</v>
      </c>
      <c r="C95">
        <v>160</v>
      </c>
      <c r="D95" t="s">
        <v>3</v>
      </c>
      <c r="E95">
        <v>284.84100000000018</v>
      </c>
      <c r="F95">
        <v>1.5286690275822303E-2</v>
      </c>
      <c r="G95">
        <v>2.0153981415040156E-2</v>
      </c>
      <c r="H95">
        <v>2.9101906515169758E-2</v>
      </c>
      <c r="I95">
        <v>3.9319508611089689E-2</v>
      </c>
      <c r="J95">
        <v>4.7582464206358852E-2</v>
      </c>
      <c r="K95">
        <v>7.3562548929160101E-2</v>
      </c>
      <c r="L95">
        <v>8.6688532021775594E-2</v>
      </c>
      <c r="M95">
        <v>0.12472054782895323</v>
      </c>
      <c r="N95">
        <v>0.16515593716154836</v>
      </c>
      <c r="O95">
        <v>0.3984278830350812</v>
      </c>
    </row>
    <row r="96" spans="1:15" x14ac:dyDescent="0.3">
      <c r="A96">
        <v>2004</v>
      </c>
      <c r="B96">
        <v>7</v>
      </c>
      <c r="C96">
        <v>210</v>
      </c>
      <c r="D96" t="s">
        <v>4</v>
      </c>
      <c r="E96">
        <v>132.11200000000017</v>
      </c>
      <c r="F96">
        <v>2.1868068946357962E-2</v>
      </c>
      <c r="G96">
        <v>2.8440617776270397E-2</v>
      </c>
      <c r="H96">
        <v>3.6527437793329669E-2</v>
      </c>
      <c r="I96">
        <v>4.7979734117788372E-2</v>
      </c>
      <c r="J96">
        <v>5.9164654220512994E-2</v>
      </c>
      <c r="K96">
        <v>7.4852451228726732E-2</v>
      </c>
      <c r="L96">
        <v>9.3216778756204613E-2</v>
      </c>
      <c r="M96">
        <v>0.10876137079577559</v>
      </c>
      <c r="N96">
        <v>0.15304037599374257</v>
      </c>
      <c r="O96">
        <v>0.37614851037129005</v>
      </c>
    </row>
    <row r="97" spans="1:15" x14ac:dyDescent="0.3">
      <c r="A97">
        <v>2004</v>
      </c>
      <c r="B97">
        <v>8</v>
      </c>
      <c r="C97">
        <v>230</v>
      </c>
      <c r="D97" t="s">
        <v>5</v>
      </c>
      <c r="E97">
        <v>1821.4469999999972</v>
      </c>
      <c r="F97">
        <v>5.4654606513996409E-2</v>
      </c>
      <c r="G97">
        <v>6.829232077079965E-2</v>
      </c>
      <c r="H97">
        <v>7.4179621680889735E-2</v>
      </c>
      <c r="I97">
        <v>8.0520161660377815E-2</v>
      </c>
      <c r="J97">
        <v>8.805992413460996E-2</v>
      </c>
      <c r="K97">
        <v>9.843042975944212E-2</v>
      </c>
      <c r="L97">
        <v>0.1056709116549184</v>
      </c>
      <c r="M97">
        <v>0.11624449895959807</v>
      </c>
      <c r="N97">
        <v>0.12892694386909934</v>
      </c>
      <c r="O97">
        <v>0.18502058099627097</v>
      </c>
    </row>
    <row r="98" spans="1:15" x14ac:dyDescent="0.3">
      <c r="A98">
        <v>2004</v>
      </c>
      <c r="B98">
        <v>9</v>
      </c>
      <c r="C98">
        <v>232</v>
      </c>
      <c r="D98" t="s">
        <v>6</v>
      </c>
      <c r="E98">
        <v>632.603999999998</v>
      </c>
      <c r="F98">
        <v>7.0220233809736451E-2</v>
      </c>
      <c r="G98">
        <v>7.8665503512936136E-2</v>
      </c>
      <c r="H98">
        <v>8.0169386043341659E-2</v>
      </c>
      <c r="I98">
        <v>8.1931157165499174E-2</v>
      </c>
      <c r="J98">
        <v>8.9018062226948275E-2</v>
      </c>
      <c r="K98">
        <v>9.5411648124990728E-2</v>
      </c>
      <c r="L98">
        <v>0.10298487013067424</v>
      </c>
      <c r="M98">
        <v>0.11005286038661216</v>
      </c>
      <c r="N98">
        <v>0.12135135507637332</v>
      </c>
      <c r="O98">
        <v>0.1701949235228909</v>
      </c>
    </row>
    <row r="99" spans="1:15" x14ac:dyDescent="0.3">
      <c r="A99">
        <v>2004</v>
      </c>
      <c r="B99">
        <v>10</v>
      </c>
      <c r="C99">
        <v>272</v>
      </c>
      <c r="D99" t="s">
        <v>7</v>
      </c>
      <c r="E99">
        <v>297.38000000000147</v>
      </c>
      <c r="F99">
        <v>5.3272883490371896E-2</v>
      </c>
      <c r="G99">
        <v>6.0769979845303856E-2</v>
      </c>
      <c r="H99">
        <v>6.7759917721812821E-2</v>
      </c>
      <c r="I99">
        <v>7.4538089473359409E-2</v>
      </c>
      <c r="J99">
        <v>8.4227908327177053E-2</v>
      </c>
      <c r="K99">
        <v>9.1876086553226474E-2</v>
      </c>
      <c r="L99">
        <v>0.1033750184166102</v>
      </c>
      <c r="M99">
        <v>0.11763822912671376</v>
      </c>
      <c r="N99">
        <v>0.13531776251074806</v>
      </c>
      <c r="O99">
        <v>0.2112241245346744</v>
      </c>
    </row>
    <row r="100" spans="1:15" x14ac:dyDescent="0.3">
      <c r="A100">
        <v>2004</v>
      </c>
      <c r="B100">
        <v>11</v>
      </c>
      <c r="C100">
        <v>290</v>
      </c>
      <c r="D100" t="s">
        <v>8</v>
      </c>
      <c r="E100">
        <v>232.7319999999994</v>
      </c>
      <c r="F100">
        <v>5.2272523102757311E-2</v>
      </c>
      <c r="G100">
        <v>6.8635327639151214E-2</v>
      </c>
      <c r="H100">
        <v>7.8059982768376363E-2</v>
      </c>
      <c r="I100">
        <v>8.1652091557832762E-2</v>
      </c>
      <c r="J100">
        <v>9.079372611568147E-2</v>
      </c>
      <c r="K100">
        <v>0.10574370867386192</v>
      </c>
      <c r="L100">
        <v>0.11086949761170174</v>
      </c>
      <c r="M100">
        <v>0.12128713217379636</v>
      </c>
      <c r="N100">
        <v>0.12697904559154954</v>
      </c>
      <c r="O100">
        <v>0.16370696476529512</v>
      </c>
    </row>
    <row r="101" spans="1:15" x14ac:dyDescent="0.3">
      <c r="A101">
        <v>2004</v>
      </c>
      <c r="B101">
        <v>12</v>
      </c>
      <c r="C101">
        <v>304</v>
      </c>
      <c r="D101" t="s">
        <v>9</v>
      </c>
      <c r="E101">
        <v>658.73099999999999</v>
      </c>
      <c r="F101">
        <v>4.1171721602606931E-2</v>
      </c>
      <c r="G101">
        <v>6.1605294009545154E-2</v>
      </c>
      <c r="H101">
        <v>6.9954617046209741E-2</v>
      </c>
      <c r="I101">
        <v>8.1465784255274676E-2</v>
      </c>
      <c r="J101">
        <v>8.7903865999179834E-2</v>
      </c>
      <c r="K101">
        <v>0.10170458854570515</v>
      </c>
      <c r="L101">
        <v>0.10745020553469177</v>
      </c>
      <c r="M101">
        <v>0.11977978990160834</v>
      </c>
      <c r="N101">
        <v>0.13400516910354338</v>
      </c>
      <c r="O101">
        <v>0.19495896400163529</v>
      </c>
    </row>
    <row r="102" spans="1:15" x14ac:dyDescent="0.3">
      <c r="A102">
        <v>2004</v>
      </c>
      <c r="B102">
        <v>13</v>
      </c>
      <c r="C102">
        <v>364</v>
      </c>
      <c r="D102" t="s">
        <v>55</v>
      </c>
      <c r="E102">
        <v>5329.9400000000096</v>
      </c>
      <c r="F102">
        <v>3.3011213736845298E-2</v>
      </c>
      <c r="G102">
        <v>4.9714489654879755E-2</v>
      </c>
      <c r="H102">
        <v>5.8909642106152113E-2</v>
      </c>
      <c r="I102">
        <v>6.8762334260999675E-2</v>
      </c>
      <c r="J102">
        <v>7.6926874327535796E-2</v>
      </c>
      <c r="K102">
        <v>8.7782792498998091E-2</v>
      </c>
      <c r="L102">
        <v>0.10090385701903895</v>
      </c>
      <c r="M102">
        <v>0.11453409028679451</v>
      </c>
      <c r="N102">
        <v>0.13982513690605991</v>
      </c>
      <c r="O102">
        <v>0.26962956920269437</v>
      </c>
    </row>
    <row r="103" spans="1:15" x14ac:dyDescent="0.3">
      <c r="A103">
        <v>2004</v>
      </c>
      <c r="B103">
        <v>14</v>
      </c>
      <c r="C103">
        <v>366</v>
      </c>
      <c r="D103" t="s">
        <v>10</v>
      </c>
      <c r="E103">
        <v>5123.5679999999811</v>
      </c>
      <c r="F103">
        <v>3.2913090065079677E-2</v>
      </c>
      <c r="G103">
        <v>4.9691690532087385E-2</v>
      </c>
      <c r="H103">
        <v>5.8924443011953175E-2</v>
      </c>
      <c r="I103">
        <v>6.8818015785285291E-2</v>
      </c>
      <c r="J103">
        <v>7.6972689470184083E-2</v>
      </c>
      <c r="K103">
        <v>8.7785672227218489E-2</v>
      </c>
      <c r="L103">
        <v>0.10092265174381237</v>
      </c>
      <c r="M103">
        <v>0.11444211494592185</v>
      </c>
      <c r="N103">
        <v>0.1397696548129094</v>
      </c>
      <c r="O103">
        <v>0.2697599774055518</v>
      </c>
    </row>
    <row r="104" spans="1:15" x14ac:dyDescent="0.3">
      <c r="A104">
        <v>2004</v>
      </c>
      <c r="B104">
        <v>15</v>
      </c>
      <c r="C104">
        <v>368</v>
      </c>
      <c r="D104" t="s">
        <v>11</v>
      </c>
      <c r="E104">
        <v>1466.6320000000017</v>
      </c>
      <c r="F104">
        <v>5.03145438911329E-2</v>
      </c>
      <c r="G104">
        <v>6.4032671327262564E-2</v>
      </c>
      <c r="H104">
        <v>7.0503196733538206E-2</v>
      </c>
      <c r="I104">
        <v>7.554710138318603E-2</v>
      </c>
      <c r="J104">
        <v>8.6332390069555356E-2</v>
      </c>
      <c r="K104">
        <v>9.3247449710964686E-2</v>
      </c>
      <c r="L104">
        <v>0.10479156676647275</v>
      </c>
      <c r="M104">
        <v>0.11292678491783899</v>
      </c>
      <c r="N104">
        <v>0.13196238529194532</v>
      </c>
      <c r="O104">
        <v>0.21034190990810156</v>
      </c>
    </row>
    <row r="105" spans="1:15" x14ac:dyDescent="0.3">
      <c r="A105">
        <v>2004</v>
      </c>
      <c r="B105">
        <v>16</v>
      </c>
      <c r="C105">
        <v>404</v>
      </c>
      <c r="D105" t="s">
        <v>12</v>
      </c>
      <c r="E105">
        <v>1238.874000000003</v>
      </c>
      <c r="F105">
        <v>3.2860152690083431E-2</v>
      </c>
      <c r="G105">
        <v>6.3829678826594058E-2</v>
      </c>
      <c r="H105">
        <v>8.2096898163384197E-2</v>
      </c>
      <c r="I105">
        <v>0.10109334924625769</v>
      </c>
      <c r="J105">
        <v>0.10240608580503073</v>
      </c>
      <c r="K105">
        <v>0.11234100176552814</v>
      </c>
      <c r="L105">
        <v>0.11284937749523026</v>
      </c>
      <c r="M105">
        <v>0.12088701841756679</v>
      </c>
      <c r="N105">
        <v>0.11881993255882718</v>
      </c>
      <c r="O105">
        <v>0.15281650503149349</v>
      </c>
    </row>
    <row r="106" spans="1:15" x14ac:dyDescent="0.3">
      <c r="A106">
        <v>2004</v>
      </c>
      <c r="B106">
        <v>17</v>
      </c>
      <c r="C106">
        <v>440</v>
      </c>
      <c r="D106" t="s">
        <v>13</v>
      </c>
      <c r="E106">
        <v>271.14899999999903</v>
      </c>
      <c r="F106">
        <v>2.0542397505779051E-2</v>
      </c>
      <c r="G106">
        <v>3.1541435850352094E-2</v>
      </c>
      <c r="H106">
        <v>4.1156914751444618E-2</v>
      </c>
      <c r="I106">
        <v>4.8156319606474665E-2</v>
      </c>
      <c r="J106">
        <v>6.0079523375440751E-2</v>
      </c>
      <c r="K106">
        <v>8.1089043120969401E-2</v>
      </c>
      <c r="L106">
        <v>9.5383327567851547E-2</v>
      </c>
      <c r="M106">
        <v>0.12088604076958454</v>
      </c>
      <c r="N106">
        <v>0.16574135668271472</v>
      </c>
      <c r="O106">
        <v>0.33542364076939313</v>
      </c>
    </row>
    <row r="107" spans="1:15" x14ac:dyDescent="0.3">
      <c r="A107">
        <v>2004</v>
      </c>
      <c r="B107">
        <v>18</v>
      </c>
      <c r="C107">
        <v>478</v>
      </c>
      <c r="D107" t="s">
        <v>14</v>
      </c>
      <c r="E107">
        <v>311.47900000000078</v>
      </c>
      <c r="F107">
        <v>2.5331435173283949E-2</v>
      </c>
      <c r="G107">
        <v>3.8642912447064311E-2</v>
      </c>
      <c r="H107">
        <v>4.5058356058414448E-2</v>
      </c>
      <c r="I107">
        <v>5.3874220310545798E-2</v>
      </c>
      <c r="J107">
        <v>6.9376166092837019E-2</v>
      </c>
      <c r="K107">
        <v>8.4691107707246138E-2</v>
      </c>
      <c r="L107">
        <v>0.10561073304700659</v>
      </c>
      <c r="M107">
        <v>0.12639210496617029</v>
      </c>
      <c r="N107">
        <v>0.15142961686865719</v>
      </c>
      <c r="O107">
        <v>0.29959334732877274</v>
      </c>
    </row>
    <row r="108" spans="1:15" x14ac:dyDescent="0.3">
      <c r="A108">
        <v>2004</v>
      </c>
      <c r="B108">
        <v>19</v>
      </c>
      <c r="C108">
        <v>524</v>
      </c>
      <c r="D108" t="s">
        <v>15</v>
      </c>
      <c r="E108">
        <v>498.22900000000163</v>
      </c>
      <c r="F108">
        <v>2.1702908271136346E-2</v>
      </c>
      <c r="G108">
        <v>3.5816336437916055E-2</v>
      </c>
      <c r="H108">
        <v>4.0645014616696486E-2</v>
      </c>
      <c r="I108">
        <v>4.9296193816456363E-2</v>
      </c>
      <c r="J108">
        <v>5.9749001121996527E-2</v>
      </c>
      <c r="K108">
        <v>7.7962609274305331E-2</v>
      </c>
      <c r="L108">
        <v>9.8529160286581291E-2</v>
      </c>
      <c r="M108">
        <v>0.11912721338554426</v>
      </c>
      <c r="N108">
        <v>0.16409545400099787</v>
      </c>
      <c r="O108">
        <v>0.33307610878836991</v>
      </c>
    </row>
    <row r="109" spans="1:15" x14ac:dyDescent="0.3">
      <c r="A109">
        <v>2004</v>
      </c>
      <c r="B109">
        <v>20</v>
      </c>
      <c r="C109">
        <v>560</v>
      </c>
      <c r="D109" t="s">
        <v>16</v>
      </c>
      <c r="E109">
        <v>619.31699999999637</v>
      </c>
      <c r="F109">
        <v>1.5992738171695584E-2</v>
      </c>
      <c r="G109">
        <v>2.7298431989476037E-2</v>
      </c>
      <c r="H109">
        <v>3.466930838786305E-2</v>
      </c>
      <c r="I109">
        <v>4.3494026120393513E-2</v>
      </c>
      <c r="J109">
        <v>5.3686878551684601E-2</v>
      </c>
      <c r="K109">
        <v>6.2958412964438271E-2</v>
      </c>
      <c r="L109">
        <v>8.2686770694822623E-2</v>
      </c>
      <c r="M109">
        <v>0.10511616955810292</v>
      </c>
      <c r="N109">
        <v>0.14589220864776975</v>
      </c>
      <c r="O109">
        <v>0.42820505491375987</v>
      </c>
    </row>
    <row r="110" spans="1:15" x14ac:dyDescent="0.3">
      <c r="A110">
        <v>2004</v>
      </c>
      <c r="B110">
        <v>21</v>
      </c>
      <c r="C110">
        <v>616</v>
      </c>
      <c r="D110" t="s">
        <v>17</v>
      </c>
      <c r="E110">
        <v>717.88799999999924</v>
      </c>
      <c r="F110">
        <v>2.7792765096660243E-2</v>
      </c>
      <c r="G110">
        <v>3.6592694303849427E-2</v>
      </c>
      <c r="H110">
        <v>4.1618230938436057E-2</v>
      </c>
      <c r="I110">
        <v>4.9055640788229084E-2</v>
      </c>
      <c r="J110">
        <v>5.5678772202758083E-2</v>
      </c>
      <c r="K110">
        <v>6.6359457752918571E-2</v>
      </c>
      <c r="L110">
        <v>8.9887582648818437E-2</v>
      </c>
      <c r="M110">
        <v>0.10359089273690067</v>
      </c>
      <c r="N110">
        <v>0.15483997627167143</v>
      </c>
      <c r="O110">
        <v>0.37458398725976016</v>
      </c>
    </row>
    <row r="111" spans="1:15" x14ac:dyDescent="0.3">
      <c r="A111">
        <v>2004</v>
      </c>
      <c r="B111">
        <v>22</v>
      </c>
      <c r="C111">
        <v>800</v>
      </c>
      <c r="D111" t="s">
        <v>73</v>
      </c>
      <c r="E111">
        <v>206.37199999999837</v>
      </c>
      <c r="F111">
        <v>3.544731604094644E-2</v>
      </c>
      <c r="G111">
        <v>5.0280520201505058E-2</v>
      </c>
      <c r="H111">
        <v>5.8542182143889988E-2</v>
      </c>
      <c r="I111">
        <v>6.7379937055858555E-2</v>
      </c>
      <c r="J111">
        <v>7.578942836206691E-2</v>
      </c>
      <c r="K111">
        <v>8.7711297900134946E-2</v>
      </c>
      <c r="L111">
        <v>0.10043724308684228</v>
      </c>
      <c r="M111">
        <v>0.11681754886299507</v>
      </c>
      <c r="N111">
        <v>0.14120258286308388</v>
      </c>
      <c r="O111">
        <v>0.26639194348267964</v>
      </c>
    </row>
    <row r="112" spans="1:15" x14ac:dyDescent="0.3">
      <c r="A112">
        <v>2005</v>
      </c>
      <c r="B112">
        <v>1</v>
      </c>
      <c r="C112">
        <v>0</v>
      </c>
      <c r="D112" t="s">
        <v>72</v>
      </c>
      <c r="E112">
        <v>8769.0629999999946</v>
      </c>
      <c r="F112">
        <v>3.510594735740568E-2</v>
      </c>
      <c r="G112">
        <v>5.1554217856460874E-2</v>
      </c>
      <c r="H112">
        <v>6.0012005438751161E-2</v>
      </c>
      <c r="I112">
        <v>6.8188867912617621E-2</v>
      </c>
      <c r="J112">
        <v>7.6846923370598147E-2</v>
      </c>
      <c r="K112">
        <v>8.6093243872404607E-2</v>
      </c>
      <c r="L112">
        <v>9.9330365995496536E-2</v>
      </c>
      <c r="M112">
        <v>0.11504757319803319</v>
      </c>
      <c r="N112">
        <v>0.14098560618841252</v>
      </c>
      <c r="O112">
        <v>0.26683524880982029</v>
      </c>
    </row>
    <row r="113" spans="1:15" x14ac:dyDescent="0.3">
      <c r="A113">
        <v>2005</v>
      </c>
      <c r="B113">
        <v>2</v>
      </c>
      <c r="C113">
        <v>101</v>
      </c>
      <c r="D113" t="s">
        <v>54</v>
      </c>
      <c r="E113">
        <v>3082.9220000000109</v>
      </c>
      <c r="F113">
        <v>3.8394226820914923E-2</v>
      </c>
      <c r="G113">
        <v>5.2686645456504116E-2</v>
      </c>
      <c r="H113">
        <v>5.8265530417602913E-2</v>
      </c>
      <c r="I113">
        <v>6.6638188452555036E-2</v>
      </c>
      <c r="J113">
        <v>7.5077873424439168E-2</v>
      </c>
      <c r="K113">
        <v>8.6435633116854399E-2</v>
      </c>
      <c r="L113">
        <v>0.10048432969442961</v>
      </c>
      <c r="M113">
        <v>0.11725035881720249</v>
      </c>
      <c r="N113">
        <v>0.14624145254534626</v>
      </c>
      <c r="O113">
        <v>0.25852576125414739</v>
      </c>
    </row>
    <row r="114" spans="1:15" x14ac:dyDescent="0.3">
      <c r="A114">
        <v>2005</v>
      </c>
      <c r="B114">
        <v>3</v>
      </c>
      <c r="C114">
        <v>102</v>
      </c>
      <c r="D114" t="s">
        <v>0</v>
      </c>
      <c r="E114">
        <v>1128.607999999999</v>
      </c>
      <c r="F114">
        <v>1.1715529373416189E-2</v>
      </c>
      <c r="G114">
        <v>2.3256090726145331E-2</v>
      </c>
      <c r="H114">
        <v>3.226775426263221E-2</v>
      </c>
      <c r="I114">
        <v>3.6572761392555442E-2</v>
      </c>
      <c r="J114">
        <v>4.9295144691323359E-2</v>
      </c>
      <c r="K114">
        <v>7.0051253149291143E-2</v>
      </c>
      <c r="L114">
        <v>8.8608637977186891E-2</v>
      </c>
      <c r="M114">
        <v>0.12279719506235361</v>
      </c>
      <c r="N114">
        <v>0.17379942168675411</v>
      </c>
      <c r="O114">
        <v>0.39163621167834223</v>
      </c>
    </row>
    <row r="115" spans="1:15" x14ac:dyDescent="0.3">
      <c r="A115">
        <v>2005</v>
      </c>
      <c r="B115">
        <v>4</v>
      </c>
      <c r="C115">
        <v>104</v>
      </c>
      <c r="D115" t="s">
        <v>1</v>
      </c>
      <c r="E115">
        <v>409.95399999999847</v>
      </c>
      <c r="F115">
        <v>1.0676624170169182E-2</v>
      </c>
      <c r="G115">
        <v>1.3090820210085024E-2</v>
      </c>
      <c r="H115">
        <v>2.2500804044997127E-2</v>
      </c>
      <c r="I115">
        <v>2.6501903246224569E-2</v>
      </c>
      <c r="J115">
        <v>3.354586384899786E-2</v>
      </c>
      <c r="K115">
        <v>6.2619537239858122E-2</v>
      </c>
      <c r="L115">
        <v>7.6810830044283504E-2</v>
      </c>
      <c r="M115">
        <v>0.13021039722170774</v>
      </c>
      <c r="N115">
        <v>0.20550580062668847</v>
      </c>
      <c r="O115">
        <v>0.41853741934699246</v>
      </c>
    </row>
    <row r="116" spans="1:15" x14ac:dyDescent="0.3">
      <c r="A116">
        <v>2005</v>
      </c>
      <c r="B116">
        <v>5</v>
      </c>
      <c r="C116">
        <v>131</v>
      </c>
      <c r="D116" t="s">
        <v>2</v>
      </c>
      <c r="E116">
        <v>271.27199999999999</v>
      </c>
      <c r="F116">
        <v>2.2024319507792565E-2</v>
      </c>
      <c r="G116">
        <v>3.2643701394110269E-2</v>
      </c>
      <c r="H116">
        <v>4.1226914924149302E-2</v>
      </c>
      <c r="I116">
        <v>5.0006881259491355E-2</v>
      </c>
      <c r="J116">
        <v>6.4164999127648129E-2</v>
      </c>
      <c r="K116">
        <v>7.8160433458884196E-2</v>
      </c>
      <c r="L116">
        <v>9.560156328270869E-2</v>
      </c>
      <c r="M116">
        <v>0.12155336346775167</v>
      </c>
      <c r="N116">
        <v>0.15204445572813916</v>
      </c>
      <c r="O116">
        <v>0.34257336784932385</v>
      </c>
    </row>
    <row r="117" spans="1:15" x14ac:dyDescent="0.3">
      <c r="A117">
        <v>2005</v>
      </c>
      <c r="B117">
        <v>6</v>
      </c>
      <c r="C117">
        <v>160</v>
      </c>
      <c r="D117" t="s">
        <v>3</v>
      </c>
      <c r="E117">
        <v>306.40100000000012</v>
      </c>
      <c r="F117">
        <v>5.7161313909070586E-4</v>
      </c>
      <c r="G117">
        <v>2.5798447860210096E-2</v>
      </c>
      <c r="H117">
        <v>3.2632822296575534E-2</v>
      </c>
      <c r="I117">
        <v>3.5556001103914318E-2</v>
      </c>
      <c r="J117">
        <v>5.1724306641597065E-2</v>
      </c>
      <c r="K117">
        <v>7.1789192372463104E-2</v>
      </c>
      <c r="L117">
        <v>9.7299210888999552E-2</v>
      </c>
      <c r="M117">
        <v>0.11852728489067962</v>
      </c>
      <c r="N117">
        <v>0.16396208836142315</v>
      </c>
      <c r="O117">
        <v>0.40213903244504567</v>
      </c>
    </row>
    <row r="118" spans="1:15" x14ac:dyDescent="0.3">
      <c r="A118">
        <v>2005</v>
      </c>
      <c r="B118">
        <v>7</v>
      </c>
      <c r="C118">
        <v>210</v>
      </c>
      <c r="D118" t="s">
        <v>4</v>
      </c>
      <c r="E118">
        <v>140.98100000000019</v>
      </c>
      <c r="F118">
        <v>1.9120245643501701E-2</v>
      </c>
      <c r="G118">
        <v>2.9226516668550306E-2</v>
      </c>
      <c r="H118">
        <v>4.2636340581930596E-2</v>
      </c>
      <c r="I118">
        <v>4.2217666629271441E-2</v>
      </c>
      <c r="J118">
        <v>6.1200350889734211E-2</v>
      </c>
      <c r="K118">
        <v>7.2281069841416898E-2</v>
      </c>
      <c r="L118">
        <v>9.0571835068238932E-2</v>
      </c>
      <c r="M118">
        <v>0.11291394521170703</v>
      </c>
      <c r="N118">
        <v>0.14484179634573613</v>
      </c>
      <c r="O118">
        <v>0.38499023311991071</v>
      </c>
    </row>
    <row r="119" spans="1:15" x14ac:dyDescent="0.3">
      <c r="A119">
        <v>2005</v>
      </c>
      <c r="B119">
        <v>8</v>
      </c>
      <c r="C119">
        <v>230</v>
      </c>
      <c r="D119" t="s">
        <v>5</v>
      </c>
      <c r="E119">
        <v>1954.3139999999989</v>
      </c>
      <c r="F119">
        <v>5.3801060814237994E-2</v>
      </c>
      <c r="G119">
        <v>6.9682665294217669E-2</v>
      </c>
      <c r="H119">
        <v>7.3279135268568385E-2</v>
      </c>
      <c r="I119">
        <v>8.4000844352954226E-2</v>
      </c>
      <c r="J119">
        <v>8.9967289306444528E-2</v>
      </c>
      <c r="K119">
        <v>9.589754266999348E-2</v>
      </c>
      <c r="L119">
        <v>0.10734249101221952</v>
      </c>
      <c r="M119">
        <v>0.1140470845424619</v>
      </c>
      <c r="N119">
        <v>0.13032684289881855</v>
      </c>
      <c r="O119">
        <v>0.18165504384008502</v>
      </c>
    </row>
    <row r="120" spans="1:15" x14ac:dyDescent="0.3">
      <c r="A120">
        <v>2005</v>
      </c>
      <c r="B120">
        <v>9</v>
      </c>
      <c r="C120">
        <v>232</v>
      </c>
      <c r="D120" t="s">
        <v>6</v>
      </c>
      <c r="E120">
        <v>668.2160000000008</v>
      </c>
      <c r="F120">
        <v>6.8599065763849873E-2</v>
      </c>
      <c r="G120">
        <v>7.9168341665872152E-2</v>
      </c>
      <c r="H120">
        <v>7.8988721056372932E-2</v>
      </c>
      <c r="I120">
        <v>8.5414426772213795E-2</v>
      </c>
      <c r="J120">
        <v>9.0989178667975304E-2</v>
      </c>
      <c r="K120">
        <v>9.2320954172895764E-2</v>
      </c>
      <c r="L120">
        <v>0.10338495190266742</v>
      </c>
      <c r="M120">
        <v>0.11080092095377785</v>
      </c>
      <c r="N120">
        <v>0.12203082588543093</v>
      </c>
      <c r="O120">
        <v>0.16830261315894388</v>
      </c>
    </row>
    <row r="121" spans="1:15" x14ac:dyDescent="0.3">
      <c r="A121">
        <v>2005</v>
      </c>
      <c r="B121">
        <v>10</v>
      </c>
      <c r="C121">
        <v>272</v>
      </c>
      <c r="D121" t="s">
        <v>7</v>
      </c>
      <c r="E121">
        <v>310.50900000000115</v>
      </c>
      <c r="F121">
        <v>5.2976190084769476E-2</v>
      </c>
      <c r="G121">
        <v>6.4914663150848678E-2</v>
      </c>
      <c r="H121">
        <v>6.9061875053255978E-2</v>
      </c>
      <c r="I121">
        <v>7.9079819207076338E-2</v>
      </c>
      <c r="J121">
        <v>8.736571625782813E-2</v>
      </c>
      <c r="K121">
        <v>9.2727860201984438E-2</v>
      </c>
      <c r="L121">
        <v>0.1039648422375497</v>
      </c>
      <c r="M121">
        <v>0.11759644312181454</v>
      </c>
      <c r="N121">
        <v>0.13237982058939674</v>
      </c>
      <c r="O121">
        <v>0.19993277009547328</v>
      </c>
    </row>
    <row r="122" spans="1:15" x14ac:dyDescent="0.3">
      <c r="A122">
        <v>2005</v>
      </c>
      <c r="B122">
        <v>11</v>
      </c>
      <c r="C122">
        <v>290</v>
      </c>
      <c r="D122" t="s">
        <v>8</v>
      </c>
      <c r="E122">
        <v>283.7700000000001</v>
      </c>
      <c r="F122">
        <v>5.2400319892299603E-2</v>
      </c>
      <c r="G122">
        <v>7.2856867444057741E-2</v>
      </c>
      <c r="H122">
        <v>7.4354949520901867E-2</v>
      </c>
      <c r="I122">
        <v>8.4322739942121347E-2</v>
      </c>
      <c r="J122">
        <v>9.3303761159957907E-2</v>
      </c>
      <c r="K122">
        <v>0.10208703160226086</v>
      </c>
      <c r="L122">
        <v>0.1084184082266556</v>
      </c>
      <c r="M122">
        <v>0.1151918320585588</v>
      </c>
      <c r="N122">
        <v>0.13234695696903631</v>
      </c>
      <c r="O122">
        <v>0.16471713318415382</v>
      </c>
    </row>
    <row r="123" spans="1:15" x14ac:dyDescent="0.3">
      <c r="A123">
        <v>2005</v>
      </c>
      <c r="B123">
        <v>12</v>
      </c>
      <c r="C123">
        <v>304</v>
      </c>
      <c r="D123" t="s">
        <v>9</v>
      </c>
      <c r="E123">
        <v>691.81899999999621</v>
      </c>
      <c r="F123">
        <v>4.045270576955895E-2</v>
      </c>
      <c r="G123">
        <v>6.135864342016363E-2</v>
      </c>
      <c r="H123">
        <v>6.9215900325654722E-2</v>
      </c>
      <c r="I123">
        <v>8.471215742156829E-2</v>
      </c>
      <c r="J123">
        <v>8.8779375135652705E-2</v>
      </c>
      <c r="K123">
        <v>9.8235953899413309E-2</v>
      </c>
      <c r="L123">
        <v>0.11223967982759163</v>
      </c>
      <c r="M123">
        <v>0.11511988777974931</v>
      </c>
      <c r="N123">
        <v>0.13658977508944697</v>
      </c>
      <c r="O123">
        <v>0.19329592133120369</v>
      </c>
    </row>
    <row r="124" spans="1:15" x14ac:dyDescent="0.3">
      <c r="A124">
        <v>2005</v>
      </c>
      <c r="B124">
        <v>13</v>
      </c>
      <c r="C124">
        <v>364</v>
      </c>
      <c r="D124" t="s">
        <v>55</v>
      </c>
      <c r="E124">
        <v>5686.1409999999905</v>
      </c>
      <c r="F124">
        <v>3.3323102172912074E-2</v>
      </c>
      <c r="G124">
        <v>5.094023625424926E-2</v>
      </c>
      <c r="H124">
        <v>6.0958912359481511E-2</v>
      </c>
      <c r="I124">
        <v>6.9029618049199756E-2</v>
      </c>
      <c r="J124">
        <v>7.7806070004160691E-2</v>
      </c>
      <c r="K124">
        <v>8.5907606665328887E-2</v>
      </c>
      <c r="L124">
        <v>9.870470791303923E-2</v>
      </c>
      <c r="M124">
        <v>0.11385326298894385</v>
      </c>
      <c r="N124">
        <v>0.13813598210022837</v>
      </c>
      <c r="O124">
        <v>0.2713405014924587</v>
      </c>
    </row>
    <row r="125" spans="1:15" x14ac:dyDescent="0.3">
      <c r="A125">
        <v>2005</v>
      </c>
      <c r="B125">
        <v>14</v>
      </c>
      <c r="C125">
        <v>366</v>
      </c>
      <c r="D125" t="s">
        <v>10</v>
      </c>
      <c r="E125">
        <v>5475.8730000000087</v>
      </c>
      <c r="F125">
        <v>3.3254642716081369E-2</v>
      </c>
      <c r="G125">
        <v>5.0916659980012255E-2</v>
      </c>
      <c r="H125">
        <v>6.0995272630146438E-2</v>
      </c>
      <c r="I125">
        <v>6.9061902006427658E-2</v>
      </c>
      <c r="J125">
        <v>7.7842900267452858E-2</v>
      </c>
      <c r="K125">
        <v>8.5900478383818493E-2</v>
      </c>
      <c r="L125">
        <v>9.8680683273737926E-2</v>
      </c>
      <c r="M125">
        <v>0.11380740268154703</v>
      </c>
      <c r="N125">
        <v>0.13802655940949454</v>
      </c>
      <c r="O125">
        <v>0.27151349865128066</v>
      </c>
    </row>
    <row r="126" spans="1:15" x14ac:dyDescent="0.3">
      <c r="A126">
        <v>2005</v>
      </c>
      <c r="B126">
        <v>15</v>
      </c>
      <c r="C126">
        <v>368</v>
      </c>
      <c r="D126" t="s">
        <v>11</v>
      </c>
      <c r="E126">
        <v>1580.1039999999978</v>
      </c>
      <c r="F126">
        <v>5.1373791623215231E-2</v>
      </c>
      <c r="G126">
        <v>6.4126821803273615E-2</v>
      </c>
      <c r="H126">
        <v>6.8881711341525459E-2</v>
      </c>
      <c r="I126">
        <v>7.7165463818794369E-2</v>
      </c>
      <c r="J126">
        <v>8.7132533714103205E-2</v>
      </c>
      <c r="K126">
        <v>9.2867458704456896E-2</v>
      </c>
      <c r="L126">
        <v>0.10346640567368927</v>
      </c>
      <c r="M126">
        <v>0.11691271406901296</v>
      </c>
      <c r="N126">
        <v>0.13220617206942611</v>
      </c>
      <c r="O126">
        <v>0.20586692718250674</v>
      </c>
    </row>
    <row r="127" spans="1:15" x14ac:dyDescent="0.3">
      <c r="A127">
        <v>2005</v>
      </c>
      <c r="B127">
        <v>16</v>
      </c>
      <c r="C127">
        <v>404</v>
      </c>
      <c r="D127" t="s">
        <v>12</v>
      </c>
      <c r="E127">
        <v>1320.5329999999965</v>
      </c>
      <c r="F127">
        <v>2.9378357959522615E-2</v>
      </c>
      <c r="G127">
        <v>6.7931774420106034E-2</v>
      </c>
      <c r="H127">
        <v>9.0013551820704363E-2</v>
      </c>
      <c r="I127">
        <v>9.9749772031775763E-2</v>
      </c>
      <c r="J127">
        <v>0.10162012731326629</v>
      </c>
      <c r="K127">
        <v>0.1076102842236587</v>
      </c>
      <c r="L127">
        <v>0.11423714919176793</v>
      </c>
      <c r="M127">
        <v>0.11065475508489395</v>
      </c>
      <c r="N127">
        <v>0.12331851285019324</v>
      </c>
      <c r="O127">
        <v>0.1554857151041128</v>
      </c>
    </row>
    <row r="128" spans="1:15" x14ac:dyDescent="0.3">
      <c r="A128">
        <v>2005</v>
      </c>
      <c r="B128">
        <v>17</v>
      </c>
      <c r="C128">
        <v>440</v>
      </c>
      <c r="D128" t="s">
        <v>13</v>
      </c>
      <c r="E128">
        <v>283.883000000001</v>
      </c>
      <c r="F128">
        <v>2.4237272568137791E-2</v>
      </c>
      <c r="G128">
        <v>3.5020527576894687E-2</v>
      </c>
      <c r="H128">
        <v>3.8632660252469614E-2</v>
      </c>
      <c r="I128">
        <v>5.0781833083406523E-2</v>
      </c>
      <c r="J128">
        <v>6.2637245515444931E-2</v>
      </c>
      <c r="K128">
        <v>7.512316653347452E-2</v>
      </c>
      <c r="L128">
        <v>9.3322989803501594E-2</v>
      </c>
      <c r="M128">
        <v>0.12786139284542858</v>
      </c>
      <c r="N128">
        <v>0.16557549183904596</v>
      </c>
      <c r="O128">
        <v>0.32680741998219343</v>
      </c>
    </row>
    <row r="129" spans="1:15" x14ac:dyDescent="0.3">
      <c r="A129">
        <v>2005</v>
      </c>
      <c r="B129">
        <v>18</v>
      </c>
      <c r="C129">
        <v>478</v>
      </c>
      <c r="D129" t="s">
        <v>14</v>
      </c>
      <c r="E129">
        <v>328.12399999999957</v>
      </c>
      <c r="F129">
        <v>2.99146388799147E-2</v>
      </c>
      <c r="G129">
        <v>4.1637823528688375E-2</v>
      </c>
      <c r="H129">
        <v>4.8296693101443119E-2</v>
      </c>
      <c r="I129">
        <v>5.6241344569452054E-2</v>
      </c>
      <c r="J129">
        <v>6.8721954134068217E-2</v>
      </c>
      <c r="K129">
        <v>7.7664394156658989E-2</v>
      </c>
      <c r="L129">
        <v>9.7795622705727045E-2</v>
      </c>
      <c r="M129">
        <v>0.1204842318444528</v>
      </c>
      <c r="N129">
        <v>0.15536694331968229</v>
      </c>
      <c r="O129">
        <v>0.30387635375991312</v>
      </c>
    </row>
    <row r="130" spans="1:15" x14ac:dyDescent="0.3">
      <c r="A130">
        <v>2005</v>
      </c>
      <c r="B130">
        <v>19</v>
      </c>
      <c r="C130">
        <v>524</v>
      </c>
      <c r="D130" t="s">
        <v>15</v>
      </c>
      <c r="E130">
        <v>533.63199999999927</v>
      </c>
      <c r="F130">
        <v>2.3193889540887296E-2</v>
      </c>
      <c r="G130">
        <v>3.335801346661349E-2</v>
      </c>
      <c r="H130">
        <v>4.1698976503894411E-2</v>
      </c>
      <c r="I130">
        <v>4.7065007861174707E-2</v>
      </c>
      <c r="J130">
        <v>6.4105423407082918E-2</v>
      </c>
      <c r="K130">
        <v>7.2559169673975382E-2</v>
      </c>
      <c r="L130">
        <v>9.0723499962248391E-2</v>
      </c>
      <c r="M130">
        <v>0.1224571094779013</v>
      </c>
      <c r="N130">
        <v>0.15937039008029186</v>
      </c>
      <c r="O130">
        <v>0.34546852002593353</v>
      </c>
    </row>
    <row r="131" spans="1:15" x14ac:dyDescent="0.3">
      <c r="A131">
        <v>2005</v>
      </c>
      <c r="B131">
        <v>20</v>
      </c>
      <c r="C131">
        <v>560</v>
      </c>
      <c r="D131" t="s">
        <v>16</v>
      </c>
      <c r="E131">
        <v>676.84500000000139</v>
      </c>
      <c r="F131">
        <v>1.494946181641562E-2</v>
      </c>
      <c r="G131">
        <v>2.7285895443237049E-2</v>
      </c>
      <c r="H131">
        <v>3.5417168208038419E-2</v>
      </c>
      <c r="I131">
        <v>4.4649479222265545E-2</v>
      </c>
      <c r="J131">
        <v>5.1909631011893005E-2</v>
      </c>
      <c r="K131">
        <v>6.539802447618305E-2</v>
      </c>
      <c r="L131">
        <v>7.9502221787179209E-2</v>
      </c>
      <c r="M131">
        <v>0.10033358147884801</v>
      </c>
      <c r="N131">
        <v>0.13390226314751097</v>
      </c>
      <c r="O131">
        <v>0.446652273408428</v>
      </c>
    </row>
    <row r="132" spans="1:15" x14ac:dyDescent="0.3">
      <c r="A132">
        <v>2005</v>
      </c>
      <c r="B132">
        <v>21</v>
      </c>
      <c r="C132">
        <v>616</v>
      </c>
      <c r="D132" t="s">
        <v>17</v>
      </c>
      <c r="E132">
        <v>752.75199999999916</v>
      </c>
      <c r="F132">
        <v>3.0468792644002683E-2</v>
      </c>
      <c r="G132">
        <v>3.707281965993086E-2</v>
      </c>
      <c r="H132">
        <v>4.4181791899394619E-2</v>
      </c>
      <c r="I132">
        <v>4.8243612328340527E-2</v>
      </c>
      <c r="J132">
        <v>5.9398298550278464E-2</v>
      </c>
      <c r="K132">
        <v>6.8738407313753122E-2</v>
      </c>
      <c r="L132">
        <v>8.6636418235306462E-2</v>
      </c>
      <c r="M132">
        <v>0.11059236192046973</v>
      </c>
      <c r="N132">
        <v>0.1466755788801376</v>
      </c>
      <c r="O132">
        <v>0.36799191856838548</v>
      </c>
    </row>
    <row r="133" spans="1:15" x14ac:dyDescent="0.3">
      <c r="A133">
        <v>2005</v>
      </c>
      <c r="B133">
        <v>22</v>
      </c>
      <c r="C133">
        <v>800</v>
      </c>
      <c r="D133" t="s">
        <v>73</v>
      </c>
      <c r="E133">
        <v>210.26800000000009</v>
      </c>
      <c r="F133">
        <v>3.5105947357405735E-2</v>
      </c>
      <c r="G133">
        <v>5.1554217856460825E-2</v>
      </c>
      <c r="H133">
        <v>6.0012005438751272E-2</v>
      </c>
      <c r="I133">
        <v>6.8188867912617732E-2</v>
      </c>
      <c r="J133">
        <v>7.68469233705983E-2</v>
      </c>
      <c r="K133">
        <v>8.6093243872404579E-2</v>
      </c>
      <c r="L133">
        <v>9.9330365995496661E-2</v>
      </c>
      <c r="M133">
        <v>0.11504757319803327</v>
      </c>
      <c r="N133">
        <v>0.14098560618841244</v>
      </c>
      <c r="O133">
        <v>0.26683524880982035</v>
      </c>
    </row>
    <row r="134" spans="1:15" x14ac:dyDescent="0.3">
      <c r="A134">
        <v>2006</v>
      </c>
      <c r="B134">
        <v>1</v>
      </c>
      <c r="C134">
        <v>0</v>
      </c>
      <c r="D134" t="s">
        <v>72</v>
      </c>
      <c r="E134">
        <v>9277.2379999999484</v>
      </c>
      <c r="F134">
        <v>3.5535060907443884E-2</v>
      </c>
      <c r="G134">
        <v>5.1697696680414157E-2</v>
      </c>
      <c r="H134">
        <v>6.0636353020998492E-2</v>
      </c>
      <c r="I134">
        <v>6.862969333074033E-2</v>
      </c>
      <c r="J134">
        <v>7.8399929947348637E-2</v>
      </c>
      <c r="K134">
        <v>8.8335754515812159E-2</v>
      </c>
      <c r="L134">
        <v>9.9594928676048439E-2</v>
      </c>
      <c r="M134">
        <v>0.11476708296341649</v>
      </c>
      <c r="N134">
        <v>0.13768147326964664</v>
      </c>
      <c r="O134">
        <v>0.26472202668813588</v>
      </c>
    </row>
    <row r="135" spans="1:15" x14ac:dyDescent="0.3">
      <c r="A135">
        <v>2006</v>
      </c>
      <c r="B135">
        <v>2</v>
      </c>
      <c r="C135">
        <v>101</v>
      </c>
      <c r="D135" t="s">
        <v>54</v>
      </c>
      <c r="E135">
        <v>3239.659000000011</v>
      </c>
      <c r="F135">
        <v>3.9660825928449092E-2</v>
      </c>
      <c r="G135">
        <v>5.3410237022435678E-2</v>
      </c>
      <c r="H135">
        <v>5.9330361779431115E-2</v>
      </c>
      <c r="I135">
        <v>6.7884754928070029E-2</v>
      </c>
      <c r="J135">
        <v>7.7299475948939184E-2</v>
      </c>
      <c r="K135">
        <v>8.8676796752416201E-2</v>
      </c>
      <c r="L135">
        <v>0.10094084249494657</v>
      </c>
      <c r="M135">
        <v>0.11742726808780722</v>
      </c>
      <c r="N135">
        <v>0.14269932747186564</v>
      </c>
      <c r="O135">
        <v>0.25267010958563652</v>
      </c>
    </row>
    <row r="136" spans="1:15" x14ac:dyDescent="0.3">
      <c r="A136">
        <v>2006</v>
      </c>
      <c r="B136">
        <v>3</v>
      </c>
      <c r="C136">
        <v>102</v>
      </c>
      <c r="D136" t="s">
        <v>0</v>
      </c>
      <c r="E136">
        <v>1158.3349999999948</v>
      </c>
      <c r="F136">
        <v>1.4306403017052783E-2</v>
      </c>
      <c r="G136">
        <v>2.5556802473913336E-2</v>
      </c>
      <c r="H136">
        <v>3.1296927408432137E-2</v>
      </c>
      <c r="I136">
        <v>4.1851353508247723E-2</v>
      </c>
      <c r="J136">
        <v>5.2598434553755243E-2</v>
      </c>
      <c r="K136">
        <v>6.9945872801083997E-2</v>
      </c>
      <c r="L136">
        <v>8.9623204866287595E-2</v>
      </c>
      <c r="M136">
        <v>0.12181015852389701</v>
      </c>
      <c r="N136">
        <v>0.16947685197422704</v>
      </c>
      <c r="O136">
        <v>0.38353399087310758</v>
      </c>
    </row>
    <row r="137" spans="1:15" x14ac:dyDescent="0.3">
      <c r="A137">
        <v>2006</v>
      </c>
      <c r="B137">
        <v>4</v>
      </c>
      <c r="C137">
        <v>104</v>
      </c>
      <c r="D137" t="s">
        <v>1</v>
      </c>
      <c r="E137">
        <v>394.9489999999995</v>
      </c>
      <c r="F137">
        <v>6.0308329402184906E-3</v>
      </c>
      <c r="G137">
        <v>1.5978368661037919E-2</v>
      </c>
      <c r="H137">
        <v>1.7928402369129307E-2</v>
      </c>
      <c r="I137">
        <v>3.4372435575323337E-2</v>
      </c>
      <c r="J137">
        <v>3.7052955184718295E-2</v>
      </c>
      <c r="K137">
        <v>6.7837188358225858E-2</v>
      </c>
      <c r="L137">
        <v>9.0457608828552347E-2</v>
      </c>
      <c r="M137">
        <v>0.13066274356856453</v>
      </c>
      <c r="N137">
        <v>0.18549773256841043</v>
      </c>
      <c r="O137">
        <v>0.41418173194582081</v>
      </c>
    </row>
    <row r="138" spans="1:15" x14ac:dyDescent="0.3">
      <c r="A138">
        <v>2006</v>
      </c>
      <c r="B138">
        <v>5</v>
      </c>
      <c r="C138">
        <v>131</v>
      </c>
      <c r="D138" t="s">
        <v>2</v>
      </c>
      <c r="E138">
        <v>283.59799999999916</v>
      </c>
      <c r="F138">
        <v>2.4738635691566129E-2</v>
      </c>
      <c r="G138">
        <v>3.6375553237446637E-2</v>
      </c>
      <c r="H138">
        <v>4.6736914900053661E-2</v>
      </c>
      <c r="I138">
        <v>4.8902534475854048E-2</v>
      </c>
      <c r="J138">
        <v>6.696109118715958E-2</v>
      </c>
      <c r="K138">
        <v>7.2427936329194018E-2</v>
      </c>
      <c r="L138">
        <v>9.3659048763409691E-2</v>
      </c>
      <c r="M138">
        <v>0.11447129486476559</v>
      </c>
      <c r="N138">
        <v>0.1431002537791051</v>
      </c>
      <c r="O138">
        <v>0.35262673677144896</v>
      </c>
    </row>
    <row r="139" spans="1:15" x14ac:dyDescent="0.3">
      <c r="A139">
        <v>2006</v>
      </c>
      <c r="B139">
        <v>6</v>
      </c>
      <c r="C139">
        <v>160</v>
      </c>
      <c r="D139" t="s">
        <v>3</v>
      </c>
      <c r="E139">
        <v>326.3200000000009</v>
      </c>
      <c r="F139">
        <v>1.2216880226915026E-2</v>
      </c>
      <c r="G139">
        <v>2.4027326483792123E-2</v>
      </c>
      <c r="H139">
        <v>3.0846200899298258E-2</v>
      </c>
      <c r="I139">
        <v>4.2052295651996495E-2</v>
      </c>
      <c r="J139">
        <v>5.539835605055745E-2</v>
      </c>
      <c r="K139">
        <v>6.8218684062630944E-2</v>
      </c>
      <c r="L139">
        <v>8.4600845605921959E-2</v>
      </c>
      <c r="M139">
        <v>0.11945443074740955</v>
      </c>
      <c r="N139">
        <v>0.17613966156085908</v>
      </c>
      <c r="O139">
        <v>0.38704531871061632</v>
      </c>
    </row>
    <row r="140" spans="1:15" x14ac:dyDescent="0.3">
      <c r="A140">
        <v>2006</v>
      </c>
      <c r="B140">
        <v>7</v>
      </c>
      <c r="C140">
        <v>210</v>
      </c>
      <c r="D140" t="s">
        <v>4</v>
      </c>
      <c r="E140">
        <v>153.46799999999928</v>
      </c>
      <c r="F140">
        <v>2.0768472511192994E-2</v>
      </c>
      <c r="G140">
        <v>3.3466694972812773E-2</v>
      </c>
      <c r="H140">
        <v>3.8127127173589237E-2</v>
      </c>
      <c r="I140">
        <v>4.7640957192997262E-2</v>
      </c>
      <c r="J140">
        <v>6.0109970851647002E-2</v>
      </c>
      <c r="K140">
        <v>7.4458414755818408E-2</v>
      </c>
      <c r="L140">
        <v>9.0696992273522917E-2</v>
      </c>
      <c r="M140">
        <v>0.11759878242737465</v>
      </c>
      <c r="N140">
        <v>0.16282212070019927</v>
      </c>
      <c r="O140">
        <v>0.35431046714084979</v>
      </c>
    </row>
    <row r="141" spans="1:15" x14ac:dyDescent="0.3">
      <c r="A141">
        <v>2006</v>
      </c>
      <c r="B141">
        <v>8</v>
      </c>
      <c r="C141">
        <v>230</v>
      </c>
      <c r="D141" t="s">
        <v>5</v>
      </c>
      <c r="E141">
        <v>2081.323999999996</v>
      </c>
      <c r="F141">
        <v>5.3771514827953948E-2</v>
      </c>
      <c r="G141">
        <v>6.8911719784256281E-2</v>
      </c>
      <c r="H141">
        <v>7.4932021204937208E-2</v>
      </c>
      <c r="I141">
        <v>8.23733208762987E-2</v>
      </c>
      <c r="J141">
        <v>9.1046533487549847E-2</v>
      </c>
      <c r="K141">
        <v>9.9101259640062861E-2</v>
      </c>
      <c r="L141">
        <v>0.10723953303164091</v>
      </c>
      <c r="M141">
        <v>0.11498802489775831</v>
      </c>
      <c r="N141">
        <v>0.12779662907198189</v>
      </c>
      <c r="O141">
        <v>0.17983944317756259</v>
      </c>
    </row>
    <row r="142" spans="1:15" x14ac:dyDescent="0.3">
      <c r="A142">
        <v>2006</v>
      </c>
      <c r="B142">
        <v>9</v>
      </c>
      <c r="C142">
        <v>232</v>
      </c>
      <c r="D142" t="s">
        <v>6</v>
      </c>
      <c r="E142">
        <v>700.26100000000019</v>
      </c>
      <c r="F142">
        <v>7.0262870819938303E-2</v>
      </c>
      <c r="G142">
        <v>7.8684421977766261E-2</v>
      </c>
      <c r="H142">
        <v>8.0241967104413059E-2</v>
      </c>
      <c r="I142">
        <v>8.5095142998090054E-2</v>
      </c>
      <c r="J142">
        <v>8.9287127862899371E-2</v>
      </c>
      <c r="K142">
        <v>9.6992961935564476E-2</v>
      </c>
      <c r="L142">
        <v>0.10104886817431093</v>
      </c>
      <c r="M142">
        <v>0.11092555582774152</v>
      </c>
      <c r="N142">
        <v>0.11910889933774325</v>
      </c>
      <c r="O142">
        <v>0.16835218396153337</v>
      </c>
    </row>
    <row r="143" spans="1:15" x14ac:dyDescent="0.3">
      <c r="A143">
        <v>2006</v>
      </c>
      <c r="B143">
        <v>10</v>
      </c>
      <c r="C143">
        <v>272</v>
      </c>
      <c r="D143" t="s">
        <v>7</v>
      </c>
      <c r="E143">
        <v>320.02300000000002</v>
      </c>
      <c r="F143">
        <v>5.2727031882604587E-2</v>
      </c>
      <c r="G143">
        <v>6.6774187454641823E-2</v>
      </c>
      <c r="H143">
        <v>7.3759520304801207E-2</v>
      </c>
      <c r="I143">
        <v>7.8681439036899975E-2</v>
      </c>
      <c r="J143">
        <v>8.8087193007074682E-2</v>
      </c>
      <c r="K143">
        <v>9.3168044496585625E-2</v>
      </c>
      <c r="L143">
        <v>0.10335519155399343</v>
      </c>
      <c r="M143">
        <v>0.11671123769584865</v>
      </c>
      <c r="N143">
        <v>0.13354929279961292</v>
      </c>
      <c r="O143">
        <v>0.19318686176793906</v>
      </c>
    </row>
    <row r="144" spans="1:15" x14ac:dyDescent="0.3">
      <c r="A144">
        <v>2006</v>
      </c>
      <c r="B144">
        <v>11</v>
      </c>
      <c r="C144">
        <v>290</v>
      </c>
      <c r="D144" t="s">
        <v>8</v>
      </c>
      <c r="E144">
        <v>319.650000000001</v>
      </c>
      <c r="F144">
        <v>5.1579180541382934E-2</v>
      </c>
      <c r="G144">
        <v>7.1356344067207422E-2</v>
      </c>
      <c r="H144">
        <v>7.5430073752144278E-2</v>
      </c>
      <c r="I144">
        <v>8.4759460480615015E-2</v>
      </c>
      <c r="J144">
        <v>9.2483400758650969E-2</v>
      </c>
      <c r="K144">
        <v>0.10512366367457221</v>
      </c>
      <c r="L144">
        <v>0.10913662933619625</v>
      </c>
      <c r="M144">
        <v>0.11570153457454833</v>
      </c>
      <c r="N144">
        <v>0.12854450412432097</v>
      </c>
      <c r="O144">
        <v>0.1658852086903583</v>
      </c>
    </row>
    <row r="145" spans="1:15" x14ac:dyDescent="0.3">
      <c r="A145">
        <v>2006</v>
      </c>
      <c r="B145">
        <v>12</v>
      </c>
      <c r="C145">
        <v>304</v>
      </c>
      <c r="D145" t="s">
        <v>9</v>
      </c>
      <c r="E145">
        <v>741.39000000000044</v>
      </c>
      <c r="F145">
        <v>3.9591103414283145E-2</v>
      </c>
      <c r="G145">
        <v>5.9549836222224123E-2</v>
      </c>
      <c r="H145">
        <v>7.0208025377284197E-2</v>
      </c>
      <c r="I145">
        <v>8.0367320925587141E-2</v>
      </c>
      <c r="J145">
        <v>9.3366237742393832E-2</v>
      </c>
      <c r="K145">
        <v>0.10105712972069418</v>
      </c>
      <c r="L145">
        <v>0.11394552170508998</v>
      </c>
      <c r="M145">
        <v>0.11777366748259088</v>
      </c>
      <c r="N145">
        <v>0.13319680353729582</v>
      </c>
      <c r="O145">
        <v>0.19094435387255598</v>
      </c>
    </row>
    <row r="146" spans="1:15" x14ac:dyDescent="0.3">
      <c r="A146">
        <v>2006</v>
      </c>
      <c r="B146">
        <v>13</v>
      </c>
      <c r="C146">
        <v>364</v>
      </c>
      <c r="D146" t="s">
        <v>55</v>
      </c>
      <c r="E146">
        <v>6037.5789999999679</v>
      </c>
      <c r="F146">
        <v>3.3321247757804713E-2</v>
      </c>
      <c r="G146">
        <v>5.0778777568648695E-2</v>
      </c>
      <c r="H146">
        <v>6.133712501581022E-2</v>
      </c>
      <c r="I146">
        <v>6.9029414212347873E-2</v>
      </c>
      <c r="J146">
        <v>7.899041426234156E-2</v>
      </c>
      <c r="K146">
        <v>8.8152757233093695E-2</v>
      </c>
      <c r="L146">
        <v>9.8872734926431241E-2</v>
      </c>
      <c r="M146">
        <v>0.11333967428190671</v>
      </c>
      <c r="N146">
        <v>0.13498898071146867</v>
      </c>
      <c r="O146">
        <v>0.27118887403015124</v>
      </c>
    </row>
    <row r="147" spans="1:15" x14ac:dyDescent="0.3">
      <c r="A147">
        <v>2006</v>
      </c>
      <c r="B147">
        <v>14</v>
      </c>
      <c r="C147">
        <v>366</v>
      </c>
      <c r="D147" t="s">
        <v>10</v>
      </c>
      <c r="E147">
        <v>5798.3950000000104</v>
      </c>
      <c r="F147">
        <v>3.3229927886636063E-2</v>
      </c>
      <c r="G147">
        <v>5.0740872122601886E-2</v>
      </c>
      <c r="H147">
        <v>6.1366031885522226E-2</v>
      </c>
      <c r="I147">
        <v>6.904590271293172E-2</v>
      </c>
      <c r="J147">
        <v>7.9014771761338046E-2</v>
      </c>
      <c r="K147">
        <v>8.81452085886716E-2</v>
      </c>
      <c r="L147">
        <v>9.8842944408570194E-2</v>
      </c>
      <c r="M147">
        <v>0.11328079362302028</v>
      </c>
      <c r="N147">
        <v>0.13487791529767046</v>
      </c>
      <c r="O147">
        <v>0.27145563171303427</v>
      </c>
    </row>
    <row r="148" spans="1:15" x14ac:dyDescent="0.3">
      <c r="A148">
        <v>2006</v>
      </c>
      <c r="B148">
        <v>15</v>
      </c>
      <c r="C148">
        <v>368</v>
      </c>
      <c r="D148" t="s">
        <v>11</v>
      </c>
      <c r="E148">
        <v>1665.7169999999981</v>
      </c>
      <c r="F148">
        <v>5.1266812411995835E-2</v>
      </c>
      <c r="G148">
        <v>6.2902158419992277E-2</v>
      </c>
      <c r="H148">
        <v>7.1594557192032046E-2</v>
      </c>
      <c r="I148">
        <v>7.8774611159159458E-2</v>
      </c>
      <c r="J148">
        <v>8.428436008768285E-2</v>
      </c>
      <c r="K148">
        <v>9.4984403098776329E-2</v>
      </c>
      <c r="L148">
        <v>0.1011284924713441</v>
      </c>
      <c r="M148">
        <v>0.11748681137703652</v>
      </c>
      <c r="N148">
        <v>0.12951598920547808</v>
      </c>
      <c r="O148">
        <v>0.20806180457650228</v>
      </c>
    </row>
    <row r="149" spans="1:15" x14ac:dyDescent="0.3">
      <c r="A149">
        <v>2006</v>
      </c>
      <c r="B149">
        <v>16</v>
      </c>
      <c r="C149">
        <v>404</v>
      </c>
      <c r="D149" t="s">
        <v>12</v>
      </c>
      <c r="E149">
        <v>1391.8919999999966</v>
      </c>
      <c r="F149">
        <v>3.1498290090925703E-2</v>
      </c>
      <c r="G149">
        <v>6.6035171882103214E-2</v>
      </c>
      <c r="H149">
        <v>8.6921189491879977E-2</v>
      </c>
      <c r="I149">
        <v>9.3091535645125165E-2</v>
      </c>
      <c r="J149">
        <v>0.1090988381804887</v>
      </c>
      <c r="K149">
        <v>0.10888801274580716</v>
      </c>
      <c r="L149">
        <v>0.11462966782018962</v>
      </c>
      <c r="M149">
        <v>0.1171332265463948</v>
      </c>
      <c r="N149">
        <v>0.12134123185824097</v>
      </c>
      <c r="O149">
        <v>0.15136283573884604</v>
      </c>
    </row>
    <row r="150" spans="1:15" x14ac:dyDescent="0.3">
      <c r="A150">
        <v>2006</v>
      </c>
      <c r="B150">
        <v>17</v>
      </c>
      <c r="C150">
        <v>440</v>
      </c>
      <c r="D150" t="s">
        <v>13</v>
      </c>
      <c r="E150">
        <v>297.05600000000055</v>
      </c>
      <c r="F150">
        <v>2.3087487908755033E-2</v>
      </c>
      <c r="G150">
        <v>3.7072073573047114E-2</v>
      </c>
      <c r="H150">
        <v>4.0531271930645943E-2</v>
      </c>
      <c r="I150">
        <v>5.071161188159342E-2</v>
      </c>
      <c r="J150">
        <v>6.7265752127734377E-2</v>
      </c>
      <c r="K150">
        <v>8.1899428600270774E-2</v>
      </c>
      <c r="L150">
        <v>9.6414375101701102E-2</v>
      </c>
      <c r="M150">
        <v>0.13009124429630381</v>
      </c>
      <c r="N150">
        <v>0.15560431636395339</v>
      </c>
      <c r="O150">
        <v>0.31732243821599332</v>
      </c>
    </row>
    <row r="151" spans="1:15" x14ac:dyDescent="0.3">
      <c r="A151">
        <v>2006</v>
      </c>
      <c r="B151">
        <v>18</v>
      </c>
      <c r="C151">
        <v>478</v>
      </c>
      <c r="D151" t="s">
        <v>14</v>
      </c>
      <c r="E151">
        <v>351.27800000000053</v>
      </c>
      <c r="F151">
        <v>3.1330438481411121E-2</v>
      </c>
      <c r="G151">
        <v>4.4611060482602626E-2</v>
      </c>
      <c r="H151">
        <v>5.4062787459237684E-2</v>
      </c>
      <c r="I151">
        <v>6.5736913772405911E-2</v>
      </c>
      <c r="J151">
        <v>7.3195183280302112E-2</v>
      </c>
      <c r="K151">
        <v>8.6414459148752926E-2</v>
      </c>
      <c r="L151">
        <v>0.10296083096049199</v>
      </c>
      <c r="M151">
        <v>0.12003854470180186</v>
      </c>
      <c r="N151">
        <v>0.14513152365595236</v>
      </c>
      <c r="O151">
        <v>0.27651825805704044</v>
      </c>
    </row>
    <row r="152" spans="1:15" x14ac:dyDescent="0.3">
      <c r="A152">
        <v>2006</v>
      </c>
      <c r="B152">
        <v>19</v>
      </c>
      <c r="C152">
        <v>524</v>
      </c>
      <c r="D152" t="s">
        <v>15</v>
      </c>
      <c r="E152">
        <v>570.60099999999807</v>
      </c>
      <c r="F152">
        <v>2.3010825845511593E-2</v>
      </c>
      <c r="G152">
        <v>3.7488775283207688E-2</v>
      </c>
      <c r="H152">
        <v>4.222017860768075E-2</v>
      </c>
      <c r="I152">
        <v>5.247596513886426E-2</v>
      </c>
      <c r="J152">
        <v>5.9282492495672835E-2</v>
      </c>
      <c r="K152">
        <v>7.8827423091020032E-2</v>
      </c>
      <c r="L152">
        <v>9.5219291631385414E-2</v>
      </c>
      <c r="M152">
        <v>0.11515898329023426</v>
      </c>
      <c r="N152">
        <v>0.1579359459702552</v>
      </c>
      <c r="O152">
        <v>0.33838011864616885</v>
      </c>
    </row>
    <row r="153" spans="1:15" x14ac:dyDescent="0.3">
      <c r="A153">
        <v>2006</v>
      </c>
      <c r="B153">
        <v>20</v>
      </c>
      <c r="C153">
        <v>560</v>
      </c>
      <c r="D153" t="s">
        <v>16</v>
      </c>
      <c r="E153">
        <v>719.52899999999852</v>
      </c>
      <c r="F153">
        <v>1.3865033602619653E-2</v>
      </c>
      <c r="G153">
        <v>2.4873481648892023E-2</v>
      </c>
      <c r="H153">
        <v>3.4444812527580658E-2</v>
      </c>
      <c r="I153">
        <v>4.1585679626128552E-2</v>
      </c>
      <c r="J153">
        <v>5.1679972104678319E-2</v>
      </c>
      <c r="K153">
        <v>6.2657885246770892E-2</v>
      </c>
      <c r="L153">
        <v>8.0270400192337957E-2</v>
      </c>
      <c r="M153">
        <v>8.9983395007038475E-2</v>
      </c>
      <c r="N153">
        <v>0.13737176866842421</v>
      </c>
      <c r="O153">
        <v>0.46326757137553143</v>
      </c>
    </row>
    <row r="154" spans="1:15" x14ac:dyDescent="0.3">
      <c r="A154">
        <v>2006</v>
      </c>
      <c r="B154">
        <v>21</v>
      </c>
      <c r="C154">
        <v>616</v>
      </c>
      <c r="D154" t="s">
        <v>17</v>
      </c>
      <c r="E154">
        <v>802.32200000000171</v>
      </c>
      <c r="F154">
        <v>2.8008410797772401E-2</v>
      </c>
      <c r="G154">
        <v>3.9326987293000076E-2</v>
      </c>
      <c r="H154">
        <v>4.4467520688411422E-2</v>
      </c>
      <c r="I154">
        <v>5.1780685956054236E-2</v>
      </c>
      <c r="J154">
        <v>6.1329148392751921E-2</v>
      </c>
      <c r="K154">
        <v>7.0515155936419327E-2</v>
      </c>
      <c r="L154">
        <v>8.5039947497339133E-2</v>
      </c>
      <c r="M154">
        <v>0.10824012001074844</v>
      </c>
      <c r="N154">
        <v>0.1386955207186186</v>
      </c>
      <c r="O154">
        <v>0.37259650270888239</v>
      </c>
    </row>
    <row r="155" spans="1:15" x14ac:dyDescent="0.3">
      <c r="A155">
        <v>2006</v>
      </c>
      <c r="B155">
        <v>22</v>
      </c>
      <c r="C155">
        <v>800</v>
      </c>
      <c r="D155" t="s">
        <v>73</v>
      </c>
      <c r="E155">
        <v>239.18399999999968</v>
      </c>
      <c r="F155">
        <v>3.5535060907443794E-2</v>
      </c>
      <c r="G155">
        <v>5.1697696680413942E-2</v>
      </c>
      <c r="H155">
        <v>6.0636353020998152E-2</v>
      </c>
      <c r="I155">
        <v>6.862969333074001E-2</v>
      </c>
      <c r="J155">
        <v>7.839992994734811E-2</v>
      </c>
      <c r="K155">
        <v>8.8335754515811465E-2</v>
      </c>
      <c r="L155">
        <v>9.9594928676048036E-2</v>
      </c>
      <c r="M155">
        <v>0.11476708296341602</v>
      </c>
      <c r="N155">
        <v>0.13768147326964603</v>
      </c>
      <c r="O155">
        <v>0.26472202668813438</v>
      </c>
    </row>
    <row r="156" spans="1:15" x14ac:dyDescent="0.3">
      <c r="A156">
        <v>2007</v>
      </c>
      <c r="B156">
        <v>1</v>
      </c>
      <c r="C156">
        <v>0</v>
      </c>
      <c r="D156" t="s">
        <v>72</v>
      </c>
      <c r="E156">
        <v>9746.5909999999803</v>
      </c>
      <c r="F156">
        <v>3.4437608939134383E-2</v>
      </c>
      <c r="G156">
        <v>5.170715980916208E-2</v>
      </c>
      <c r="H156">
        <v>6.0338772535990612E-2</v>
      </c>
      <c r="I156">
        <v>6.807066098191987E-2</v>
      </c>
      <c r="J156">
        <v>7.6542241319181761E-2</v>
      </c>
      <c r="K156">
        <v>8.573584631985548E-2</v>
      </c>
      <c r="L156">
        <v>9.9063609181975293E-2</v>
      </c>
      <c r="M156">
        <v>0.11291868471435547</v>
      </c>
      <c r="N156">
        <v>0.13936194900533627</v>
      </c>
      <c r="O156">
        <v>0.27182346719309097</v>
      </c>
    </row>
    <row r="157" spans="1:15" x14ac:dyDescent="0.3">
      <c r="A157">
        <v>2007</v>
      </c>
      <c r="B157">
        <v>2</v>
      </c>
      <c r="C157">
        <v>101</v>
      </c>
      <c r="D157" t="s">
        <v>54</v>
      </c>
      <c r="E157">
        <v>3367.0289999999841</v>
      </c>
      <c r="F157">
        <v>3.9077422438183886E-2</v>
      </c>
      <c r="G157">
        <v>5.3199546069533678E-2</v>
      </c>
      <c r="H157">
        <v>6.1136469767791878E-2</v>
      </c>
      <c r="I157">
        <v>6.8503564297306654E-2</v>
      </c>
      <c r="J157">
        <v>7.7415720458224452E-2</v>
      </c>
      <c r="K157">
        <v>8.6529171435585209E-2</v>
      </c>
      <c r="L157">
        <v>0.10310506837820504</v>
      </c>
      <c r="M157">
        <v>0.11786175219205705</v>
      </c>
      <c r="N157">
        <v>0.14681174019086998</v>
      </c>
      <c r="O157">
        <v>0.24635954477224623</v>
      </c>
    </row>
    <row r="158" spans="1:15" x14ac:dyDescent="0.3">
      <c r="A158">
        <v>2007</v>
      </c>
      <c r="B158">
        <v>3</v>
      </c>
      <c r="C158">
        <v>102</v>
      </c>
      <c r="D158" t="s">
        <v>0</v>
      </c>
      <c r="E158">
        <v>1188.0449999999969</v>
      </c>
      <c r="F158">
        <v>1.4039806745588733E-2</v>
      </c>
      <c r="G158">
        <v>2.4800121988014751E-2</v>
      </c>
      <c r="H158">
        <v>3.3699457106262792E-2</v>
      </c>
      <c r="I158">
        <v>4.0949896202537521E-2</v>
      </c>
      <c r="J158">
        <v>5.3792501241391656E-2</v>
      </c>
      <c r="K158">
        <v>6.6552738256357546E-2</v>
      </c>
      <c r="L158">
        <v>9.4872306614948554E-2</v>
      </c>
      <c r="M158">
        <v>0.12609066266807462</v>
      </c>
      <c r="N158">
        <v>0.18034480663750566</v>
      </c>
      <c r="O158">
        <v>0.36485770253932087</v>
      </c>
    </row>
    <row r="159" spans="1:15" x14ac:dyDescent="0.3">
      <c r="A159">
        <v>2007</v>
      </c>
      <c r="B159">
        <v>4</v>
      </c>
      <c r="C159">
        <v>104</v>
      </c>
      <c r="D159" t="s">
        <v>1</v>
      </c>
      <c r="E159">
        <v>400.5730000000006</v>
      </c>
      <c r="F159">
        <v>5.7960820228691633E-3</v>
      </c>
      <c r="G159">
        <v>1.5134954119895596E-2</v>
      </c>
      <c r="H159">
        <v>2.2203417533210874E-2</v>
      </c>
      <c r="I159">
        <v>2.8346281953481198E-2</v>
      </c>
      <c r="J159">
        <v>3.8106470824305912E-2</v>
      </c>
      <c r="K159">
        <v>5.88227716026914E-2</v>
      </c>
      <c r="L159">
        <v>9.7687208085826621E-2</v>
      </c>
      <c r="M159">
        <v>0.15157022981165549</v>
      </c>
      <c r="N159">
        <v>0.22111046862253608</v>
      </c>
      <c r="O159">
        <v>0.361222115423526</v>
      </c>
    </row>
    <row r="160" spans="1:15" x14ac:dyDescent="0.3">
      <c r="A160">
        <v>2007</v>
      </c>
      <c r="B160">
        <v>5</v>
      </c>
      <c r="C160">
        <v>131</v>
      </c>
      <c r="D160" t="s">
        <v>2</v>
      </c>
      <c r="E160">
        <v>283.45800000000031</v>
      </c>
      <c r="F160">
        <v>2.6716260016690939E-2</v>
      </c>
      <c r="G160">
        <v>3.568011759656748E-2</v>
      </c>
      <c r="H160">
        <v>4.7791027405202559E-2</v>
      </c>
      <c r="I160">
        <v>5.1510482681771573E-2</v>
      </c>
      <c r="J160">
        <v>6.1976529521657241E-2</v>
      </c>
      <c r="K160">
        <v>6.9324590652995247E-2</v>
      </c>
      <c r="L160">
        <v>8.7322413220459E-2</v>
      </c>
      <c r="M160">
        <v>0.10464242329222799</v>
      </c>
      <c r="N160">
        <v>0.14356739263897952</v>
      </c>
      <c r="O160">
        <v>0.3714687629734475</v>
      </c>
    </row>
    <row r="161" spans="1:15" x14ac:dyDescent="0.3">
      <c r="A161">
        <v>2007</v>
      </c>
      <c r="B161">
        <v>6</v>
      </c>
      <c r="C161">
        <v>160</v>
      </c>
      <c r="D161" t="s">
        <v>3</v>
      </c>
      <c r="E161">
        <v>339.19100000000054</v>
      </c>
      <c r="F161">
        <v>1.1740681607039899E-2</v>
      </c>
      <c r="G161">
        <v>2.3189938542680977E-2</v>
      </c>
      <c r="H161">
        <v>3.192998094783684E-2</v>
      </c>
      <c r="I161">
        <v>4.1921381714644171E-2</v>
      </c>
      <c r="J161">
        <v>6.2810809835167056E-2</v>
      </c>
      <c r="K161">
        <v>7.0202588515127728E-2</v>
      </c>
      <c r="L161">
        <v>9.9892240717695938E-2</v>
      </c>
      <c r="M161">
        <v>0.11983702788870924</v>
      </c>
      <c r="N161">
        <v>0.17404228436832458</v>
      </c>
      <c r="O161">
        <v>0.36443306586277274</v>
      </c>
    </row>
    <row r="162" spans="1:15" x14ac:dyDescent="0.3">
      <c r="A162">
        <v>2007</v>
      </c>
      <c r="B162">
        <v>7</v>
      </c>
      <c r="C162">
        <v>210</v>
      </c>
      <c r="D162" t="s">
        <v>4</v>
      </c>
      <c r="E162">
        <v>164.82300000000066</v>
      </c>
      <c r="F162">
        <v>1.7005497255428378E-2</v>
      </c>
      <c r="G162">
        <v>3.2892094748085007E-2</v>
      </c>
      <c r="H162">
        <v>4.1045671613653911E-2</v>
      </c>
      <c r="I162">
        <v>5.1419707491128133E-2</v>
      </c>
      <c r="J162">
        <v>5.9281073004824117E-2</v>
      </c>
      <c r="K162">
        <v>7.3061027976784043E-2</v>
      </c>
      <c r="L162">
        <v>9.0684709536117306E-2</v>
      </c>
      <c r="M162">
        <v>0.11392260979948485</v>
      </c>
      <c r="N162">
        <v>0.15748991096074605</v>
      </c>
      <c r="O162">
        <v>0.36319769761374449</v>
      </c>
    </row>
    <row r="163" spans="1:15" x14ac:dyDescent="0.3">
      <c r="A163">
        <v>2007</v>
      </c>
      <c r="B163">
        <v>8</v>
      </c>
      <c r="C163">
        <v>230</v>
      </c>
      <c r="D163" t="s">
        <v>5</v>
      </c>
      <c r="E163">
        <v>2178.9840000000017</v>
      </c>
      <c r="F163">
        <v>5.2728653532817138E-2</v>
      </c>
      <c r="G163">
        <v>6.8683732177796664E-2</v>
      </c>
      <c r="H163">
        <v>7.6095921378021833E-2</v>
      </c>
      <c r="I163">
        <v>8.3526619818434358E-2</v>
      </c>
      <c r="J163">
        <v>9.0295781750304047E-2</v>
      </c>
      <c r="K163">
        <v>9.7420899670585523E-2</v>
      </c>
      <c r="L163">
        <v>0.10759380783155906</v>
      </c>
      <c r="M163">
        <v>0.11337511257171949</v>
      </c>
      <c r="N163">
        <v>0.12852854401935354</v>
      </c>
      <c r="O163">
        <v>0.18175092724940653</v>
      </c>
    </row>
    <row r="164" spans="1:15" x14ac:dyDescent="0.3">
      <c r="A164">
        <v>2007</v>
      </c>
      <c r="B164">
        <v>9</v>
      </c>
      <c r="C164">
        <v>232</v>
      </c>
      <c r="D164" t="s">
        <v>6</v>
      </c>
      <c r="E164">
        <v>737.32800000000077</v>
      </c>
      <c r="F164">
        <v>6.9523813250494185E-2</v>
      </c>
      <c r="G164">
        <v>7.951647491986881E-2</v>
      </c>
      <c r="H164">
        <v>8.0678753393095409E-2</v>
      </c>
      <c r="I164">
        <v>8.3859209311360677E-2</v>
      </c>
      <c r="J164">
        <v>9.0367840065709151E-2</v>
      </c>
      <c r="K164">
        <v>9.3111962950167826E-2</v>
      </c>
      <c r="L164">
        <v>0.10445033029434653</v>
      </c>
      <c r="M164">
        <v>0.10872511022753295</v>
      </c>
      <c r="N164">
        <v>0.12289259842678781</v>
      </c>
      <c r="O164">
        <v>0.16687390716063516</v>
      </c>
    </row>
    <row r="165" spans="1:15" x14ac:dyDescent="0.3">
      <c r="A165">
        <v>2007</v>
      </c>
      <c r="B165">
        <v>10</v>
      </c>
      <c r="C165">
        <v>272</v>
      </c>
      <c r="D165" t="s">
        <v>7</v>
      </c>
      <c r="E165">
        <v>323.47300000000024</v>
      </c>
      <c r="F165">
        <v>4.9970536124271513E-2</v>
      </c>
      <c r="G165">
        <v>6.3737137187916945E-2</v>
      </c>
      <c r="H165">
        <v>7.0516165475578999E-2</v>
      </c>
      <c r="I165">
        <v>7.7658716269563735E-2</v>
      </c>
      <c r="J165">
        <v>8.6462984141106453E-2</v>
      </c>
      <c r="K165">
        <v>9.3468623528632541E-2</v>
      </c>
      <c r="L165">
        <v>0.10314979946003887</v>
      </c>
      <c r="M165">
        <v>0.11168924518959866</v>
      </c>
      <c r="N165">
        <v>0.13035672108210145</v>
      </c>
      <c r="O165">
        <v>0.21299007154119165</v>
      </c>
    </row>
    <row r="166" spans="1:15" x14ac:dyDescent="0.3">
      <c r="A166">
        <v>2007</v>
      </c>
      <c r="B166">
        <v>11</v>
      </c>
      <c r="C166">
        <v>290</v>
      </c>
      <c r="D166" t="s">
        <v>8</v>
      </c>
      <c r="E166">
        <v>345.54699999999696</v>
      </c>
      <c r="F166">
        <v>5.2064690884339869E-2</v>
      </c>
      <c r="G166">
        <v>7.2809878425319677E-2</v>
      </c>
      <c r="H166">
        <v>8.0350252130061917E-2</v>
      </c>
      <c r="I166">
        <v>8.3033603403804654E-2</v>
      </c>
      <c r="J166">
        <v>9.2248169963584453E-2</v>
      </c>
      <c r="K166">
        <v>0.10145353611042217</v>
      </c>
      <c r="L166">
        <v>0.11297332837815115</v>
      </c>
      <c r="M166">
        <v>0.11501378683240006</v>
      </c>
      <c r="N166">
        <v>0.12798224511768208</v>
      </c>
      <c r="O166">
        <v>0.16207050875423817</v>
      </c>
    </row>
    <row r="167" spans="1:15" x14ac:dyDescent="0.3">
      <c r="A167">
        <v>2007</v>
      </c>
      <c r="B167">
        <v>12</v>
      </c>
      <c r="C167">
        <v>304</v>
      </c>
      <c r="D167" t="s">
        <v>9</v>
      </c>
      <c r="E167">
        <v>772.63599999999929</v>
      </c>
      <c r="F167">
        <v>3.8152663402241861E-2</v>
      </c>
      <c r="G167">
        <v>5.8571632719892061E-2</v>
      </c>
      <c r="H167">
        <v>7.2155875597921026E-2</v>
      </c>
      <c r="I167">
        <v>8.5886387111247742E-2</v>
      </c>
      <c r="J167">
        <v>9.0958492311972144E-2</v>
      </c>
      <c r="K167">
        <v>0.1013840710614896</v>
      </c>
      <c r="L167">
        <v>0.11004827997524057</v>
      </c>
      <c r="M167">
        <v>0.11778556009600792</v>
      </c>
      <c r="N167">
        <v>0.13338587207478186</v>
      </c>
      <c r="O167">
        <v>0.19167116564920647</v>
      </c>
    </row>
    <row r="168" spans="1:15" x14ac:dyDescent="0.3">
      <c r="A168">
        <v>2007</v>
      </c>
      <c r="B168">
        <v>13</v>
      </c>
      <c r="C168">
        <v>364</v>
      </c>
      <c r="D168" t="s">
        <v>55</v>
      </c>
      <c r="E168">
        <v>6379.5619999999954</v>
      </c>
      <c r="F168">
        <v>3.1988790884557722E-2</v>
      </c>
      <c r="G168">
        <v>5.0919502628642026E-2</v>
      </c>
      <c r="H168">
        <v>5.9917760919096855E-2</v>
      </c>
      <c r="I168">
        <v>6.7842181657304101E-2</v>
      </c>
      <c r="J168">
        <v>7.6081233244951751E-2</v>
      </c>
      <c r="K168">
        <v>8.5317142234670615E-2</v>
      </c>
      <c r="L168">
        <v>9.6930592790564499E-2</v>
      </c>
      <c r="M168">
        <v>0.11030981414512535</v>
      </c>
      <c r="N168">
        <v>0.13543007045855932</v>
      </c>
      <c r="O168">
        <v>0.28526291103652929</v>
      </c>
    </row>
    <row r="169" spans="1:15" x14ac:dyDescent="0.3">
      <c r="A169">
        <v>2007</v>
      </c>
      <c r="B169">
        <v>14</v>
      </c>
      <c r="C169">
        <v>366</v>
      </c>
      <c r="D169" t="s">
        <v>10</v>
      </c>
      <c r="E169">
        <v>6130.7819999999701</v>
      </c>
      <c r="F169">
        <v>3.1889420697260813E-2</v>
      </c>
      <c r="G169">
        <v>5.0887540416746632E-2</v>
      </c>
      <c r="H169">
        <v>5.9900676757557614E-2</v>
      </c>
      <c r="I169">
        <v>6.7832910232161939E-2</v>
      </c>
      <c r="J169">
        <v>7.60625260737125E-2</v>
      </c>
      <c r="K169">
        <v>8.5300151710083399E-2</v>
      </c>
      <c r="L169">
        <v>9.684403746730337E-2</v>
      </c>
      <c r="M169">
        <v>0.11020394921301548</v>
      </c>
      <c r="N169">
        <v>0.13527051940212559</v>
      </c>
      <c r="O169">
        <v>0.28580826803003806</v>
      </c>
    </row>
    <row r="170" spans="1:15" x14ac:dyDescent="0.3">
      <c r="A170">
        <v>2007</v>
      </c>
      <c r="B170">
        <v>15</v>
      </c>
      <c r="C170">
        <v>368</v>
      </c>
      <c r="D170" t="s">
        <v>11</v>
      </c>
      <c r="E170">
        <v>1759.5560000000048</v>
      </c>
      <c r="F170">
        <v>4.9556195524397093E-2</v>
      </c>
      <c r="G170">
        <v>6.1887625318116826E-2</v>
      </c>
      <c r="H170">
        <v>6.6462720375066356E-2</v>
      </c>
      <c r="I170">
        <v>7.2175914139740685E-2</v>
      </c>
      <c r="J170">
        <v>7.946034322107666E-2</v>
      </c>
      <c r="K170">
        <v>8.5687528670185115E-2</v>
      </c>
      <c r="L170">
        <v>9.4879163935895433E-2</v>
      </c>
      <c r="M170">
        <v>0.10741814747900331</v>
      </c>
      <c r="N170">
        <v>0.13146945313963143</v>
      </c>
      <c r="O170">
        <v>0.25100290819688648</v>
      </c>
    </row>
    <row r="171" spans="1:15" x14ac:dyDescent="0.3">
      <c r="A171">
        <v>2007</v>
      </c>
      <c r="B171">
        <v>16</v>
      </c>
      <c r="C171">
        <v>404</v>
      </c>
      <c r="D171" t="s">
        <v>12</v>
      </c>
      <c r="E171">
        <v>1478.2100000000037</v>
      </c>
      <c r="F171">
        <v>2.6787562333702348E-2</v>
      </c>
      <c r="G171">
        <v>6.5484707115188584E-2</v>
      </c>
      <c r="H171">
        <v>8.3802008861180208E-2</v>
      </c>
      <c r="I171">
        <v>9.7202759323858745E-2</v>
      </c>
      <c r="J171">
        <v>0.10473868326023446</v>
      </c>
      <c r="K171">
        <v>0.10915729969452943</v>
      </c>
      <c r="L171">
        <v>0.11423190526851139</v>
      </c>
      <c r="M171">
        <v>0.11718278297233903</v>
      </c>
      <c r="N171">
        <v>0.12058217385085644</v>
      </c>
      <c r="O171">
        <v>0.16083011731959687</v>
      </c>
    </row>
    <row r="172" spans="1:15" x14ac:dyDescent="0.3">
      <c r="A172">
        <v>2007</v>
      </c>
      <c r="B172">
        <v>17</v>
      </c>
      <c r="C172">
        <v>440</v>
      </c>
      <c r="D172" t="s">
        <v>13</v>
      </c>
      <c r="E172">
        <v>307.55399999999986</v>
      </c>
      <c r="F172">
        <v>2.1254340454480415E-2</v>
      </c>
      <c r="G172">
        <v>3.3948391349950043E-2</v>
      </c>
      <c r="H172">
        <v>4.2941634587723418E-2</v>
      </c>
      <c r="I172">
        <v>4.9014433157297962E-2</v>
      </c>
      <c r="J172">
        <v>6.3758116162049128E-2</v>
      </c>
      <c r="K172">
        <v>8.3018375263457914E-2</v>
      </c>
      <c r="L172">
        <v>9.1831467185258711E-2</v>
      </c>
      <c r="M172">
        <v>0.12215087555239396</v>
      </c>
      <c r="N172">
        <v>0.16782877258430215</v>
      </c>
      <c r="O172">
        <v>0.3242535937030856</v>
      </c>
    </row>
    <row r="173" spans="1:15" x14ac:dyDescent="0.3">
      <c r="A173">
        <v>2007</v>
      </c>
      <c r="B173">
        <v>18</v>
      </c>
      <c r="C173">
        <v>478</v>
      </c>
      <c r="D173" t="s">
        <v>14</v>
      </c>
      <c r="E173">
        <v>375.59399999999812</v>
      </c>
      <c r="F173">
        <v>2.9435359691806905E-2</v>
      </c>
      <c r="G173">
        <v>4.4868826538707447E-2</v>
      </c>
      <c r="H173">
        <v>5.147565670474144E-2</v>
      </c>
      <c r="I173">
        <v>6.1560651109153611E-2</v>
      </c>
      <c r="J173">
        <v>6.903694170548004E-2</v>
      </c>
      <c r="K173">
        <v>8.3480331788866338E-2</v>
      </c>
      <c r="L173">
        <v>0.10519676460665461</v>
      </c>
      <c r="M173">
        <v>0.12806485830277101</v>
      </c>
      <c r="N173">
        <v>0.15262753715047753</v>
      </c>
      <c r="O173">
        <v>0.27425307240134517</v>
      </c>
    </row>
    <row r="174" spans="1:15" x14ac:dyDescent="0.3">
      <c r="A174">
        <v>2007</v>
      </c>
      <c r="B174">
        <v>19</v>
      </c>
      <c r="C174">
        <v>524</v>
      </c>
      <c r="D174" t="s">
        <v>15</v>
      </c>
      <c r="E174">
        <v>601.49699999999893</v>
      </c>
      <c r="F174">
        <v>2.9700307611469419E-2</v>
      </c>
      <c r="G174">
        <v>4.080920028301508E-2</v>
      </c>
      <c r="H174">
        <v>4.7148448644114049E-2</v>
      </c>
      <c r="I174">
        <v>5.2737200589128605E-2</v>
      </c>
      <c r="J174">
        <v>6.4388004071267685E-2</v>
      </c>
      <c r="K174">
        <v>7.5072676283458845E-2</v>
      </c>
      <c r="L174">
        <v>9.7871844699123703E-2</v>
      </c>
      <c r="M174">
        <v>0.11904967842851591</v>
      </c>
      <c r="N174">
        <v>0.15990396826378583</v>
      </c>
      <c r="O174">
        <v>0.31331867112612449</v>
      </c>
    </row>
    <row r="175" spans="1:15" x14ac:dyDescent="0.3">
      <c r="A175">
        <v>2007</v>
      </c>
      <c r="B175">
        <v>20</v>
      </c>
      <c r="C175">
        <v>560</v>
      </c>
      <c r="D175" t="s">
        <v>16</v>
      </c>
      <c r="E175">
        <v>762.6940000000011</v>
      </c>
      <c r="F175">
        <v>1.2820105611469087E-2</v>
      </c>
      <c r="G175">
        <v>2.6055546910935794E-2</v>
      </c>
      <c r="H175">
        <v>3.4179784921497869E-2</v>
      </c>
      <c r="I175">
        <v>4.209892362127788E-2</v>
      </c>
      <c r="J175">
        <v>4.883079267863432E-2</v>
      </c>
      <c r="K175">
        <v>6.3843702727961499E-2</v>
      </c>
      <c r="L175">
        <v>7.8672144234259625E-2</v>
      </c>
      <c r="M175">
        <v>8.9843248214359392E-2</v>
      </c>
      <c r="N175">
        <v>0.13318801588448645</v>
      </c>
      <c r="O175">
        <v>0.4704677351951177</v>
      </c>
    </row>
    <row r="176" spans="1:15" x14ac:dyDescent="0.3">
      <c r="A176">
        <v>2007</v>
      </c>
      <c r="B176">
        <v>21</v>
      </c>
      <c r="C176">
        <v>616</v>
      </c>
      <c r="D176" t="s">
        <v>17</v>
      </c>
      <c r="E176">
        <v>845.67700000000207</v>
      </c>
      <c r="F176">
        <v>2.776175447946749E-2</v>
      </c>
      <c r="G176">
        <v>4.088213233389297E-2</v>
      </c>
      <c r="H176">
        <v>4.6645419396218947E-2</v>
      </c>
      <c r="I176">
        <v>5.1034698656399133E-2</v>
      </c>
      <c r="J176">
        <v>5.9326438405328544E-2</v>
      </c>
      <c r="K176">
        <v>7.1056294335357567E-2</v>
      </c>
      <c r="L176">
        <v>8.4309887624414076E-2</v>
      </c>
      <c r="M176">
        <v>0.10359518716085117</v>
      </c>
      <c r="N176">
        <v>0.13366163427279137</v>
      </c>
      <c r="O176">
        <v>0.38172655333527583</v>
      </c>
    </row>
    <row r="177" spans="1:15" x14ac:dyDescent="0.3">
      <c r="A177">
        <v>2007</v>
      </c>
      <c r="B177">
        <v>22</v>
      </c>
      <c r="C177">
        <v>800</v>
      </c>
      <c r="D177" t="s">
        <v>73</v>
      </c>
      <c r="E177">
        <v>248.77999999999963</v>
      </c>
      <c r="F177">
        <v>3.443760893913432E-2</v>
      </c>
      <c r="G177">
        <v>5.1707159809162059E-2</v>
      </c>
      <c r="H177">
        <v>6.0338772535990633E-2</v>
      </c>
      <c r="I177">
        <v>6.8070660981919606E-2</v>
      </c>
      <c r="J177">
        <v>7.6542241319181858E-2</v>
      </c>
      <c r="K177">
        <v>8.5735846319855494E-2</v>
      </c>
      <c r="L177">
        <v>9.9063609181975404E-2</v>
      </c>
      <c r="M177">
        <v>0.1129186847143555</v>
      </c>
      <c r="N177">
        <v>0.13936194900533644</v>
      </c>
      <c r="O177">
        <v>0.27182346719309086</v>
      </c>
    </row>
    <row r="178" spans="1:15" x14ac:dyDescent="0.3">
      <c r="A178">
        <v>2008</v>
      </c>
      <c r="B178">
        <v>1</v>
      </c>
      <c r="C178">
        <v>0</v>
      </c>
      <c r="D178" t="s">
        <v>72</v>
      </c>
      <c r="E178">
        <v>10050.083000000008</v>
      </c>
      <c r="F178">
        <v>3.5644006406575626E-2</v>
      </c>
      <c r="G178">
        <v>5.0831545498075524E-2</v>
      </c>
      <c r="H178">
        <v>6.0162011211845702E-2</v>
      </c>
      <c r="I178">
        <v>7.0110121260413855E-2</v>
      </c>
      <c r="J178">
        <v>7.7544349784146344E-2</v>
      </c>
      <c r="K178">
        <v>8.6671513168989078E-2</v>
      </c>
      <c r="L178">
        <v>0.10005328474596088</v>
      </c>
      <c r="M178">
        <v>0.11160994205857291</v>
      </c>
      <c r="N178">
        <v>0.13786167294899973</v>
      </c>
      <c r="O178">
        <v>0.26951155291641971</v>
      </c>
    </row>
    <row r="179" spans="1:15" x14ac:dyDescent="0.3">
      <c r="A179">
        <v>2008</v>
      </c>
      <c r="B179">
        <v>2</v>
      </c>
      <c r="C179">
        <v>101</v>
      </c>
      <c r="D179" t="s">
        <v>54</v>
      </c>
      <c r="E179">
        <v>3363.2230000000091</v>
      </c>
      <c r="F179">
        <v>4.1325920355315578E-2</v>
      </c>
      <c r="G179">
        <v>5.4131385882986417E-2</v>
      </c>
      <c r="H179">
        <v>6.1271848119605767E-2</v>
      </c>
      <c r="I179">
        <v>7.3237292145375235E-2</v>
      </c>
      <c r="J179">
        <v>8.0289923319847148E-2</v>
      </c>
      <c r="K179">
        <v>8.9339662940929501E-2</v>
      </c>
      <c r="L179">
        <v>0.10677019977403931</v>
      </c>
      <c r="M179">
        <v>0.11670032387734129</v>
      </c>
      <c r="N179">
        <v>0.14339679424086993</v>
      </c>
      <c r="O179">
        <v>0.23353664934368698</v>
      </c>
    </row>
    <row r="180" spans="1:15" x14ac:dyDescent="0.3">
      <c r="A180">
        <v>2008</v>
      </c>
      <c r="B180">
        <v>3</v>
      </c>
      <c r="C180">
        <v>102</v>
      </c>
      <c r="D180" t="s">
        <v>0</v>
      </c>
      <c r="E180">
        <v>1098.7619999999981</v>
      </c>
      <c r="F180">
        <v>1.4610616088726481E-2</v>
      </c>
      <c r="G180">
        <v>2.6085579904427905E-2</v>
      </c>
      <c r="H180">
        <v>3.4185787869701917E-2</v>
      </c>
      <c r="I180">
        <v>4.6903111658565172E-2</v>
      </c>
      <c r="J180">
        <v>5.7326068942299385E-2</v>
      </c>
      <c r="K180">
        <v>7.3684659749925593E-2</v>
      </c>
      <c r="L180">
        <v>0.10059584118834299</v>
      </c>
      <c r="M180">
        <v>0.12032927364121269</v>
      </c>
      <c r="N180">
        <v>0.17875199033988856</v>
      </c>
      <c r="O180">
        <v>0.34752707061691029</v>
      </c>
    </row>
    <row r="181" spans="1:15" x14ac:dyDescent="0.3">
      <c r="A181">
        <v>2008</v>
      </c>
      <c r="B181">
        <v>4</v>
      </c>
      <c r="C181">
        <v>104</v>
      </c>
      <c r="D181" t="s">
        <v>1</v>
      </c>
      <c r="E181">
        <v>343.33800000000173</v>
      </c>
      <c r="F181">
        <v>5.937005267555362E-3</v>
      </c>
      <c r="G181">
        <v>1.6875708244781591E-2</v>
      </c>
      <c r="H181">
        <v>2.009656285126846E-2</v>
      </c>
      <c r="I181">
        <v>4.0002058607504054E-2</v>
      </c>
      <c r="J181">
        <v>4.0092055870970901E-2</v>
      </c>
      <c r="K181">
        <v>7.1806339857297383E-2</v>
      </c>
      <c r="L181">
        <v>0.10550996335631171</v>
      </c>
      <c r="M181">
        <v>0.1239951413686263</v>
      </c>
      <c r="N181">
        <v>0.18850725831836801</v>
      </c>
      <c r="O181">
        <v>0.38717790625731069</v>
      </c>
    </row>
    <row r="182" spans="1:15" x14ac:dyDescent="0.3">
      <c r="A182">
        <v>2008</v>
      </c>
      <c r="B182">
        <v>5</v>
      </c>
      <c r="C182">
        <v>131</v>
      </c>
      <c r="D182" t="s">
        <v>2</v>
      </c>
      <c r="E182">
        <v>264.34900000000016</v>
      </c>
      <c r="F182">
        <v>2.5613724354147438E-2</v>
      </c>
      <c r="G182">
        <v>3.8225140457306336E-2</v>
      </c>
      <c r="H182">
        <v>4.7300626389440922E-2</v>
      </c>
      <c r="I182">
        <v>5.7663270219771114E-2</v>
      </c>
      <c r="J182">
        <v>7.4468800603124746E-2</v>
      </c>
      <c r="K182">
        <v>7.9405896431643905E-2</v>
      </c>
      <c r="L182">
        <v>0.10387850036516934</v>
      </c>
      <c r="M182">
        <v>0.11530016928781643</v>
      </c>
      <c r="N182">
        <v>0.15344955391519291</v>
      </c>
      <c r="O182">
        <v>0.30469431797638657</v>
      </c>
    </row>
    <row r="183" spans="1:15" x14ac:dyDescent="0.3">
      <c r="A183">
        <v>2008</v>
      </c>
      <c r="B183">
        <v>6</v>
      </c>
      <c r="C183">
        <v>160</v>
      </c>
      <c r="D183" t="s">
        <v>3</v>
      </c>
      <c r="E183">
        <v>328.0600000000008</v>
      </c>
      <c r="F183">
        <v>1.1554582011114868E-2</v>
      </c>
      <c r="G183">
        <v>2.2940125285407464E-2</v>
      </c>
      <c r="H183">
        <v>3.3874050997315032E-2</v>
      </c>
      <c r="I183">
        <v>4.4679469138399909E-2</v>
      </c>
      <c r="J183">
        <v>6.0082079589558211E-2</v>
      </c>
      <c r="K183">
        <v>7.1029302354455273E-2</v>
      </c>
      <c r="L183">
        <v>9.3686726381224647E-2</v>
      </c>
      <c r="M183">
        <v>0.12485019341432767</v>
      </c>
      <c r="N183">
        <v>0.20140496365867513</v>
      </c>
      <c r="O183">
        <v>0.33589850716951775</v>
      </c>
    </row>
    <row r="184" spans="1:15" x14ac:dyDescent="0.3">
      <c r="A184">
        <v>2008</v>
      </c>
      <c r="B184">
        <v>7</v>
      </c>
      <c r="C184">
        <v>210</v>
      </c>
      <c r="D184" t="s">
        <v>4</v>
      </c>
      <c r="E184">
        <v>163.0150000000001</v>
      </c>
      <c r="F184">
        <v>2.1185974581900146E-2</v>
      </c>
      <c r="G184">
        <v>3.2127453754088875E-2</v>
      </c>
      <c r="H184">
        <v>4.3220172986896357E-2</v>
      </c>
      <c r="I184">
        <v>4.8463978830998435E-2</v>
      </c>
      <c r="J184">
        <v>6.027850126531456E-2</v>
      </c>
      <c r="K184">
        <v>7.3706816894220192E-2</v>
      </c>
      <c r="L184">
        <v>9.8826873031926984E-2</v>
      </c>
      <c r="M184">
        <v>0.11166549467702111</v>
      </c>
      <c r="N184">
        <v>0.15364868783567009</v>
      </c>
      <c r="O184">
        <v>0.35687604614196256</v>
      </c>
    </row>
    <row r="185" spans="1:15" x14ac:dyDescent="0.3">
      <c r="A185">
        <v>2008</v>
      </c>
      <c r="B185">
        <v>8</v>
      </c>
      <c r="C185">
        <v>230</v>
      </c>
      <c r="D185" t="s">
        <v>5</v>
      </c>
      <c r="E185">
        <v>2264.4610000000043</v>
      </c>
      <c r="F185">
        <v>5.4288723047243678E-2</v>
      </c>
      <c r="G185">
        <v>6.7739774752837906E-2</v>
      </c>
      <c r="H185">
        <v>7.4414549068001518E-2</v>
      </c>
      <c r="I185">
        <v>8.6015165917565958E-2</v>
      </c>
      <c r="J185">
        <v>9.1432447109651246E-2</v>
      </c>
      <c r="K185">
        <v>9.6935785204088021E-2</v>
      </c>
      <c r="L185">
        <v>0.10976612268387859</v>
      </c>
      <c r="M185">
        <v>0.11493948449858847</v>
      </c>
      <c r="N185">
        <v>0.12624174234280286</v>
      </c>
      <c r="O185">
        <v>0.17822620537533987</v>
      </c>
    </row>
    <row r="186" spans="1:15" x14ac:dyDescent="0.3">
      <c r="A186">
        <v>2008</v>
      </c>
      <c r="B186">
        <v>9</v>
      </c>
      <c r="C186">
        <v>232</v>
      </c>
      <c r="D186" t="s">
        <v>6</v>
      </c>
      <c r="E186">
        <v>769.08600000000001</v>
      </c>
      <c r="F186">
        <v>7.0637369367150274E-2</v>
      </c>
      <c r="G186">
        <v>7.7820009005112781E-2</v>
      </c>
      <c r="H186">
        <v>8.127624657301577E-2</v>
      </c>
      <c r="I186">
        <v>8.7584933056766789E-2</v>
      </c>
      <c r="J186">
        <v>9.2694492518558533E-2</v>
      </c>
      <c r="K186">
        <v>9.2968124236455882E-2</v>
      </c>
      <c r="L186">
        <v>0.1033142873004752</v>
      </c>
      <c r="M186">
        <v>0.11063381635397893</v>
      </c>
      <c r="N186">
        <v>0.11926003954192123</v>
      </c>
      <c r="O186">
        <v>0.16381068204656482</v>
      </c>
    </row>
    <row r="187" spans="1:15" x14ac:dyDescent="0.3">
      <c r="A187">
        <v>2008</v>
      </c>
      <c r="B187">
        <v>10</v>
      </c>
      <c r="C187">
        <v>272</v>
      </c>
      <c r="D187" t="s">
        <v>7</v>
      </c>
      <c r="E187">
        <v>317.37200000000047</v>
      </c>
      <c r="F187">
        <v>5.3792004911353004E-2</v>
      </c>
      <c r="G187">
        <v>6.6128835470517316E-2</v>
      </c>
      <c r="H187">
        <v>6.8858623162328894E-2</v>
      </c>
      <c r="I187">
        <v>7.9736178480885239E-2</v>
      </c>
      <c r="J187">
        <v>8.5124075023910992E-2</v>
      </c>
      <c r="K187">
        <v>9.2012452012277243E-2</v>
      </c>
      <c r="L187">
        <v>0.10700966832369561</v>
      </c>
      <c r="M187">
        <v>0.11792964016446729</v>
      </c>
      <c r="N187">
        <v>0.12738507952480554</v>
      </c>
      <c r="O187">
        <v>0.202023442925757</v>
      </c>
    </row>
    <row r="188" spans="1:15" x14ac:dyDescent="0.3">
      <c r="A188">
        <v>2008</v>
      </c>
      <c r="B188">
        <v>11</v>
      </c>
      <c r="C188">
        <v>290</v>
      </c>
      <c r="D188" t="s">
        <v>8</v>
      </c>
      <c r="E188">
        <v>391.08900000000034</v>
      </c>
      <c r="F188">
        <v>5.4524834132248311E-2</v>
      </c>
      <c r="G188">
        <v>6.8418298860337581E-2</v>
      </c>
      <c r="H188">
        <v>7.5559734775939372E-2</v>
      </c>
      <c r="I188">
        <v>9.1450841727425458E-2</v>
      </c>
      <c r="J188">
        <v>9.3851438574086996E-2</v>
      </c>
      <c r="K188">
        <v>9.8400993578178747E-2</v>
      </c>
      <c r="L188">
        <v>0.11584276957555975</v>
      </c>
      <c r="M188">
        <v>0.11722291025375373</v>
      </c>
      <c r="N188">
        <v>0.12514062219416677</v>
      </c>
      <c r="O188">
        <v>0.15958755632830235</v>
      </c>
    </row>
    <row r="189" spans="1:15" x14ac:dyDescent="0.3">
      <c r="A189">
        <v>2008</v>
      </c>
      <c r="B189">
        <v>12</v>
      </c>
      <c r="C189">
        <v>304</v>
      </c>
      <c r="D189" t="s">
        <v>9</v>
      </c>
      <c r="E189">
        <v>786.91399999999624</v>
      </c>
      <c r="F189">
        <v>3.8393452377906409E-2</v>
      </c>
      <c r="G189">
        <v>5.8200405351716632E-2</v>
      </c>
      <c r="H189">
        <v>6.9379933208914724E-2</v>
      </c>
      <c r="I189">
        <v>8.4311874139726822E-2</v>
      </c>
      <c r="J189">
        <v>9.1541020927636996E-2</v>
      </c>
      <c r="K189">
        <v>0.10207100166597569</v>
      </c>
      <c r="L189">
        <v>0.11416346209410695</v>
      </c>
      <c r="M189">
        <v>0.11680679745974229</v>
      </c>
      <c r="N189">
        <v>0.13315139530361375</v>
      </c>
      <c r="O189">
        <v>0.19198065747066537</v>
      </c>
    </row>
    <row r="190" spans="1:15" x14ac:dyDescent="0.3">
      <c r="A190">
        <v>2008</v>
      </c>
      <c r="B190">
        <v>13</v>
      </c>
      <c r="C190">
        <v>364</v>
      </c>
      <c r="D190" t="s">
        <v>55</v>
      </c>
      <c r="E190">
        <v>6686.8600000000133</v>
      </c>
      <c r="F190">
        <v>3.2786231056647012E-2</v>
      </c>
      <c r="G190">
        <v>4.9171857830192359E-2</v>
      </c>
      <c r="H190">
        <v>5.9603807658245161E-2</v>
      </c>
      <c r="I190">
        <v>6.8537279441498275E-2</v>
      </c>
      <c r="J190">
        <v>7.6163436161988535E-2</v>
      </c>
      <c r="K190">
        <v>8.5329540601829776E-2</v>
      </c>
      <c r="L190">
        <v>9.6674945269513021E-2</v>
      </c>
      <c r="M190">
        <v>0.10904968369939262</v>
      </c>
      <c r="N190">
        <v>0.13507772843145135</v>
      </c>
      <c r="O190">
        <v>0.28760548984923895</v>
      </c>
    </row>
    <row r="191" spans="1:15" x14ac:dyDescent="0.3">
      <c r="A191">
        <v>2008</v>
      </c>
      <c r="B191">
        <v>14</v>
      </c>
      <c r="C191">
        <v>366</v>
      </c>
      <c r="D191" t="s">
        <v>10</v>
      </c>
      <c r="E191">
        <v>6399.5680000000075</v>
      </c>
      <c r="F191">
        <v>3.2657938647560704E-2</v>
      </c>
      <c r="G191">
        <v>4.9097350458838319E-2</v>
      </c>
      <c r="H191">
        <v>5.9578748558112189E-2</v>
      </c>
      <c r="I191">
        <v>6.8466670789189249E-2</v>
      </c>
      <c r="J191">
        <v>7.6101443628065008E-2</v>
      </c>
      <c r="K191">
        <v>8.5269296225527438E-2</v>
      </c>
      <c r="L191">
        <v>9.652328348470722E-2</v>
      </c>
      <c r="M191">
        <v>0.10893474754362038</v>
      </c>
      <c r="N191">
        <v>0.1349527504660116</v>
      </c>
      <c r="O191">
        <v>0.28841777019836606</v>
      </c>
    </row>
    <row r="192" spans="1:15" x14ac:dyDescent="0.3">
      <c r="A192">
        <v>2008</v>
      </c>
      <c r="B192">
        <v>15</v>
      </c>
      <c r="C192">
        <v>368</v>
      </c>
      <c r="D192" t="s">
        <v>11</v>
      </c>
      <c r="E192">
        <v>1872.7130000000027</v>
      </c>
      <c r="F192">
        <v>4.7543192264934808E-2</v>
      </c>
      <c r="G192">
        <v>5.9644684496086807E-2</v>
      </c>
      <c r="H192">
        <v>6.5277157915910225E-2</v>
      </c>
      <c r="I192">
        <v>7.3071968095768339E-2</v>
      </c>
      <c r="J192">
        <v>7.8845369878656563E-2</v>
      </c>
      <c r="K192">
        <v>8.457495343263198E-2</v>
      </c>
      <c r="L192">
        <v>9.2260415641686022E-2</v>
      </c>
      <c r="M192">
        <v>0.10714929502563073</v>
      </c>
      <c r="N192">
        <v>0.13060755595630225</v>
      </c>
      <c r="O192">
        <v>0.26102540729238949</v>
      </c>
    </row>
    <row r="193" spans="1:15" x14ac:dyDescent="0.3">
      <c r="A193">
        <v>2008</v>
      </c>
      <c r="B193">
        <v>16</v>
      </c>
      <c r="C193">
        <v>404</v>
      </c>
      <c r="D193" t="s">
        <v>12</v>
      </c>
      <c r="E193">
        <v>1555.3450000000016</v>
      </c>
      <c r="F193">
        <v>2.9743691924444749E-2</v>
      </c>
      <c r="G193">
        <v>6.3474092902114462E-2</v>
      </c>
      <c r="H193">
        <v>8.5398040500442765E-2</v>
      </c>
      <c r="I193">
        <v>9.631066854690834E-2</v>
      </c>
      <c r="J193">
        <v>0.10072223744491422</v>
      </c>
      <c r="K193">
        <v>0.11359826400052454</v>
      </c>
      <c r="L193">
        <v>0.11338123116271465</v>
      </c>
      <c r="M193">
        <v>0.11599493107454736</v>
      </c>
      <c r="N193">
        <v>0.12476324238785484</v>
      </c>
      <c r="O193">
        <v>0.15661360005553343</v>
      </c>
    </row>
    <row r="194" spans="1:15" x14ac:dyDescent="0.3">
      <c r="A194">
        <v>2008</v>
      </c>
      <c r="B194">
        <v>17</v>
      </c>
      <c r="C194">
        <v>440</v>
      </c>
      <c r="D194" t="s">
        <v>13</v>
      </c>
      <c r="E194">
        <v>312.69000000000028</v>
      </c>
      <c r="F194">
        <v>2.1760860033563739E-2</v>
      </c>
      <c r="G194">
        <v>3.2578856584917618E-2</v>
      </c>
      <c r="H194">
        <v>4.0854441574787494E-2</v>
      </c>
      <c r="I194">
        <v>5.0080203167942525E-2</v>
      </c>
      <c r="J194">
        <v>6.7751993189611087E-2</v>
      </c>
      <c r="K194">
        <v>7.4950287278346767E-2</v>
      </c>
      <c r="L194">
        <v>0.10450063312742172</v>
      </c>
      <c r="M194">
        <v>0.11917455480381732</v>
      </c>
      <c r="N194">
        <v>0.16161314454859693</v>
      </c>
      <c r="O194">
        <v>0.32673502569099505</v>
      </c>
    </row>
    <row r="195" spans="1:15" x14ac:dyDescent="0.3">
      <c r="A195">
        <v>2008</v>
      </c>
      <c r="B195">
        <v>18</v>
      </c>
      <c r="C195">
        <v>478</v>
      </c>
      <c r="D195" t="s">
        <v>14</v>
      </c>
      <c r="E195">
        <v>389.06999999999931</v>
      </c>
      <c r="F195">
        <v>2.9964315734213667E-2</v>
      </c>
      <c r="G195">
        <v>4.1237959884420881E-2</v>
      </c>
      <c r="H195">
        <v>4.8832057938113578E-2</v>
      </c>
      <c r="I195">
        <v>6.2830296092729915E-2</v>
      </c>
      <c r="J195">
        <v>7.468446855222749E-2</v>
      </c>
      <c r="K195">
        <v>8.8903343151581438E-2</v>
      </c>
      <c r="L195">
        <v>0.10572565622317603</v>
      </c>
      <c r="M195">
        <v>0.11720092204967988</v>
      </c>
      <c r="N195">
        <v>0.14516478269255115</v>
      </c>
      <c r="O195">
        <v>0.28545619768130853</v>
      </c>
    </row>
    <row r="196" spans="1:15" x14ac:dyDescent="0.3">
      <c r="A196">
        <v>2008</v>
      </c>
      <c r="B196">
        <v>19</v>
      </c>
      <c r="C196">
        <v>524</v>
      </c>
      <c r="D196" t="s">
        <v>15</v>
      </c>
      <c r="E196">
        <v>620.15199999999697</v>
      </c>
      <c r="F196">
        <v>2.8159686506762375E-2</v>
      </c>
      <c r="G196">
        <v>4.0708258997791763E-2</v>
      </c>
      <c r="H196">
        <v>4.643038566397549E-2</v>
      </c>
      <c r="I196">
        <v>5.4502334194953587E-2</v>
      </c>
      <c r="J196">
        <v>6.5516573725141289E-2</v>
      </c>
      <c r="K196">
        <v>7.5679035366963104E-2</v>
      </c>
      <c r="L196">
        <v>9.8622324522719254E-2</v>
      </c>
      <c r="M196">
        <v>0.1132686798832853</v>
      </c>
      <c r="N196">
        <v>0.15663793853158428</v>
      </c>
      <c r="O196">
        <v>0.32047478260682527</v>
      </c>
    </row>
    <row r="197" spans="1:15" x14ac:dyDescent="0.3">
      <c r="A197">
        <v>2008</v>
      </c>
      <c r="B197">
        <v>20</v>
      </c>
      <c r="C197">
        <v>560</v>
      </c>
      <c r="D197" t="s">
        <v>16</v>
      </c>
      <c r="E197">
        <v>777.45599999999843</v>
      </c>
      <c r="F197">
        <v>1.4478874859169301E-2</v>
      </c>
      <c r="G197">
        <v>2.5548554645177166E-2</v>
      </c>
      <c r="H197">
        <v>3.3334400247639992E-2</v>
      </c>
      <c r="I197">
        <v>4.0986015627826222E-2</v>
      </c>
      <c r="J197">
        <v>5.0683667332885061E-2</v>
      </c>
      <c r="K197">
        <v>5.9911478675441797E-2</v>
      </c>
      <c r="L197">
        <v>7.9318700742292983E-2</v>
      </c>
      <c r="M197">
        <v>9.2067269098494733E-2</v>
      </c>
      <c r="N197">
        <v>0.12960577883482063</v>
      </c>
      <c r="O197">
        <v>0.47406525993625448</v>
      </c>
    </row>
    <row r="198" spans="1:15" x14ac:dyDescent="0.3">
      <c r="A198">
        <v>2008</v>
      </c>
      <c r="B198">
        <v>21</v>
      </c>
      <c r="C198">
        <v>616</v>
      </c>
      <c r="D198" t="s">
        <v>17</v>
      </c>
      <c r="E198">
        <v>872.14200000000233</v>
      </c>
      <c r="F198">
        <v>3.0405196283365511E-2</v>
      </c>
      <c r="G198">
        <v>3.7196491818555937E-2</v>
      </c>
      <c r="H198">
        <v>4.554953790894653E-2</v>
      </c>
      <c r="I198">
        <v>5.2455284504599416E-2</v>
      </c>
      <c r="J198">
        <v>6.0112198938723861E-2</v>
      </c>
      <c r="K198">
        <v>6.7742042078912754E-2</v>
      </c>
      <c r="L198">
        <v>8.2491715640597041E-2</v>
      </c>
      <c r="M198">
        <v>0.10477331357286186</v>
      </c>
      <c r="N198">
        <v>0.13768715737552592</v>
      </c>
      <c r="O198">
        <v>0.38158706187790764</v>
      </c>
    </row>
    <row r="199" spans="1:15" x14ac:dyDescent="0.3">
      <c r="A199">
        <v>2008</v>
      </c>
      <c r="B199">
        <v>22</v>
      </c>
      <c r="C199">
        <v>800</v>
      </c>
      <c r="D199" t="s">
        <v>73</v>
      </c>
      <c r="E199">
        <v>287.29200000000037</v>
      </c>
      <c r="F199">
        <v>3.5644006406575522E-2</v>
      </c>
      <c r="G199">
        <v>5.083154549807551E-2</v>
      </c>
      <c r="H199">
        <v>6.0162011211845501E-2</v>
      </c>
      <c r="I199">
        <v>7.0110121260413591E-2</v>
      </c>
      <c r="J199">
        <v>7.7544349784146246E-2</v>
      </c>
      <c r="K199">
        <v>8.6671513168989037E-2</v>
      </c>
      <c r="L199">
        <v>0.10005328474596073</v>
      </c>
      <c r="M199">
        <v>0.11160994205857265</v>
      </c>
      <c r="N199">
        <v>0.1378616729489994</v>
      </c>
      <c r="O199">
        <v>0.26951155291641904</v>
      </c>
    </row>
    <row r="200" spans="1:15" x14ac:dyDescent="0.3">
      <c r="A200">
        <v>2009</v>
      </c>
      <c r="B200">
        <v>1</v>
      </c>
      <c r="C200">
        <v>0</v>
      </c>
      <c r="D200" t="s">
        <v>72</v>
      </c>
      <c r="E200">
        <v>9891.2179999999771</v>
      </c>
      <c r="F200">
        <v>3.5852311012033344E-2</v>
      </c>
      <c r="G200">
        <v>5.3667614732710943E-2</v>
      </c>
      <c r="H200">
        <v>6.2272335721568817E-2</v>
      </c>
      <c r="I200">
        <v>6.9176947460911672E-2</v>
      </c>
      <c r="J200">
        <v>7.8262998399813377E-2</v>
      </c>
      <c r="K200">
        <v>8.7643938814760916E-2</v>
      </c>
      <c r="L200">
        <v>9.8601032661274568E-2</v>
      </c>
      <c r="M200">
        <v>0.11181143513452503</v>
      </c>
      <c r="N200">
        <v>0.13703783713979059</v>
      </c>
      <c r="O200">
        <v>0.26567354892261336</v>
      </c>
    </row>
    <row r="201" spans="1:15" x14ac:dyDescent="0.3">
      <c r="A201">
        <v>2009</v>
      </c>
      <c r="B201">
        <v>2</v>
      </c>
      <c r="C201">
        <v>101</v>
      </c>
      <c r="D201" t="s">
        <v>54</v>
      </c>
      <c r="E201">
        <v>3180.0219999999913</v>
      </c>
      <c r="F201">
        <v>4.1520225701425696E-2</v>
      </c>
      <c r="G201">
        <v>5.7418275473193912E-2</v>
      </c>
      <c r="H201">
        <v>6.3513869733498415E-2</v>
      </c>
      <c r="I201">
        <v>7.0087050188597858E-2</v>
      </c>
      <c r="J201">
        <v>7.9363907694602179E-2</v>
      </c>
      <c r="K201">
        <v>8.9986445522467276E-2</v>
      </c>
      <c r="L201">
        <v>0.10202301085045816</v>
      </c>
      <c r="M201">
        <v>0.11338094498084886</v>
      </c>
      <c r="N201">
        <v>0.14366517279369331</v>
      </c>
      <c r="O201">
        <v>0.23904109706121687</v>
      </c>
    </row>
    <row r="202" spans="1:15" x14ac:dyDescent="0.3">
      <c r="A202">
        <v>2009</v>
      </c>
      <c r="B202">
        <v>3</v>
      </c>
      <c r="C202">
        <v>102</v>
      </c>
      <c r="D202" t="s">
        <v>0</v>
      </c>
      <c r="E202">
        <v>1012.1219999999955</v>
      </c>
      <c r="F202">
        <v>1.529881361993368E-2</v>
      </c>
      <c r="G202">
        <v>2.8292210371766314E-2</v>
      </c>
      <c r="H202">
        <v>3.6259757285213599E-2</v>
      </c>
      <c r="I202">
        <v>4.3061291630577384E-2</v>
      </c>
      <c r="J202">
        <v>5.6119707121230024E-2</v>
      </c>
      <c r="K202">
        <v>7.152482754040633E-2</v>
      </c>
      <c r="L202">
        <v>9.2349580381963725E-2</v>
      </c>
      <c r="M202">
        <v>0.11169087731920437</v>
      </c>
      <c r="N202">
        <v>0.17825473298686162</v>
      </c>
      <c r="O202">
        <v>0.36714820174284707</v>
      </c>
    </row>
    <row r="203" spans="1:15" x14ac:dyDescent="0.3">
      <c r="A203">
        <v>2009</v>
      </c>
      <c r="B203">
        <v>4</v>
      </c>
      <c r="C203">
        <v>104</v>
      </c>
      <c r="D203" t="s">
        <v>1</v>
      </c>
      <c r="E203">
        <v>318.58299999999849</v>
      </c>
      <c r="F203">
        <v>6.267555729107901E-3</v>
      </c>
      <c r="G203">
        <v>1.6538394504025652E-2</v>
      </c>
      <c r="H203">
        <v>2.5681994467319121E-2</v>
      </c>
      <c r="I203">
        <v>2.7309123512666025E-2</v>
      </c>
      <c r="J203">
        <v>4.0138327381188756E-2</v>
      </c>
      <c r="K203">
        <v>5.4368716571803997E-2</v>
      </c>
      <c r="L203">
        <v>7.9604235926336017E-2</v>
      </c>
      <c r="M203">
        <v>0.10774685103463452</v>
      </c>
      <c r="N203">
        <v>0.19907932892971697</v>
      </c>
      <c r="O203">
        <v>0.44326547194320559</v>
      </c>
    </row>
    <row r="204" spans="1:15" x14ac:dyDescent="0.3">
      <c r="A204">
        <v>2009</v>
      </c>
      <c r="B204">
        <v>5</v>
      </c>
      <c r="C204">
        <v>131</v>
      </c>
      <c r="D204" t="s">
        <v>2</v>
      </c>
      <c r="E204">
        <v>238.27600000000126</v>
      </c>
      <c r="F204">
        <v>2.3987998624104227E-2</v>
      </c>
      <c r="G204">
        <v>3.8633768218549226E-2</v>
      </c>
      <c r="H204">
        <v>4.6215963179690629E-2</v>
      </c>
      <c r="I204">
        <v>5.7810337727042055E-2</v>
      </c>
      <c r="J204">
        <v>6.3383242788251054E-2</v>
      </c>
      <c r="K204">
        <v>8.3669898021396863E-2</v>
      </c>
      <c r="L204">
        <v>0.10352208323457626</v>
      </c>
      <c r="M204">
        <v>0.11200400615379756</v>
      </c>
      <c r="N204">
        <v>0.1669574762677935</v>
      </c>
      <c r="O204">
        <v>0.30381522578479292</v>
      </c>
    </row>
    <row r="205" spans="1:15" x14ac:dyDescent="0.3">
      <c r="A205">
        <v>2009</v>
      </c>
      <c r="B205">
        <v>6</v>
      </c>
      <c r="C205">
        <v>160</v>
      </c>
      <c r="D205" t="s">
        <v>3</v>
      </c>
      <c r="E205">
        <v>297.51599999999911</v>
      </c>
      <c r="F205">
        <v>1.5536367459244802E-2</v>
      </c>
      <c r="G205">
        <v>2.9605682477485677E-2</v>
      </c>
      <c r="H205">
        <v>3.6988755982337876E-2</v>
      </c>
      <c r="I205">
        <v>4.1380163266665125E-2</v>
      </c>
      <c r="J205">
        <v>6.7584806477663018E-2</v>
      </c>
      <c r="K205">
        <v>8.0553946350489375E-2</v>
      </c>
      <c r="L205">
        <v>0.10228057126701556</v>
      </c>
      <c r="M205">
        <v>0.11839244615974029</v>
      </c>
      <c r="N205">
        <v>0.17977918589851283</v>
      </c>
      <c r="O205">
        <v>0.3278980746608488</v>
      </c>
    </row>
    <row r="206" spans="1:15" x14ac:dyDescent="0.3">
      <c r="A206">
        <v>2009</v>
      </c>
      <c r="B206">
        <v>7</v>
      </c>
      <c r="C206">
        <v>210</v>
      </c>
      <c r="D206" t="s">
        <v>4</v>
      </c>
      <c r="E206">
        <v>157.74699999999905</v>
      </c>
      <c r="F206">
        <v>1.9965177598473098E-2</v>
      </c>
      <c r="G206">
        <v>3.3931886030175711E-2</v>
      </c>
      <c r="H206">
        <v>4.1208705409280455E-2</v>
      </c>
      <c r="I206">
        <v>5.5766394448031782E-2</v>
      </c>
      <c r="J206">
        <v>5.580032974478414E-2</v>
      </c>
      <c r="K206">
        <v>7.0798722922763638E-2</v>
      </c>
      <c r="L206">
        <v>8.2483669137000434E-2</v>
      </c>
      <c r="M206">
        <v>0.10654380437622839</v>
      </c>
      <c r="N206">
        <v>0.15038703192292358</v>
      </c>
      <c r="O206">
        <v>0.38311427841034507</v>
      </c>
    </row>
    <row r="207" spans="1:15" x14ac:dyDescent="0.3">
      <c r="A207">
        <v>2009</v>
      </c>
      <c r="B207">
        <v>8</v>
      </c>
      <c r="C207">
        <v>230</v>
      </c>
      <c r="D207" t="s">
        <v>5</v>
      </c>
      <c r="E207">
        <v>2167.899999999996</v>
      </c>
      <c r="F207">
        <v>5.3762150162306482E-2</v>
      </c>
      <c r="G207">
        <v>7.1016287956512811E-2</v>
      </c>
      <c r="H207">
        <v>7.623792840750683E-2</v>
      </c>
      <c r="I207">
        <v>8.2704497858352252E-2</v>
      </c>
      <c r="J207">
        <v>9.0215868934845123E-2</v>
      </c>
      <c r="K207">
        <v>9.8605574502235421E-2</v>
      </c>
      <c r="L207">
        <v>0.10653922091210011</v>
      </c>
      <c r="M207">
        <v>0.11416998260335856</v>
      </c>
      <c r="N207">
        <v>0.12751643214983052</v>
      </c>
      <c r="O207">
        <v>0.17923205651295365</v>
      </c>
    </row>
    <row r="208" spans="1:15" x14ac:dyDescent="0.3">
      <c r="A208">
        <v>2009</v>
      </c>
      <c r="B208">
        <v>9</v>
      </c>
      <c r="C208">
        <v>232</v>
      </c>
      <c r="D208" t="s">
        <v>6</v>
      </c>
      <c r="E208">
        <v>772.9299999999995</v>
      </c>
      <c r="F208">
        <v>6.9482384730630647E-2</v>
      </c>
      <c r="G208">
        <v>8.1354524693662139E-2</v>
      </c>
      <c r="H208">
        <v>8.2451589682063273E-2</v>
      </c>
      <c r="I208">
        <v>8.3873329804606808E-2</v>
      </c>
      <c r="J208">
        <v>8.9355916687116885E-2</v>
      </c>
      <c r="K208">
        <v>9.4885348575619699E-2</v>
      </c>
      <c r="L208">
        <v>0.10230295782814439</v>
      </c>
      <c r="M208">
        <v>0.10791656341948916</v>
      </c>
      <c r="N208">
        <v>0.11868283272451588</v>
      </c>
      <c r="O208">
        <v>0.16969455185415241</v>
      </c>
    </row>
    <row r="209" spans="1:15" x14ac:dyDescent="0.3">
      <c r="A209">
        <v>2009</v>
      </c>
      <c r="B209">
        <v>10</v>
      </c>
      <c r="C209">
        <v>272</v>
      </c>
      <c r="D209" t="s">
        <v>7</v>
      </c>
      <c r="E209">
        <v>304.04200000000088</v>
      </c>
      <c r="F209">
        <v>5.2239486846824564E-2</v>
      </c>
      <c r="G209">
        <v>6.7045698500746931E-2</v>
      </c>
      <c r="H209">
        <v>6.9225525507795885E-2</v>
      </c>
      <c r="I209">
        <v>8.3067881249811876E-2</v>
      </c>
      <c r="J209">
        <v>8.7357542728743395E-2</v>
      </c>
      <c r="K209">
        <v>9.6671761692609243E-2</v>
      </c>
      <c r="L209">
        <v>0.10630531967337882</v>
      </c>
      <c r="M209">
        <v>0.111057133851081</v>
      </c>
      <c r="N209">
        <v>0.13099897450864792</v>
      </c>
      <c r="O209">
        <v>0.19603067544035743</v>
      </c>
    </row>
    <row r="210" spans="1:15" x14ac:dyDescent="0.3">
      <c r="A210">
        <v>2009</v>
      </c>
      <c r="B210">
        <v>11</v>
      </c>
      <c r="C210">
        <v>290</v>
      </c>
      <c r="D210" t="s">
        <v>8</v>
      </c>
      <c r="E210">
        <v>287.02699999999845</v>
      </c>
      <c r="F210">
        <v>5.5192336111764433E-2</v>
      </c>
      <c r="G210">
        <v>7.7484167551602603E-2</v>
      </c>
      <c r="H210">
        <v>7.972643475820515E-2</v>
      </c>
      <c r="I210">
        <v>8.3139061023934188E-2</v>
      </c>
      <c r="J210">
        <v>9.181302514886798E-2</v>
      </c>
      <c r="K210">
        <v>0.10200721098837659</v>
      </c>
      <c r="L210">
        <v>0.10733428441012781</v>
      </c>
      <c r="M210">
        <v>0.11433091143605774</v>
      </c>
      <c r="N210">
        <v>0.12924857213696858</v>
      </c>
      <c r="O210">
        <v>0.15972399643409804</v>
      </c>
    </row>
    <row r="211" spans="1:15" x14ac:dyDescent="0.3">
      <c r="A211">
        <v>2009</v>
      </c>
      <c r="B211">
        <v>12</v>
      </c>
      <c r="C211">
        <v>304</v>
      </c>
      <c r="D211" t="s">
        <v>9</v>
      </c>
      <c r="E211">
        <v>803.90100000000143</v>
      </c>
      <c r="F211">
        <v>3.871279795644509E-2</v>
      </c>
      <c r="G211">
        <v>6.0268741382400945E-2</v>
      </c>
      <c r="H211">
        <v>7.1670256867315679E-2</v>
      </c>
      <c r="I211">
        <v>8.1288103985160537E-2</v>
      </c>
      <c r="J211">
        <v>9.1553480345391292E-2</v>
      </c>
      <c r="K211">
        <v>0.10169932985770304</v>
      </c>
      <c r="L211">
        <v>0.11041686994507328</v>
      </c>
      <c r="M211">
        <v>0.12130232990739834</v>
      </c>
      <c r="N211">
        <v>0.13407413504590882</v>
      </c>
      <c r="O211">
        <v>0.18901395470720217</v>
      </c>
    </row>
    <row r="212" spans="1:15" x14ac:dyDescent="0.3">
      <c r="A212">
        <v>2009</v>
      </c>
      <c r="B212">
        <v>13</v>
      </c>
      <c r="C212">
        <v>364</v>
      </c>
      <c r="D212" t="s">
        <v>55</v>
      </c>
      <c r="E212">
        <v>6711.1959999999926</v>
      </c>
      <c r="F212">
        <v>3.3166635700748973E-2</v>
      </c>
      <c r="G212">
        <v>5.1890407857919589E-2</v>
      </c>
      <c r="H212">
        <v>6.1684049301132686E-2</v>
      </c>
      <c r="I212">
        <v>6.874570589140569E-2</v>
      </c>
      <c r="J212">
        <v>7.7741345362495634E-2</v>
      </c>
      <c r="K212">
        <v>8.6533969315188156E-2</v>
      </c>
      <c r="L212">
        <v>9.697956818234664E-2</v>
      </c>
      <c r="M212">
        <v>0.11106774118779369</v>
      </c>
      <c r="N212">
        <v>0.1338975513873264</v>
      </c>
      <c r="O212">
        <v>0.27829302581364396</v>
      </c>
    </row>
    <row r="213" spans="1:15" x14ac:dyDescent="0.3">
      <c r="A213">
        <v>2009</v>
      </c>
      <c r="B213">
        <v>14</v>
      </c>
      <c r="C213">
        <v>366</v>
      </c>
      <c r="D213" t="s">
        <v>10</v>
      </c>
      <c r="E213">
        <v>6422.0160000000205</v>
      </c>
      <c r="F213">
        <v>3.3045701155192238E-2</v>
      </c>
      <c r="G213">
        <v>5.1810381167850077E-2</v>
      </c>
      <c r="H213">
        <v>6.16575590732878E-2</v>
      </c>
      <c r="I213">
        <v>6.872628731053132E-2</v>
      </c>
      <c r="J213">
        <v>7.7717855600817162E-2</v>
      </c>
      <c r="K213">
        <v>8.6483987972897927E-2</v>
      </c>
      <c r="L213">
        <v>9.6906554490381505E-2</v>
      </c>
      <c r="M213">
        <v>0.1110342530408447</v>
      </c>
      <c r="N213">
        <v>0.13375614597290481</v>
      </c>
      <c r="O213">
        <v>0.27886127421528945</v>
      </c>
    </row>
    <row r="214" spans="1:15" x14ac:dyDescent="0.3">
      <c r="A214">
        <v>2009</v>
      </c>
      <c r="B214">
        <v>15</v>
      </c>
      <c r="C214">
        <v>368</v>
      </c>
      <c r="D214" t="s">
        <v>11</v>
      </c>
      <c r="E214">
        <v>1900.0089999999984</v>
      </c>
      <c r="F214">
        <v>4.8686315470440701E-2</v>
      </c>
      <c r="G214">
        <v>6.3657243567005875E-2</v>
      </c>
      <c r="H214">
        <v>6.9345398028030525E-2</v>
      </c>
      <c r="I214">
        <v>7.5262834753466928E-2</v>
      </c>
      <c r="J214">
        <v>8.2509001788267727E-2</v>
      </c>
      <c r="K214">
        <v>8.869209845358432E-2</v>
      </c>
      <c r="L214">
        <v>9.9027636224045756E-2</v>
      </c>
      <c r="M214">
        <v>0.1105707317274226</v>
      </c>
      <c r="N214">
        <v>0.13030599012289237</v>
      </c>
      <c r="O214">
        <v>0.23194274986484284</v>
      </c>
    </row>
    <row r="215" spans="1:15" x14ac:dyDescent="0.3">
      <c r="A215">
        <v>2009</v>
      </c>
      <c r="B215">
        <v>16</v>
      </c>
      <c r="C215">
        <v>404</v>
      </c>
      <c r="D215" t="s">
        <v>12</v>
      </c>
      <c r="E215">
        <v>1632.7380000000096</v>
      </c>
      <c r="F215">
        <v>3.0591853782623905E-2</v>
      </c>
      <c r="G215">
        <v>6.3952362444026314E-2</v>
      </c>
      <c r="H215">
        <v>8.3983185833957696E-2</v>
      </c>
      <c r="I215">
        <v>9.2793031739771256E-2</v>
      </c>
      <c r="J215">
        <v>0.1026482041606836</v>
      </c>
      <c r="K215">
        <v>0.11133800399623275</v>
      </c>
      <c r="L215">
        <v>0.11407992935590465</v>
      </c>
      <c r="M215">
        <v>0.11737739166359111</v>
      </c>
      <c r="N215">
        <v>0.12420083633068944</v>
      </c>
      <c r="O215">
        <v>0.15903520069251412</v>
      </c>
    </row>
    <row r="216" spans="1:15" x14ac:dyDescent="0.3">
      <c r="A216">
        <v>2009</v>
      </c>
      <c r="B216">
        <v>17</v>
      </c>
      <c r="C216">
        <v>440</v>
      </c>
      <c r="D216" t="s">
        <v>13</v>
      </c>
      <c r="E216">
        <v>297.3619999999998</v>
      </c>
      <c r="F216">
        <v>2.1451065839315227E-2</v>
      </c>
      <c r="G216">
        <v>3.6486858972657243E-2</v>
      </c>
      <c r="H216">
        <v>4.3859908083027623E-2</v>
      </c>
      <c r="I216">
        <v>5.1598332118050955E-2</v>
      </c>
      <c r="J216">
        <v>6.3662666594544323E-2</v>
      </c>
      <c r="K216">
        <v>7.3005624345157422E-2</v>
      </c>
      <c r="L216">
        <v>9.8169363331555556E-2</v>
      </c>
      <c r="M216">
        <v>0.12508560141041</v>
      </c>
      <c r="N216">
        <v>0.15591939007945399</v>
      </c>
      <c r="O216">
        <v>0.33076118922582876</v>
      </c>
    </row>
    <row r="217" spans="1:15" x14ac:dyDescent="0.3">
      <c r="A217">
        <v>2009</v>
      </c>
      <c r="B217">
        <v>18</v>
      </c>
      <c r="C217">
        <v>478</v>
      </c>
      <c r="D217" t="s">
        <v>14</v>
      </c>
      <c r="E217">
        <v>388.39900000000046</v>
      </c>
      <c r="F217">
        <v>2.8869147886472518E-2</v>
      </c>
      <c r="G217">
        <v>4.4678758914225077E-2</v>
      </c>
      <c r="H217">
        <v>5.0906621877052451E-2</v>
      </c>
      <c r="I217">
        <v>6.0898841034330527E-2</v>
      </c>
      <c r="J217">
        <v>7.3612377307239032E-2</v>
      </c>
      <c r="K217">
        <v>8.8052350203680976E-2</v>
      </c>
      <c r="L217">
        <v>0.10152771060663698</v>
      </c>
      <c r="M217">
        <v>0.11985201899907459</v>
      </c>
      <c r="N217">
        <v>0.15024226839654281</v>
      </c>
      <c r="O217">
        <v>0.28135990477474432</v>
      </c>
    </row>
    <row r="218" spans="1:15" x14ac:dyDescent="0.3">
      <c r="A218">
        <v>2009</v>
      </c>
      <c r="B218">
        <v>19</v>
      </c>
      <c r="C218">
        <v>524</v>
      </c>
      <c r="D218" t="s">
        <v>15</v>
      </c>
      <c r="E218">
        <v>612.68699999999876</v>
      </c>
      <c r="F218">
        <v>2.7317458362269759E-2</v>
      </c>
      <c r="G218">
        <v>4.0382538711473667E-2</v>
      </c>
      <c r="H218">
        <v>4.7476482795803653E-2</v>
      </c>
      <c r="I218">
        <v>5.4068433838478092E-2</v>
      </c>
      <c r="J218">
        <v>6.4321591391292857E-2</v>
      </c>
      <c r="K218">
        <v>7.5467957026496224E-2</v>
      </c>
      <c r="L218">
        <v>9.4404352934651631E-2</v>
      </c>
      <c r="M218">
        <v>0.11565180283025123</v>
      </c>
      <c r="N218">
        <v>0.15366392689931069</v>
      </c>
      <c r="O218">
        <v>0.32724545520997428</v>
      </c>
    </row>
    <row r="219" spans="1:15" x14ac:dyDescent="0.3">
      <c r="A219">
        <v>2009</v>
      </c>
      <c r="B219">
        <v>20</v>
      </c>
      <c r="C219">
        <v>560</v>
      </c>
      <c r="D219" t="s">
        <v>16</v>
      </c>
      <c r="E219">
        <v>720.51400000000217</v>
      </c>
      <c r="F219">
        <v>1.3828598110697145E-2</v>
      </c>
      <c r="G219">
        <v>2.7699123052126972E-2</v>
      </c>
      <c r="H219">
        <v>3.4394484773097374E-2</v>
      </c>
      <c r="I219">
        <v>4.0321988486249655E-2</v>
      </c>
      <c r="J219">
        <v>4.9538154422254871E-2</v>
      </c>
      <c r="K219">
        <v>5.8819085469902312E-2</v>
      </c>
      <c r="L219">
        <v>6.7917521210176204E-2</v>
      </c>
      <c r="M219">
        <v>8.8660870888088258E-2</v>
      </c>
      <c r="N219">
        <v>0.11867806051261491</v>
      </c>
      <c r="O219">
        <v>0.50014211307479117</v>
      </c>
    </row>
    <row r="220" spans="1:15" x14ac:dyDescent="0.3">
      <c r="A220">
        <v>2009</v>
      </c>
      <c r="B220">
        <v>21</v>
      </c>
      <c r="C220">
        <v>616</v>
      </c>
      <c r="D220" t="s">
        <v>17</v>
      </c>
      <c r="E220">
        <v>870.30699999999911</v>
      </c>
      <c r="F220">
        <v>2.9271132665886834E-2</v>
      </c>
      <c r="G220">
        <v>3.9592759448957515E-2</v>
      </c>
      <c r="H220">
        <v>4.6422847364514762E-2</v>
      </c>
      <c r="I220">
        <v>5.2485534811786562E-2</v>
      </c>
      <c r="J220">
        <v>5.988240282189309E-2</v>
      </c>
      <c r="K220">
        <v>6.9599836928834966E-2</v>
      </c>
      <c r="L220">
        <v>8.3325152522479268E-2</v>
      </c>
      <c r="M220">
        <v>0.10668186360226269</v>
      </c>
      <c r="N220">
        <v>0.14275260050985281</v>
      </c>
      <c r="O220">
        <v>0.36998586932353278</v>
      </c>
    </row>
    <row r="221" spans="1:15" x14ac:dyDescent="0.3">
      <c r="A221">
        <v>2009</v>
      </c>
      <c r="B221">
        <v>22</v>
      </c>
      <c r="C221">
        <v>800</v>
      </c>
      <c r="D221" t="s">
        <v>73</v>
      </c>
      <c r="E221">
        <v>289.18000000000058</v>
      </c>
      <c r="F221">
        <v>3.5852311012033414E-2</v>
      </c>
      <c r="G221">
        <v>5.3667614732710957E-2</v>
      </c>
      <c r="H221">
        <v>6.2272335721568858E-2</v>
      </c>
      <c r="I221">
        <v>6.9176947460911756E-2</v>
      </c>
      <c r="J221">
        <v>7.8262998399813391E-2</v>
      </c>
      <c r="K221">
        <v>8.7643938814761013E-2</v>
      </c>
      <c r="L221">
        <v>9.8601032661274929E-2</v>
      </c>
      <c r="M221">
        <v>0.11181143513452511</v>
      </c>
      <c r="N221">
        <v>0.13703783713979092</v>
      </c>
      <c r="O221">
        <v>0.26567354892261358</v>
      </c>
    </row>
    <row r="222" spans="1:15" x14ac:dyDescent="0.3">
      <c r="A222">
        <v>2010</v>
      </c>
      <c r="B222">
        <v>1</v>
      </c>
      <c r="C222">
        <v>0</v>
      </c>
      <c r="D222" t="s">
        <v>72</v>
      </c>
      <c r="E222">
        <v>10260.260000000006</v>
      </c>
      <c r="F222">
        <v>3.6329110369715291E-2</v>
      </c>
      <c r="G222">
        <v>5.3618976757680244E-2</v>
      </c>
      <c r="H222">
        <v>6.116036517722169E-2</v>
      </c>
      <c r="I222">
        <v>6.8629053500135831E-2</v>
      </c>
      <c r="J222">
        <v>7.6678683305815912E-2</v>
      </c>
      <c r="K222">
        <v>8.85132378195716E-2</v>
      </c>
      <c r="L222">
        <v>9.9418401682941346E-2</v>
      </c>
      <c r="M222">
        <v>0.11508002273949204</v>
      </c>
      <c r="N222">
        <v>0.13777249469301425</v>
      </c>
      <c r="O222">
        <v>0.26279965395441168</v>
      </c>
    </row>
    <row r="223" spans="1:15" x14ac:dyDescent="0.3">
      <c r="A223">
        <v>2010</v>
      </c>
      <c r="B223">
        <v>2</v>
      </c>
      <c r="C223">
        <v>101</v>
      </c>
      <c r="D223" t="s">
        <v>54</v>
      </c>
      <c r="E223">
        <v>3317.8270000000034</v>
      </c>
      <c r="F223">
        <v>4.2660673993169092E-2</v>
      </c>
      <c r="G223">
        <v>5.6339004086461551E-2</v>
      </c>
      <c r="H223">
        <v>6.3998328675384422E-2</v>
      </c>
      <c r="I223">
        <v>6.8832812749485953E-2</v>
      </c>
      <c r="J223">
        <v>7.8061296264672148E-2</v>
      </c>
      <c r="K223">
        <v>8.8631885009153352E-2</v>
      </c>
      <c r="L223">
        <v>0.1004723717238046</v>
      </c>
      <c r="M223">
        <v>0.12002254573872875</v>
      </c>
      <c r="N223">
        <v>0.14060385864789493</v>
      </c>
      <c r="O223">
        <v>0.24037722311124399</v>
      </c>
    </row>
    <row r="224" spans="1:15" x14ac:dyDescent="0.3">
      <c r="A224">
        <v>2010</v>
      </c>
      <c r="B224">
        <v>3</v>
      </c>
      <c r="C224">
        <v>102</v>
      </c>
      <c r="D224" t="s">
        <v>0</v>
      </c>
      <c r="E224">
        <v>1048.963999999999</v>
      </c>
      <c r="F224">
        <v>1.6688831414704269E-2</v>
      </c>
      <c r="G224">
        <v>2.7000203691772841E-2</v>
      </c>
      <c r="H224">
        <v>3.4400497479846831E-2</v>
      </c>
      <c r="I224">
        <v>4.3075475979263457E-2</v>
      </c>
      <c r="J224">
        <v>5.2734119401880705E-2</v>
      </c>
      <c r="K224">
        <v>6.5143386676305731E-2</v>
      </c>
      <c r="L224">
        <v>8.819027102610838E-2</v>
      </c>
      <c r="M224">
        <v>0.12414953743410698</v>
      </c>
      <c r="N224">
        <v>0.1683406894581323</v>
      </c>
      <c r="O224">
        <v>0.38027698743787913</v>
      </c>
    </row>
    <row r="225" spans="1:15" x14ac:dyDescent="0.3">
      <c r="A225">
        <v>2010</v>
      </c>
      <c r="B225">
        <v>4</v>
      </c>
      <c r="C225">
        <v>104</v>
      </c>
      <c r="D225" t="s">
        <v>1</v>
      </c>
      <c r="E225">
        <v>344.46599999999881</v>
      </c>
      <c r="F225">
        <v>5.2393689208339684E-3</v>
      </c>
      <c r="G225">
        <v>1.3814822674818265E-2</v>
      </c>
      <c r="H225">
        <v>2.0726885726621624E-2</v>
      </c>
      <c r="I225">
        <v>3.2476885857588261E-2</v>
      </c>
      <c r="J225">
        <v>3.4273181853167911E-2</v>
      </c>
      <c r="K225">
        <v>4.9379586561686846E-2</v>
      </c>
      <c r="L225">
        <v>8.0327261841497591E-2</v>
      </c>
      <c r="M225">
        <v>0.12974310228420727</v>
      </c>
      <c r="N225">
        <v>0.1755606122147651</v>
      </c>
      <c r="O225">
        <v>0.45845829206481659</v>
      </c>
    </row>
    <row r="226" spans="1:15" x14ac:dyDescent="0.3">
      <c r="A226">
        <v>2010</v>
      </c>
      <c r="B226">
        <v>5</v>
      </c>
      <c r="C226">
        <v>131</v>
      </c>
      <c r="D226" t="s">
        <v>2</v>
      </c>
      <c r="E226">
        <v>240.92400000000089</v>
      </c>
      <c r="F226">
        <v>2.7360664437985457E-2</v>
      </c>
      <c r="G226">
        <v>3.8838247831243435E-2</v>
      </c>
      <c r="H226">
        <v>4.5467295045938487E-2</v>
      </c>
      <c r="I226">
        <v>5.3660835080379665E-2</v>
      </c>
      <c r="J226">
        <v>6.4685098285839071E-2</v>
      </c>
      <c r="K226">
        <v>7.1006147836631062E-2</v>
      </c>
      <c r="L226">
        <v>9.0703916539873905E-2</v>
      </c>
      <c r="M226">
        <v>0.117552879841157</v>
      </c>
      <c r="N226">
        <v>0.14775937633908254</v>
      </c>
      <c r="O226">
        <v>0.34296553876186509</v>
      </c>
    </row>
    <row r="227" spans="1:15" x14ac:dyDescent="0.3">
      <c r="A227">
        <v>2010</v>
      </c>
      <c r="B227">
        <v>6</v>
      </c>
      <c r="C227">
        <v>160</v>
      </c>
      <c r="D227" t="s">
        <v>3</v>
      </c>
      <c r="E227">
        <v>298.61300000000045</v>
      </c>
      <c r="F227">
        <v>1.8175000089605708E-2</v>
      </c>
      <c r="G227">
        <v>3.0286901928836645E-2</v>
      </c>
      <c r="H227">
        <v>3.6779085085734554E-2</v>
      </c>
      <c r="I227">
        <v>4.2700861780434363E-2</v>
      </c>
      <c r="J227">
        <v>6.1006313179676752E-2</v>
      </c>
      <c r="K227">
        <v>6.9904811096516736E-2</v>
      </c>
      <c r="L227">
        <v>9.1363610106730678E-2</v>
      </c>
      <c r="M227">
        <v>0.12446756751423459</v>
      </c>
      <c r="N227">
        <v>0.18123009282536859</v>
      </c>
      <c r="O227">
        <v>0.34408575639285988</v>
      </c>
    </row>
    <row r="228" spans="1:15" x14ac:dyDescent="0.3">
      <c r="A228">
        <v>2010</v>
      </c>
      <c r="B228">
        <v>7</v>
      </c>
      <c r="C228">
        <v>210</v>
      </c>
      <c r="D228" t="s">
        <v>4</v>
      </c>
      <c r="E228">
        <v>164.96099999999961</v>
      </c>
      <c r="F228">
        <v>2.2320832685272227E-2</v>
      </c>
      <c r="G228">
        <v>3.1294525928326385E-2</v>
      </c>
      <c r="H228">
        <v>4.2484590257027027E-2</v>
      </c>
      <c r="I228">
        <v>5.042540449891679E-2</v>
      </c>
      <c r="J228">
        <v>5.8854978734977595E-2</v>
      </c>
      <c r="K228">
        <v>8.0879167073487926E-2</v>
      </c>
      <c r="L228">
        <v>9.5193996071092774E-2</v>
      </c>
      <c r="M228">
        <v>0.12152790145925299</v>
      </c>
      <c r="N228">
        <v>0.15999066103872966</v>
      </c>
      <c r="O228">
        <v>0.33702794225291871</v>
      </c>
    </row>
    <row r="229" spans="1:15" x14ac:dyDescent="0.3">
      <c r="A229">
        <v>2010</v>
      </c>
      <c r="B229">
        <v>8</v>
      </c>
      <c r="C229">
        <v>230</v>
      </c>
      <c r="D229" t="s">
        <v>5</v>
      </c>
      <c r="E229">
        <v>2268.8629999999998</v>
      </c>
      <c r="F229">
        <v>5.4668242488259862E-2</v>
      </c>
      <c r="G229">
        <v>6.9903219033426084E-2</v>
      </c>
      <c r="H229">
        <v>7.7682301397490647E-2</v>
      </c>
      <c r="I229">
        <v>8.0741208720436983E-2</v>
      </c>
      <c r="J229">
        <v>8.9770816297702699E-2</v>
      </c>
      <c r="K229">
        <v>9.9491328336149057E-2</v>
      </c>
      <c r="L229">
        <v>0.10615075842069162</v>
      </c>
      <c r="M229">
        <v>0.11811451263282949</v>
      </c>
      <c r="N229">
        <v>0.1277802827008104</v>
      </c>
      <c r="O229">
        <v>0.17569732997220294</v>
      </c>
    </row>
    <row r="230" spans="1:15" x14ac:dyDescent="0.3">
      <c r="A230">
        <v>2010</v>
      </c>
      <c r="B230">
        <v>9</v>
      </c>
      <c r="C230">
        <v>232</v>
      </c>
      <c r="D230" t="s">
        <v>6</v>
      </c>
      <c r="E230">
        <v>786.86800000000073</v>
      </c>
      <c r="F230">
        <v>7.090920709599044E-2</v>
      </c>
      <c r="G230">
        <v>8.1908450407713218E-2</v>
      </c>
      <c r="H230">
        <v>8.3378134771544002E-2</v>
      </c>
      <c r="I230">
        <v>8.3360683046718578E-2</v>
      </c>
      <c r="J230">
        <v>8.9409441804087622E-2</v>
      </c>
      <c r="K230">
        <v>9.8466283676918204E-2</v>
      </c>
      <c r="L230">
        <v>9.9866785613612952E-2</v>
      </c>
      <c r="M230">
        <v>0.10930219159089131</v>
      </c>
      <c r="N230">
        <v>0.12088732091509252</v>
      </c>
      <c r="O230">
        <v>0.1625115010774299</v>
      </c>
    </row>
    <row r="231" spans="1:15" x14ac:dyDescent="0.3">
      <c r="A231">
        <v>2010</v>
      </c>
      <c r="B231">
        <v>10</v>
      </c>
      <c r="C231">
        <v>272</v>
      </c>
      <c r="D231" t="s">
        <v>7</v>
      </c>
      <c r="E231">
        <v>316.61200000000002</v>
      </c>
      <c r="F231">
        <v>5.1300133920969611E-2</v>
      </c>
      <c r="G231">
        <v>6.5409365080300194E-2</v>
      </c>
      <c r="H231">
        <v>7.1563246518265025E-2</v>
      </c>
      <c r="I231">
        <v>7.564098248967642E-2</v>
      </c>
      <c r="J231">
        <v>8.1701181726899316E-2</v>
      </c>
      <c r="K231">
        <v>9.7852460346177075E-2</v>
      </c>
      <c r="L231">
        <v>0.10486408961334855</v>
      </c>
      <c r="M231">
        <v>0.11807517096747946</v>
      </c>
      <c r="N231">
        <v>0.13590096122868675</v>
      </c>
      <c r="O231">
        <v>0.19769240810819724</v>
      </c>
    </row>
    <row r="232" spans="1:15" x14ac:dyDescent="0.3">
      <c r="A232">
        <v>2010</v>
      </c>
      <c r="B232">
        <v>11</v>
      </c>
      <c r="C232">
        <v>290</v>
      </c>
      <c r="D232" t="s">
        <v>8</v>
      </c>
      <c r="E232">
        <v>336.7169999999997</v>
      </c>
      <c r="F232">
        <v>5.5735345103781531E-2</v>
      </c>
      <c r="G232">
        <v>7.4233563320278015E-2</v>
      </c>
      <c r="H232">
        <v>7.9032518134148202E-2</v>
      </c>
      <c r="I232">
        <v>8.5712007856859132E-2</v>
      </c>
      <c r="J232">
        <v>9.0839229467339702E-2</v>
      </c>
      <c r="K232">
        <v>9.9655987147033706E-2</v>
      </c>
      <c r="L232">
        <v>0.10651293543053525</v>
      </c>
      <c r="M232">
        <v>0.1207499144277657</v>
      </c>
      <c r="N232">
        <v>0.12593973875472667</v>
      </c>
      <c r="O232">
        <v>0.16158876035753425</v>
      </c>
    </row>
    <row r="233" spans="1:15" x14ac:dyDescent="0.3">
      <c r="A233">
        <v>2010</v>
      </c>
      <c r="B233">
        <v>12</v>
      </c>
      <c r="C233">
        <v>304</v>
      </c>
      <c r="D233" t="s">
        <v>9</v>
      </c>
      <c r="E233">
        <v>828.66599999999767</v>
      </c>
      <c r="F233">
        <v>4.0099739206310998E-2</v>
      </c>
      <c r="G233">
        <v>5.8460943315040828E-2</v>
      </c>
      <c r="H233">
        <v>7.4063058251433861E-2</v>
      </c>
      <c r="I233">
        <v>7.8182710761527635E-2</v>
      </c>
      <c r="J233">
        <v>9.2763028224501332E-2</v>
      </c>
      <c r="K233">
        <v>0.10102393217428872</v>
      </c>
      <c r="L233">
        <v>0.11246220445922543</v>
      </c>
      <c r="M233">
        <v>0.12542651154528905</v>
      </c>
      <c r="N233">
        <v>0.13197073967651629</v>
      </c>
      <c r="O233">
        <v>0.18554713238586737</v>
      </c>
    </row>
    <row r="234" spans="1:15" x14ac:dyDescent="0.3">
      <c r="A234">
        <v>2010</v>
      </c>
      <c r="B234">
        <v>13</v>
      </c>
      <c r="C234">
        <v>364</v>
      </c>
      <c r="D234" t="s">
        <v>55</v>
      </c>
      <c r="E234">
        <v>6942.4330000000082</v>
      </c>
      <c r="F234">
        <v>3.3303221212108172E-2</v>
      </c>
      <c r="G234">
        <v>5.2319060703442645E-2</v>
      </c>
      <c r="H234">
        <v>5.9804086777528111E-2</v>
      </c>
      <c r="I234">
        <v>6.8531675831673786E-2</v>
      </c>
      <c r="J234">
        <v>7.6017924951296001E-2</v>
      </c>
      <c r="K234">
        <v>8.8456535673642506E-2</v>
      </c>
      <c r="L234">
        <v>9.8914703590533462E-2</v>
      </c>
      <c r="M234">
        <v>0.11271796375311244</v>
      </c>
      <c r="N234">
        <v>0.1364193702514343</v>
      </c>
      <c r="O234">
        <v>0.27351545725522802</v>
      </c>
    </row>
    <row r="235" spans="1:15" x14ac:dyDescent="0.3">
      <c r="A235">
        <v>2010</v>
      </c>
      <c r="B235">
        <v>14</v>
      </c>
      <c r="C235">
        <v>366</v>
      </c>
      <c r="D235" t="s">
        <v>10</v>
      </c>
      <c r="E235">
        <v>6647.9950000000263</v>
      </c>
      <c r="F235">
        <v>3.3169205354426544E-2</v>
      </c>
      <c r="G235">
        <v>5.2261487753526334E-2</v>
      </c>
      <c r="H235">
        <v>5.9744017553732168E-2</v>
      </c>
      <c r="I235">
        <v>6.8527362999617272E-2</v>
      </c>
      <c r="J235">
        <v>7.5988660132596669E-2</v>
      </c>
      <c r="K235">
        <v>8.845402435008623E-2</v>
      </c>
      <c r="L235">
        <v>9.889239493071432E-2</v>
      </c>
      <c r="M235">
        <v>0.11261334876410677</v>
      </c>
      <c r="N235">
        <v>0.13635944071563727</v>
      </c>
      <c r="O235">
        <v>0.27399005744555316</v>
      </c>
    </row>
    <row r="236" spans="1:15" x14ac:dyDescent="0.3">
      <c r="A236">
        <v>2010</v>
      </c>
      <c r="B236">
        <v>15</v>
      </c>
      <c r="C236">
        <v>368</v>
      </c>
      <c r="D236" t="s">
        <v>11</v>
      </c>
      <c r="E236">
        <v>1947.9480000000001</v>
      </c>
      <c r="F236">
        <v>4.9816851328823984E-2</v>
      </c>
      <c r="G236">
        <v>6.50328362143614E-2</v>
      </c>
      <c r="H236">
        <v>6.7944554611013439E-2</v>
      </c>
      <c r="I236">
        <v>7.608591440502048E-2</v>
      </c>
      <c r="J236">
        <v>8.0631239529364934E-2</v>
      </c>
      <c r="K236">
        <v>9.2555840142955217E-2</v>
      </c>
      <c r="L236">
        <v>0.10219845011750064</v>
      </c>
      <c r="M236">
        <v>0.11592895509501661</v>
      </c>
      <c r="N236">
        <v>0.12823136527412463</v>
      </c>
      <c r="O236">
        <v>0.22157399328181943</v>
      </c>
    </row>
    <row r="237" spans="1:15" x14ac:dyDescent="0.3">
      <c r="A237">
        <v>2010</v>
      </c>
      <c r="B237">
        <v>16</v>
      </c>
      <c r="C237">
        <v>404</v>
      </c>
      <c r="D237" t="s">
        <v>12</v>
      </c>
      <c r="E237">
        <v>1699.5579999999964</v>
      </c>
      <c r="F237">
        <v>3.0778873108595364E-2</v>
      </c>
      <c r="G237">
        <v>6.694285499035503E-2</v>
      </c>
      <c r="H237">
        <v>8.3630896418497261E-2</v>
      </c>
      <c r="I237">
        <v>9.5872975456527898E-2</v>
      </c>
      <c r="J237">
        <v>0.10051394262730468</v>
      </c>
      <c r="K237">
        <v>0.11571119617105395</v>
      </c>
      <c r="L237">
        <v>0.11804076385406408</v>
      </c>
      <c r="M237">
        <v>0.12074175618291992</v>
      </c>
      <c r="N237">
        <v>0.11935165282421616</v>
      </c>
      <c r="O237">
        <v>0.14841508836646811</v>
      </c>
    </row>
    <row r="238" spans="1:15" x14ac:dyDescent="0.3">
      <c r="A238">
        <v>2010</v>
      </c>
      <c r="B238">
        <v>17</v>
      </c>
      <c r="C238">
        <v>440</v>
      </c>
      <c r="D238" t="s">
        <v>13</v>
      </c>
      <c r="E238">
        <v>305.15299999999996</v>
      </c>
      <c r="F238">
        <v>2.3742170557564373E-2</v>
      </c>
      <c r="G238">
        <v>3.0057894834027481E-2</v>
      </c>
      <c r="H238">
        <v>4.0518382214224491E-2</v>
      </c>
      <c r="I238">
        <v>4.8158565766286868E-2</v>
      </c>
      <c r="J238">
        <v>6.2157113948891791E-2</v>
      </c>
      <c r="K238">
        <v>7.651246278716585E-2</v>
      </c>
      <c r="L238">
        <v>9.2871801724930314E-2</v>
      </c>
      <c r="M238">
        <v>0.11598918666262661</v>
      </c>
      <c r="N238">
        <v>0.1765247185296179</v>
      </c>
      <c r="O238">
        <v>0.33346770297466594</v>
      </c>
    </row>
    <row r="239" spans="1:15" x14ac:dyDescent="0.3">
      <c r="A239">
        <v>2010</v>
      </c>
      <c r="B239">
        <v>18</v>
      </c>
      <c r="C239">
        <v>478</v>
      </c>
      <c r="D239" t="s">
        <v>14</v>
      </c>
      <c r="E239">
        <v>403.74199999999792</v>
      </c>
      <c r="F239">
        <v>2.5574936707607791E-2</v>
      </c>
      <c r="G239">
        <v>4.0167393979718649E-2</v>
      </c>
      <c r="H239">
        <v>4.6120421125239751E-2</v>
      </c>
      <c r="I239">
        <v>5.248971751472279E-2</v>
      </c>
      <c r="J239">
        <v>6.6625186738385772E-2</v>
      </c>
      <c r="K239">
        <v>7.7302958030298213E-2</v>
      </c>
      <c r="L239">
        <v>0.10516110849075477</v>
      </c>
      <c r="M239">
        <v>0.11772927651843662</v>
      </c>
      <c r="N239">
        <v>0.14821958435838134</v>
      </c>
      <c r="O239">
        <v>0.32060941653646019</v>
      </c>
    </row>
    <row r="240" spans="1:15" x14ac:dyDescent="0.3">
      <c r="A240">
        <v>2010</v>
      </c>
      <c r="B240">
        <v>19</v>
      </c>
      <c r="C240">
        <v>524</v>
      </c>
      <c r="D240" t="s">
        <v>15</v>
      </c>
      <c r="E240">
        <v>635.67100000000107</v>
      </c>
      <c r="F240">
        <v>2.9134281580163859E-2</v>
      </c>
      <c r="G240">
        <v>4.1260828019757036E-2</v>
      </c>
      <c r="H240">
        <v>4.6972215963415401E-2</v>
      </c>
      <c r="I240">
        <v>5.1549453821244741E-2</v>
      </c>
      <c r="J240">
        <v>6.1004076036145501E-2</v>
      </c>
      <c r="K240">
        <v>7.4016674036720284E-2</v>
      </c>
      <c r="L240">
        <v>8.9186082373049216E-2</v>
      </c>
      <c r="M240">
        <v>0.11516195901636959</v>
      </c>
      <c r="N240">
        <v>0.1610086373700903</v>
      </c>
      <c r="O240">
        <v>0.33070579178304232</v>
      </c>
    </row>
    <row r="241" spans="1:15" x14ac:dyDescent="0.3">
      <c r="A241">
        <v>2010</v>
      </c>
      <c r="B241">
        <v>20</v>
      </c>
      <c r="C241">
        <v>560</v>
      </c>
      <c r="D241" t="s">
        <v>16</v>
      </c>
      <c r="E241">
        <v>767.98900000000287</v>
      </c>
      <c r="F241">
        <v>1.3316808913875842E-2</v>
      </c>
      <c r="G241">
        <v>2.6216461557123785E-2</v>
      </c>
      <c r="H241">
        <v>3.2565429241676831E-2</v>
      </c>
      <c r="I241">
        <v>4.0722623716296619E-2</v>
      </c>
      <c r="J241">
        <v>4.7450306282234872E-2</v>
      </c>
      <c r="K241">
        <v>5.8451405423390487E-2</v>
      </c>
      <c r="L241">
        <v>7.2368065383468919E-2</v>
      </c>
      <c r="M241">
        <v>8.8728526567038016E-2</v>
      </c>
      <c r="N241">
        <v>0.13439434479373108</v>
      </c>
      <c r="O241">
        <v>0.48578602812116017</v>
      </c>
    </row>
    <row r="242" spans="1:15" x14ac:dyDescent="0.3">
      <c r="A242">
        <v>2010</v>
      </c>
      <c r="B242">
        <v>21</v>
      </c>
      <c r="C242">
        <v>616</v>
      </c>
      <c r="D242" t="s">
        <v>17</v>
      </c>
      <c r="E242">
        <v>887.93399999999906</v>
      </c>
      <c r="F242">
        <v>2.7974989221682473E-2</v>
      </c>
      <c r="G242">
        <v>3.9674654459483573E-2</v>
      </c>
      <c r="H242">
        <v>4.1485164180166983E-2</v>
      </c>
      <c r="I242">
        <v>5.0099923076375362E-2</v>
      </c>
      <c r="J242">
        <v>6.3282681268365309E-2</v>
      </c>
      <c r="K242">
        <v>7.2743369139057254E-2</v>
      </c>
      <c r="L242">
        <v>8.4097248763603735E-2</v>
      </c>
      <c r="M242">
        <v>0.10512879759703858</v>
      </c>
      <c r="N242">
        <v>0.15160177821298684</v>
      </c>
      <c r="O242">
        <v>0.36391139408124118</v>
      </c>
    </row>
    <row r="243" spans="1:15" x14ac:dyDescent="0.3">
      <c r="A243">
        <v>2010</v>
      </c>
      <c r="B243">
        <v>22</v>
      </c>
      <c r="C243">
        <v>800</v>
      </c>
      <c r="D243" t="s">
        <v>73</v>
      </c>
      <c r="E243">
        <v>294.43799999999953</v>
      </c>
      <c r="F243">
        <v>3.632911036971536E-2</v>
      </c>
      <c r="G243">
        <v>5.361897675768048E-2</v>
      </c>
      <c r="H243">
        <v>6.1160365177221905E-2</v>
      </c>
      <c r="I243">
        <v>6.8629053500136109E-2</v>
      </c>
      <c r="J243">
        <v>7.6678683305816175E-2</v>
      </c>
      <c r="K243">
        <v>8.8513237819571863E-2</v>
      </c>
      <c r="L243">
        <v>9.9418401682941665E-2</v>
      </c>
      <c r="M243">
        <v>0.11508002273949271</v>
      </c>
      <c r="N243">
        <v>0.13777249469301472</v>
      </c>
      <c r="O243">
        <v>0.26279965395441285</v>
      </c>
    </row>
    <row r="244" spans="1:15" x14ac:dyDescent="0.3">
      <c r="A244">
        <v>2011</v>
      </c>
      <c r="B244">
        <v>1</v>
      </c>
      <c r="C244">
        <v>0</v>
      </c>
      <c r="D244" t="s">
        <v>72</v>
      </c>
      <c r="E244">
        <v>10698.852999999968</v>
      </c>
      <c r="F244">
        <v>3.6724517179114437E-2</v>
      </c>
      <c r="G244">
        <v>5.341083434004848E-2</v>
      </c>
      <c r="H244">
        <v>6.1975640971861298E-2</v>
      </c>
      <c r="I244">
        <v>6.9088774963016381E-2</v>
      </c>
      <c r="J244">
        <v>7.7538184026444981E-2</v>
      </c>
      <c r="K244">
        <v>8.6940162633567381E-2</v>
      </c>
      <c r="L244">
        <v>9.9100639239682528E-2</v>
      </c>
      <c r="M244">
        <v>0.11275317996714608</v>
      </c>
      <c r="N244">
        <v>0.13939197744346399</v>
      </c>
      <c r="O244">
        <v>0.26307608923565706</v>
      </c>
    </row>
    <row r="245" spans="1:15" x14ac:dyDescent="0.3">
      <c r="A245">
        <v>2011</v>
      </c>
      <c r="B245">
        <v>2</v>
      </c>
      <c r="C245">
        <v>101</v>
      </c>
      <c r="D245" t="s">
        <v>54</v>
      </c>
      <c r="E245">
        <v>3518.1169999999975</v>
      </c>
      <c r="F245">
        <v>4.1761988281750893E-2</v>
      </c>
      <c r="G245">
        <v>5.7074589500661278E-2</v>
      </c>
      <c r="H245">
        <v>6.4405069115572117E-2</v>
      </c>
      <c r="I245">
        <v>7.2672254847657047E-2</v>
      </c>
      <c r="J245">
        <v>7.9783559915341418E-2</v>
      </c>
      <c r="K245">
        <v>8.8460849970476624E-2</v>
      </c>
      <c r="L245">
        <v>0.10027706908382199</v>
      </c>
      <c r="M245">
        <v>0.1168896642226521</v>
      </c>
      <c r="N245">
        <v>0.14279691691765195</v>
      </c>
      <c r="O245">
        <v>0.23587803814441452</v>
      </c>
    </row>
    <row r="246" spans="1:15" x14ac:dyDescent="0.3">
      <c r="A246">
        <v>2011</v>
      </c>
      <c r="B246">
        <v>3</v>
      </c>
      <c r="C246">
        <v>102</v>
      </c>
      <c r="D246" t="s">
        <v>0</v>
      </c>
      <c r="E246">
        <v>1093.4989999999977</v>
      </c>
      <c r="F246">
        <v>1.5967124028012692E-2</v>
      </c>
      <c r="G246">
        <v>2.8035123842263851E-2</v>
      </c>
      <c r="H246">
        <v>3.5370195064787106E-2</v>
      </c>
      <c r="I246">
        <v>4.6754817667769316E-2</v>
      </c>
      <c r="J246">
        <v>5.434422871110791E-2</v>
      </c>
      <c r="K246">
        <v>6.7994206686232017E-2</v>
      </c>
      <c r="L246">
        <v>8.6079591267595568E-2</v>
      </c>
      <c r="M246">
        <v>0.12034721797343624</v>
      </c>
      <c r="N246">
        <v>0.1747650414319136</v>
      </c>
      <c r="O246">
        <v>0.37034245332688359</v>
      </c>
    </row>
    <row r="247" spans="1:15" x14ac:dyDescent="0.3">
      <c r="A247">
        <v>2011</v>
      </c>
      <c r="B247">
        <v>4</v>
      </c>
      <c r="C247">
        <v>104</v>
      </c>
      <c r="D247" t="s">
        <v>1</v>
      </c>
      <c r="E247">
        <v>365.17699999999928</v>
      </c>
      <c r="F247">
        <v>7.2032034126770991E-3</v>
      </c>
      <c r="G247">
        <v>1.688291435627506E-2</v>
      </c>
      <c r="H247">
        <v>2.0136245285407042E-2</v>
      </c>
      <c r="I247">
        <v>3.1190114088762193E-2</v>
      </c>
      <c r="J247">
        <v>3.620033926136311E-2</v>
      </c>
      <c r="K247">
        <v>5.1652240532692045E-2</v>
      </c>
      <c r="L247">
        <v>6.7220379030307947E-2</v>
      </c>
      <c r="M247">
        <v>0.12213817135431561</v>
      </c>
      <c r="N247">
        <v>0.2009333942530335</v>
      </c>
      <c r="O247">
        <v>0.44644299842516905</v>
      </c>
    </row>
    <row r="248" spans="1:15" x14ac:dyDescent="0.3">
      <c r="A248">
        <v>2011</v>
      </c>
      <c r="B248">
        <v>5</v>
      </c>
      <c r="C248">
        <v>131</v>
      </c>
      <c r="D248" t="s">
        <v>2</v>
      </c>
      <c r="E248">
        <v>246.8630000000004</v>
      </c>
      <c r="F248">
        <v>2.5474878310890365E-2</v>
      </c>
      <c r="G248">
        <v>3.9965968680245829E-2</v>
      </c>
      <c r="H248">
        <v>4.6981741238614594E-2</v>
      </c>
      <c r="I248">
        <v>6.152995458498229E-2</v>
      </c>
      <c r="J248">
        <v>7.0825019954643978E-2</v>
      </c>
      <c r="K248">
        <v>8.5908625594927832E-2</v>
      </c>
      <c r="L248">
        <v>9.9283588121815897E-2</v>
      </c>
      <c r="M248">
        <v>0.12368720281492576</v>
      </c>
      <c r="N248">
        <v>0.1639321087093619</v>
      </c>
      <c r="O248">
        <v>0.2824109119895904</v>
      </c>
    </row>
    <row r="249" spans="1:15" x14ac:dyDescent="0.3">
      <c r="A249">
        <v>2011</v>
      </c>
      <c r="B249">
        <v>6</v>
      </c>
      <c r="C249">
        <v>160</v>
      </c>
      <c r="D249" t="s">
        <v>3</v>
      </c>
      <c r="E249">
        <v>305.35299999999921</v>
      </c>
      <c r="F249">
        <v>1.6989960542869186E-2</v>
      </c>
      <c r="G249">
        <v>2.668419568150604E-2</v>
      </c>
      <c r="H249">
        <v>3.8793887985662044E-2</v>
      </c>
      <c r="I249">
        <v>5.1729275123477435E-2</v>
      </c>
      <c r="J249">
        <v>5.9980933493324319E-2</v>
      </c>
      <c r="K249">
        <v>7.0109170178099478E-2</v>
      </c>
      <c r="L249">
        <v>9.8394421743023097E-2</v>
      </c>
      <c r="M249">
        <v>0.11356076610443651</v>
      </c>
      <c r="N249">
        <v>0.16721213777729899</v>
      </c>
      <c r="O249">
        <v>0.35654525137030374</v>
      </c>
    </row>
    <row r="250" spans="1:15" x14ac:dyDescent="0.3">
      <c r="A250">
        <v>2011</v>
      </c>
      <c r="B250">
        <v>7</v>
      </c>
      <c r="C250">
        <v>210</v>
      </c>
      <c r="D250" t="s">
        <v>4</v>
      </c>
      <c r="E250">
        <v>176.10600000000008</v>
      </c>
      <c r="F250">
        <v>1.9038815479135239E-2</v>
      </c>
      <c r="G250">
        <v>3.677847285307561E-2</v>
      </c>
      <c r="H250">
        <v>4.4746321096876721E-2</v>
      </c>
      <c r="I250">
        <v>4.96932276401965E-2</v>
      </c>
      <c r="J250">
        <v>5.9091646933497805E-2</v>
      </c>
      <c r="K250">
        <v>7.3101883493732159E-2</v>
      </c>
      <c r="L250">
        <v>8.5324374759294302E-2</v>
      </c>
      <c r="M250">
        <v>0.12371865209186811</v>
      </c>
      <c r="N250">
        <v>0.14878336836101527</v>
      </c>
      <c r="O250">
        <v>0.35972323729130712</v>
      </c>
    </row>
    <row r="251" spans="1:15" x14ac:dyDescent="0.3">
      <c r="A251">
        <v>2011</v>
      </c>
      <c r="B251">
        <v>8</v>
      </c>
      <c r="C251">
        <v>230</v>
      </c>
      <c r="D251" t="s">
        <v>5</v>
      </c>
      <c r="E251">
        <v>2424.6180000000013</v>
      </c>
      <c r="F251">
        <v>5.3395432505376268E-2</v>
      </c>
      <c r="G251">
        <v>7.0171343982394871E-2</v>
      </c>
      <c r="H251">
        <v>7.7499752789313411E-2</v>
      </c>
      <c r="I251">
        <v>8.4360979273018208E-2</v>
      </c>
      <c r="J251">
        <v>9.1256659278827965E-2</v>
      </c>
      <c r="K251">
        <v>9.7691274707353976E-2</v>
      </c>
      <c r="L251">
        <v>0.10668010980799601</v>
      </c>
      <c r="M251">
        <v>0.11533031278299075</v>
      </c>
      <c r="N251">
        <v>0.12837934178283844</v>
      </c>
      <c r="O251">
        <v>0.17523479308988882</v>
      </c>
    </row>
    <row r="252" spans="1:15" x14ac:dyDescent="0.3">
      <c r="A252">
        <v>2011</v>
      </c>
      <c r="B252">
        <v>9</v>
      </c>
      <c r="C252">
        <v>232</v>
      </c>
      <c r="D252" t="s">
        <v>6</v>
      </c>
      <c r="E252">
        <v>819.53999999999814</v>
      </c>
      <c r="F252">
        <v>6.9767711767805315E-2</v>
      </c>
      <c r="G252">
        <v>8.1323139448825021E-2</v>
      </c>
      <c r="H252">
        <v>8.5024854681168133E-2</v>
      </c>
      <c r="I252">
        <v>8.5608862227438007E-2</v>
      </c>
      <c r="J252">
        <v>8.9449798255918603E-2</v>
      </c>
      <c r="K252">
        <v>9.4802805290998812E-2</v>
      </c>
      <c r="L252">
        <v>0.10168900691226225</v>
      </c>
      <c r="M252">
        <v>0.10956912837913371</v>
      </c>
      <c r="N252">
        <v>0.11888640687051026</v>
      </c>
      <c r="O252">
        <v>0.16387828616594069</v>
      </c>
    </row>
    <row r="253" spans="1:15" x14ac:dyDescent="0.3">
      <c r="A253">
        <v>2011</v>
      </c>
      <c r="B253">
        <v>10</v>
      </c>
      <c r="C253">
        <v>272</v>
      </c>
      <c r="D253" t="s">
        <v>7</v>
      </c>
      <c r="E253">
        <v>332.58499999999992</v>
      </c>
      <c r="F253">
        <v>5.2297292165565716E-2</v>
      </c>
      <c r="G253">
        <v>6.7802818315572153E-2</v>
      </c>
      <c r="H253">
        <v>7.4373427389816504E-2</v>
      </c>
      <c r="I253">
        <v>7.8197447974545142E-2</v>
      </c>
      <c r="J253">
        <v>8.6058467213871878E-2</v>
      </c>
      <c r="K253">
        <v>9.3934616003417015E-2</v>
      </c>
      <c r="L253">
        <v>0.10744018013158316</v>
      </c>
      <c r="M253">
        <v>0.11693673568773395</v>
      </c>
      <c r="N253">
        <v>0.13209191579637281</v>
      </c>
      <c r="O253">
        <v>0.19086709932152207</v>
      </c>
    </row>
    <row r="254" spans="1:15" x14ac:dyDescent="0.3">
      <c r="A254">
        <v>2011</v>
      </c>
      <c r="B254">
        <v>11</v>
      </c>
      <c r="C254">
        <v>290</v>
      </c>
      <c r="D254" t="s">
        <v>8</v>
      </c>
      <c r="E254">
        <v>413.80099999999902</v>
      </c>
      <c r="F254">
        <v>5.335005759728334E-2</v>
      </c>
      <c r="G254">
        <v>7.2088655080897873E-2</v>
      </c>
      <c r="H254">
        <v>7.8091909019032957E-2</v>
      </c>
      <c r="I254">
        <v>8.987019351412226E-2</v>
      </c>
      <c r="J254">
        <v>9.353049651657952E-2</v>
      </c>
      <c r="K254">
        <v>0.10000623639614815</v>
      </c>
      <c r="L254">
        <v>0.10960371764785282</v>
      </c>
      <c r="M254">
        <v>0.11888854313426112</v>
      </c>
      <c r="N254">
        <v>0.13059653738378629</v>
      </c>
      <c r="O254">
        <v>0.15397365371003666</v>
      </c>
    </row>
    <row r="255" spans="1:15" x14ac:dyDescent="0.3">
      <c r="A255">
        <v>2011</v>
      </c>
      <c r="B255">
        <v>12</v>
      </c>
      <c r="C255">
        <v>304</v>
      </c>
      <c r="D255" t="s">
        <v>9</v>
      </c>
      <c r="E255">
        <v>858.69199999999864</v>
      </c>
      <c r="F255">
        <v>3.8216839296785682E-2</v>
      </c>
      <c r="G255">
        <v>5.95214350540142E-2</v>
      </c>
      <c r="H255">
        <v>7.124327443447509E-2</v>
      </c>
      <c r="I255">
        <v>8.2902353477336779E-2</v>
      </c>
      <c r="J255">
        <v>9.3898723567094666E-2</v>
      </c>
      <c r="K255">
        <v>0.10078748510496405</v>
      </c>
      <c r="L255">
        <v>0.10974037895090133</v>
      </c>
      <c r="M255">
        <v>0.1184919232637895</v>
      </c>
      <c r="N255">
        <v>0.13493304869159115</v>
      </c>
      <c r="O255">
        <v>0.1902645381590497</v>
      </c>
    </row>
    <row r="256" spans="1:15" x14ac:dyDescent="0.3">
      <c r="A256">
        <v>2011</v>
      </c>
      <c r="B256">
        <v>13</v>
      </c>
      <c r="C256">
        <v>364</v>
      </c>
      <c r="D256" t="s">
        <v>55</v>
      </c>
      <c r="E256">
        <v>7180.7359999999826</v>
      </c>
      <c r="F256">
        <v>3.4256467563699822E-2</v>
      </c>
      <c r="G256">
        <v>5.1615820665351184E-2</v>
      </c>
      <c r="H256">
        <v>6.0785371276294062E-2</v>
      </c>
      <c r="I256">
        <v>6.7333091213981011E-2</v>
      </c>
      <c r="J256">
        <v>7.6438088564626347E-2</v>
      </c>
      <c r="K256">
        <v>8.619511978953745E-2</v>
      </c>
      <c r="L256">
        <v>9.8524261298204782E-2</v>
      </c>
      <c r="M256">
        <v>0.11072655824208479</v>
      </c>
      <c r="N256">
        <v>0.1377237674649725</v>
      </c>
      <c r="O256">
        <v>0.2764014539212496</v>
      </c>
    </row>
    <row r="257" spans="1:15" x14ac:dyDescent="0.3">
      <c r="A257">
        <v>2011</v>
      </c>
      <c r="B257">
        <v>14</v>
      </c>
      <c r="C257">
        <v>366</v>
      </c>
      <c r="D257" t="s">
        <v>10</v>
      </c>
      <c r="E257">
        <v>6868.8800000000065</v>
      </c>
      <c r="F257">
        <v>3.414441493199482E-2</v>
      </c>
      <c r="G257">
        <v>5.1534324732311523E-2</v>
      </c>
      <c r="H257">
        <v>6.0731331498894904E-2</v>
      </c>
      <c r="I257">
        <v>6.7253380910228408E-2</v>
      </c>
      <c r="J257">
        <v>7.6388142813595267E-2</v>
      </c>
      <c r="K257">
        <v>8.6161293884707404E-2</v>
      </c>
      <c r="L257">
        <v>9.8498092997212655E-2</v>
      </c>
      <c r="M257">
        <v>0.11063454700521726</v>
      </c>
      <c r="N257">
        <v>0.1376480285830797</v>
      </c>
      <c r="O257">
        <v>0.27700644264275703</v>
      </c>
    </row>
    <row r="258" spans="1:15" x14ac:dyDescent="0.3">
      <c r="A258">
        <v>2011</v>
      </c>
      <c r="B258">
        <v>15</v>
      </c>
      <c r="C258">
        <v>368</v>
      </c>
      <c r="D258" t="s">
        <v>11</v>
      </c>
      <c r="E258">
        <v>1983.2779999999946</v>
      </c>
      <c r="F258">
        <v>4.9517386239364219E-2</v>
      </c>
      <c r="G258">
        <v>6.2794818036957148E-2</v>
      </c>
      <c r="H258">
        <v>6.9991160096630034E-2</v>
      </c>
      <c r="I258">
        <v>7.4292840377104374E-2</v>
      </c>
      <c r="J258">
        <v>8.1513892312218741E-2</v>
      </c>
      <c r="K258">
        <v>9.1629280221448658E-2</v>
      </c>
      <c r="L258">
        <v>0.10295117854997775</v>
      </c>
      <c r="M258">
        <v>0.11345584859011863</v>
      </c>
      <c r="N258">
        <v>0.13113763664342901</v>
      </c>
      <c r="O258">
        <v>0.22271595893275367</v>
      </c>
    </row>
    <row r="259" spans="1:15" x14ac:dyDescent="0.3">
      <c r="A259">
        <v>2011</v>
      </c>
      <c r="B259">
        <v>16</v>
      </c>
      <c r="C259">
        <v>404</v>
      </c>
      <c r="D259" t="s">
        <v>12</v>
      </c>
      <c r="E259">
        <v>1757.1459999999952</v>
      </c>
      <c r="F259">
        <v>3.516519838715438E-2</v>
      </c>
      <c r="G259">
        <v>6.7481732466215832E-2</v>
      </c>
      <c r="H259">
        <v>8.073010975609321E-2</v>
      </c>
      <c r="I259">
        <v>9.2763233697047892E-2</v>
      </c>
      <c r="J259">
        <v>0.10118459739486156</v>
      </c>
      <c r="K259">
        <v>0.1086033954774988</v>
      </c>
      <c r="L259">
        <v>0.11271180408579526</v>
      </c>
      <c r="M259">
        <v>0.1131159717999953</v>
      </c>
      <c r="N259">
        <v>0.12886034089038498</v>
      </c>
      <c r="O259">
        <v>0.15938361604495499</v>
      </c>
    </row>
    <row r="260" spans="1:15" x14ac:dyDescent="0.3">
      <c r="A260">
        <v>2011</v>
      </c>
      <c r="B260">
        <v>17</v>
      </c>
      <c r="C260">
        <v>440</v>
      </c>
      <c r="D260" t="s">
        <v>13</v>
      </c>
      <c r="E260">
        <v>328.36299999999778</v>
      </c>
      <c r="F260">
        <v>2.3438275885449476E-2</v>
      </c>
      <c r="G260">
        <v>3.6586406408211182E-2</v>
      </c>
      <c r="H260">
        <v>3.9336462835495439E-2</v>
      </c>
      <c r="I260">
        <v>4.7815681770847732E-2</v>
      </c>
      <c r="J260">
        <v>6.2902371701212045E-2</v>
      </c>
      <c r="K260">
        <v>8.1286453608174478E-2</v>
      </c>
      <c r="L260">
        <v>0.10131082290321797</v>
      </c>
      <c r="M260">
        <v>0.12405831054435522</v>
      </c>
      <c r="N260">
        <v>0.16498939536886487</v>
      </c>
      <c r="O260">
        <v>0.31827581897417712</v>
      </c>
    </row>
    <row r="261" spans="1:15" x14ac:dyDescent="0.3">
      <c r="A261">
        <v>2011</v>
      </c>
      <c r="B261">
        <v>18</v>
      </c>
      <c r="C261">
        <v>478</v>
      </c>
      <c r="D261" t="s">
        <v>14</v>
      </c>
      <c r="E261">
        <v>409.01499999999987</v>
      </c>
      <c r="F261">
        <v>2.7408594670277567E-2</v>
      </c>
      <c r="G261">
        <v>4.2227793557380953E-2</v>
      </c>
      <c r="H261">
        <v>5.6398674940088385E-2</v>
      </c>
      <c r="I261">
        <v>5.7249241765145724E-2</v>
      </c>
      <c r="J261">
        <v>6.947374637120135E-2</v>
      </c>
      <c r="K261">
        <v>8.0397465565701418E-2</v>
      </c>
      <c r="L261">
        <v>0.10525173567169684</v>
      </c>
      <c r="M261">
        <v>0.11960853123646831</v>
      </c>
      <c r="N261">
        <v>0.15207618049357741</v>
      </c>
      <c r="O261">
        <v>0.28990803572846241</v>
      </c>
    </row>
    <row r="262" spans="1:15" x14ac:dyDescent="0.3">
      <c r="A262">
        <v>2011</v>
      </c>
      <c r="B262">
        <v>19</v>
      </c>
      <c r="C262">
        <v>524</v>
      </c>
      <c r="D262" t="s">
        <v>15</v>
      </c>
      <c r="E262">
        <v>669.46599999999796</v>
      </c>
      <c r="F262">
        <v>2.6517157634355665E-2</v>
      </c>
      <c r="G262">
        <v>4.1324339018252547E-2</v>
      </c>
      <c r="H262">
        <v>4.6098213750577828E-2</v>
      </c>
      <c r="I262">
        <v>5.1203670612434339E-2</v>
      </c>
      <c r="J262">
        <v>6.3627253184769653E-2</v>
      </c>
      <c r="K262">
        <v>7.6532715700549148E-2</v>
      </c>
      <c r="L262">
        <v>9.2123050441196314E-2</v>
      </c>
      <c r="M262">
        <v>0.11802019324068726</v>
      </c>
      <c r="N262">
        <v>0.16064385616710133</v>
      </c>
      <c r="O262">
        <v>0.32390955025007756</v>
      </c>
    </row>
    <row r="263" spans="1:15" x14ac:dyDescent="0.3">
      <c r="A263">
        <v>2011</v>
      </c>
      <c r="B263">
        <v>20</v>
      </c>
      <c r="C263">
        <v>560</v>
      </c>
      <c r="D263" t="s">
        <v>16</v>
      </c>
      <c r="E263">
        <v>811.06299999999987</v>
      </c>
      <c r="F263">
        <v>1.4207692262393413E-2</v>
      </c>
      <c r="G263">
        <v>2.4131881516761603E-2</v>
      </c>
      <c r="H263">
        <v>3.357042858761785E-2</v>
      </c>
      <c r="I263">
        <v>3.944542466012408E-2</v>
      </c>
      <c r="J263">
        <v>4.6872615013540453E-2</v>
      </c>
      <c r="K263">
        <v>5.5875429112481889E-2</v>
      </c>
      <c r="L263">
        <v>7.2486956128531774E-2</v>
      </c>
      <c r="M263">
        <v>8.7968582571066697E-2</v>
      </c>
      <c r="N263">
        <v>0.13045693790220633</v>
      </c>
      <c r="O263">
        <v>0.49498405224527481</v>
      </c>
    </row>
    <row r="264" spans="1:15" x14ac:dyDescent="0.3">
      <c r="A264">
        <v>2011</v>
      </c>
      <c r="B264">
        <v>21</v>
      </c>
      <c r="C264">
        <v>616</v>
      </c>
      <c r="D264" t="s">
        <v>17</v>
      </c>
      <c r="E264">
        <v>910.54899999999918</v>
      </c>
      <c r="F264">
        <v>2.8943308389730207E-2</v>
      </c>
      <c r="G264">
        <v>3.7719129614535149E-2</v>
      </c>
      <c r="H264">
        <v>4.6583158720233948E-2</v>
      </c>
      <c r="I264">
        <v>5.0766034344296503E-2</v>
      </c>
      <c r="J264">
        <v>6.1014425622345971E-2</v>
      </c>
      <c r="K264">
        <v>6.9346573785830617E-2</v>
      </c>
      <c r="L264">
        <v>8.517792588915464E-2</v>
      </c>
      <c r="M264">
        <v>0.10558822179338537</v>
      </c>
      <c r="N264">
        <v>0.14194372983555595</v>
      </c>
      <c r="O264">
        <v>0.37291749200493191</v>
      </c>
    </row>
    <row r="265" spans="1:15" x14ac:dyDescent="0.3">
      <c r="A265">
        <v>2011</v>
      </c>
      <c r="B265">
        <v>22</v>
      </c>
      <c r="C265">
        <v>800</v>
      </c>
      <c r="D265" t="s">
        <v>73</v>
      </c>
      <c r="E265">
        <v>311.8559999999988</v>
      </c>
      <c r="F265">
        <v>3.6724517179114402E-2</v>
      </c>
      <c r="G265">
        <v>5.3410834340048327E-2</v>
      </c>
      <c r="H265">
        <v>6.1975640971861194E-2</v>
      </c>
      <c r="I265">
        <v>6.9088774963016297E-2</v>
      </c>
      <c r="J265">
        <v>7.7538184026444787E-2</v>
      </c>
      <c r="K265">
        <v>8.6940162633567131E-2</v>
      </c>
      <c r="L265">
        <v>9.9100639239682473E-2</v>
      </c>
      <c r="M265">
        <v>0.11275317996714596</v>
      </c>
      <c r="N265">
        <v>0.13939197744346357</v>
      </c>
      <c r="O265">
        <v>0.26307608923565673</v>
      </c>
    </row>
    <row r="266" spans="1:15" x14ac:dyDescent="0.3">
      <c r="A266">
        <v>2012</v>
      </c>
      <c r="B266">
        <v>1</v>
      </c>
      <c r="C266">
        <v>0</v>
      </c>
      <c r="D266" t="s">
        <v>72</v>
      </c>
      <c r="E266">
        <v>11047.360999999986</v>
      </c>
      <c r="F266">
        <v>3.4785899599586785E-2</v>
      </c>
      <c r="G266">
        <v>5.1274765356167137E-2</v>
      </c>
      <c r="H266">
        <v>5.9714772538290328E-2</v>
      </c>
      <c r="I266">
        <v>7.0521770010562909E-2</v>
      </c>
      <c r="J266">
        <v>7.8048453101368376E-2</v>
      </c>
      <c r="K266">
        <v>8.7363721358656277E-2</v>
      </c>
      <c r="L266">
        <v>9.764653564145076E-2</v>
      </c>
      <c r="M266">
        <v>0.11461800427203808</v>
      </c>
      <c r="N266">
        <v>0.13864219882601808</v>
      </c>
      <c r="O266">
        <v>0.26738387929586299</v>
      </c>
    </row>
    <row r="267" spans="1:15" x14ac:dyDescent="0.3">
      <c r="A267">
        <v>2012</v>
      </c>
      <c r="B267">
        <v>2</v>
      </c>
      <c r="C267">
        <v>101</v>
      </c>
      <c r="D267" t="s">
        <v>54</v>
      </c>
      <c r="E267">
        <v>3637.7360000000031</v>
      </c>
      <c r="F267">
        <v>3.9893165131234747E-2</v>
      </c>
      <c r="G267">
        <v>5.3935341172971156E-2</v>
      </c>
      <c r="H267">
        <v>6.2617917396059944E-2</v>
      </c>
      <c r="I267">
        <v>7.3528672586988558E-2</v>
      </c>
      <c r="J267">
        <v>7.9325410945670388E-2</v>
      </c>
      <c r="K267">
        <v>8.9750594989188331E-2</v>
      </c>
      <c r="L267">
        <v>9.8743323495331117E-2</v>
      </c>
      <c r="M267">
        <v>0.12158155429030099</v>
      </c>
      <c r="N267">
        <v>0.14270778318402252</v>
      </c>
      <c r="O267">
        <v>0.23791623680823176</v>
      </c>
    </row>
    <row r="268" spans="1:15" x14ac:dyDescent="0.3">
      <c r="A268">
        <v>2012</v>
      </c>
      <c r="B268">
        <v>3</v>
      </c>
      <c r="C268">
        <v>102</v>
      </c>
      <c r="D268" t="s">
        <v>0</v>
      </c>
      <c r="E268">
        <v>1144.2200000000023</v>
      </c>
      <c r="F268">
        <v>1.434530210393588E-2</v>
      </c>
      <c r="G268">
        <v>2.423320651456521E-2</v>
      </c>
      <c r="H268">
        <v>3.2558625969236824E-2</v>
      </c>
      <c r="I268">
        <v>4.3093403653016407E-2</v>
      </c>
      <c r="J268">
        <v>5.4663632377507619E-2</v>
      </c>
      <c r="K268">
        <v>7.0071901311890741E-2</v>
      </c>
      <c r="L268">
        <v>8.4491020023096705E-2</v>
      </c>
      <c r="M268">
        <v>0.13104858404774183</v>
      </c>
      <c r="N268">
        <v>0.17435061707518382</v>
      </c>
      <c r="O268">
        <v>0.3711437069238242</v>
      </c>
    </row>
    <row r="269" spans="1:15" x14ac:dyDescent="0.3">
      <c r="A269">
        <v>2012</v>
      </c>
      <c r="B269">
        <v>4</v>
      </c>
      <c r="C269">
        <v>104</v>
      </c>
      <c r="D269" t="s">
        <v>1</v>
      </c>
      <c r="E269">
        <v>396.60899999999907</v>
      </c>
      <c r="F269">
        <v>6.6361630014359517E-3</v>
      </c>
      <c r="G269">
        <v>1.2110883291671063E-2</v>
      </c>
      <c r="H269">
        <v>1.7282750985925355E-2</v>
      </c>
      <c r="I269">
        <v>3.405249432727378E-2</v>
      </c>
      <c r="J269">
        <v>3.9439251866562698E-2</v>
      </c>
      <c r="K269">
        <v>5.7410186612231781E-2</v>
      </c>
      <c r="L269">
        <v>6.9475434063247785E-2</v>
      </c>
      <c r="M269">
        <v>0.14635568968023724</v>
      </c>
      <c r="N269">
        <v>0.19896779460870317</v>
      </c>
      <c r="O269">
        <v>0.41826935156271322</v>
      </c>
    </row>
    <row r="270" spans="1:15" x14ac:dyDescent="0.3">
      <c r="A270">
        <v>2012</v>
      </c>
      <c r="B270">
        <v>5</v>
      </c>
      <c r="C270">
        <v>131</v>
      </c>
      <c r="D270" t="s">
        <v>2</v>
      </c>
      <c r="E270">
        <v>253.93700000000021</v>
      </c>
      <c r="F270">
        <v>2.3554738603742468E-2</v>
      </c>
      <c r="G270">
        <v>3.7748443671346436E-2</v>
      </c>
      <c r="H270">
        <v>4.4131031299473787E-2</v>
      </c>
      <c r="I270">
        <v>5.3084060388617925E-2</v>
      </c>
      <c r="J270">
        <v>6.8390687079325149E-2</v>
      </c>
      <c r="K270">
        <v>8.2482342644115969E-2</v>
      </c>
      <c r="L270">
        <v>8.831509554098399E-2</v>
      </c>
      <c r="M270">
        <v>0.13300932391031747</v>
      </c>
      <c r="N270">
        <v>0.16100995885931232</v>
      </c>
      <c r="O270">
        <v>0.30827431800276284</v>
      </c>
    </row>
    <row r="271" spans="1:15" x14ac:dyDescent="0.3">
      <c r="A271">
        <v>2012</v>
      </c>
      <c r="B271">
        <v>6</v>
      </c>
      <c r="C271">
        <v>160</v>
      </c>
      <c r="D271" t="s">
        <v>3</v>
      </c>
      <c r="E271">
        <v>311.82099999999974</v>
      </c>
      <c r="F271">
        <v>1.3616018410711027E-2</v>
      </c>
      <c r="G271">
        <v>2.4699843965495492E-2</v>
      </c>
      <c r="H271">
        <v>3.7550147483380869E-2</v>
      </c>
      <c r="I271">
        <v>4.0577071562413636E-2</v>
      </c>
      <c r="J271">
        <v>5.9507417443892659E-2</v>
      </c>
      <c r="K271">
        <v>7.779755667780372E-2</v>
      </c>
      <c r="L271">
        <v>9.8541629134411585E-2</v>
      </c>
      <c r="M271">
        <v>0.11453141318909206</v>
      </c>
      <c r="N271">
        <v>0.16726875621679221</v>
      </c>
      <c r="O271">
        <v>0.36591014591600762</v>
      </c>
    </row>
    <row r="272" spans="1:15" x14ac:dyDescent="0.3">
      <c r="A272">
        <v>2012</v>
      </c>
      <c r="B272">
        <v>7</v>
      </c>
      <c r="C272">
        <v>210</v>
      </c>
      <c r="D272" t="s">
        <v>4</v>
      </c>
      <c r="E272">
        <v>181.85300000000029</v>
      </c>
      <c r="F272">
        <v>1.954897344483832E-2</v>
      </c>
      <c r="G272">
        <v>3.0998540914551523E-2</v>
      </c>
      <c r="H272">
        <v>4.1155824689356517E-2</v>
      </c>
      <c r="I272">
        <v>5.3174918921551857E-2</v>
      </c>
      <c r="J272">
        <v>6.0393124533615991E-2</v>
      </c>
      <c r="K272">
        <v>6.7109388638916925E-2</v>
      </c>
      <c r="L272">
        <v>8.7806705128456605E-2</v>
      </c>
      <c r="M272">
        <v>0.12324866036231466</v>
      </c>
      <c r="N272">
        <v>0.15143411581150903</v>
      </c>
      <c r="O272">
        <v>0.3651297475548867</v>
      </c>
    </row>
    <row r="273" spans="1:15" x14ac:dyDescent="0.3">
      <c r="A273">
        <v>2012</v>
      </c>
      <c r="B273">
        <v>8</v>
      </c>
      <c r="C273">
        <v>230</v>
      </c>
      <c r="D273" t="s">
        <v>5</v>
      </c>
      <c r="E273">
        <v>2493.5160000000105</v>
      </c>
      <c r="F273">
        <v>5.1616521160670975E-2</v>
      </c>
      <c r="G273">
        <v>6.7565001667967153E-2</v>
      </c>
      <c r="H273">
        <v>7.6411469326907455E-2</v>
      </c>
      <c r="I273">
        <v>8.7494752379389557E-2</v>
      </c>
      <c r="J273">
        <v>9.0642162180979244E-2</v>
      </c>
      <c r="K273">
        <v>9.8780717466620455E-2</v>
      </c>
      <c r="L273">
        <v>0.10528339409403574</v>
      </c>
      <c r="M273">
        <v>0.1172373412236673</v>
      </c>
      <c r="N273">
        <v>0.12818757822245597</v>
      </c>
      <c r="O273">
        <v>0.1767810622773027</v>
      </c>
    </row>
    <row r="274" spans="1:15" x14ac:dyDescent="0.3">
      <c r="A274">
        <v>2012</v>
      </c>
      <c r="B274">
        <v>9</v>
      </c>
      <c r="C274">
        <v>232</v>
      </c>
      <c r="D274" t="s">
        <v>6</v>
      </c>
      <c r="E274">
        <v>846.19800000000316</v>
      </c>
      <c r="F274">
        <v>6.7391934382687535E-2</v>
      </c>
      <c r="G274">
        <v>7.7894843210233808E-2</v>
      </c>
      <c r="H274">
        <v>8.2490200751353548E-2</v>
      </c>
      <c r="I274">
        <v>8.9091691675014947E-2</v>
      </c>
      <c r="J274">
        <v>9.0790864291321605E-2</v>
      </c>
      <c r="K274">
        <v>9.6493793654553447E-2</v>
      </c>
      <c r="L274">
        <v>9.9813363251564785E-2</v>
      </c>
      <c r="M274">
        <v>0.10869932598791374</v>
      </c>
      <c r="N274">
        <v>0.12315093050160285</v>
      </c>
      <c r="O274">
        <v>0.16418305229374874</v>
      </c>
    </row>
    <row r="275" spans="1:15" x14ac:dyDescent="0.3">
      <c r="A275">
        <v>2012</v>
      </c>
      <c r="B275">
        <v>10</v>
      </c>
      <c r="C275">
        <v>272</v>
      </c>
      <c r="D275" t="s">
        <v>7</v>
      </c>
      <c r="E275">
        <v>345.21799999999814</v>
      </c>
      <c r="F275">
        <v>5.0127556884023525E-2</v>
      </c>
      <c r="G275">
        <v>6.4165640702742235E-2</v>
      </c>
      <c r="H275">
        <v>6.9674751970951146E-2</v>
      </c>
      <c r="I275">
        <v>7.8995348102073037E-2</v>
      </c>
      <c r="J275">
        <v>8.6307057286553315E-2</v>
      </c>
      <c r="K275">
        <v>9.6421724157629521E-2</v>
      </c>
      <c r="L275">
        <v>0.10702372427428694</v>
      </c>
      <c r="M275">
        <v>0.11986119859452458</v>
      </c>
      <c r="N275">
        <v>0.13282272629347913</v>
      </c>
      <c r="O275">
        <v>0.19460027173374167</v>
      </c>
    </row>
    <row r="276" spans="1:15" x14ac:dyDescent="0.3">
      <c r="A276">
        <v>2012</v>
      </c>
      <c r="B276">
        <v>11</v>
      </c>
      <c r="C276">
        <v>290</v>
      </c>
      <c r="D276" t="s">
        <v>8</v>
      </c>
      <c r="E276">
        <v>421.933999999999</v>
      </c>
      <c r="F276">
        <v>5.1253231822114026E-2</v>
      </c>
      <c r="G276">
        <v>6.9933993023281793E-2</v>
      </c>
      <c r="H276">
        <v>8.0074527380536165E-2</v>
      </c>
      <c r="I276">
        <v>8.9919643848973538E-2</v>
      </c>
      <c r="J276">
        <v>9.4366561814330521E-2</v>
      </c>
      <c r="K276">
        <v>0.10055924379082247</v>
      </c>
      <c r="L276">
        <v>0.10860764712169196</v>
      </c>
      <c r="M276">
        <v>0.12212979490148151</v>
      </c>
      <c r="N276">
        <v>0.12464299167472542</v>
      </c>
      <c r="O276">
        <v>0.15851236462204404</v>
      </c>
    </row>
    <row r="277" spans="1:15" x14ac:dyDescent="0.3">
      <c r="A277">
        <v>2012</v>
      </c>
      <c r="B277">
        <v>12</v>
      </c>
      <c r="C277">
        <v>304</v>
      </c>
      <c r="D277" t="s">
        <v>9</v>
      </c>
      <c r="E277">
        <v>880.1659999999971</v>
      </c>
      <c r="F277">
        <v>3.7208078066739432E-2</v>
      </c>
      <c r="G277">
        <v>5.7831464291832925E-2</v>
      </c>
      <c r="H277">
        <v>7.1453605675603299E-2</v>
      </c>
      <c r="I277">
        <v>8.8130628282799425E-2</v>
      </c>
      <c r="J277">
        <v>9.0414107448325884E-2</v>
      </c>
      <c r="K277">
        <v>0.10105203512941587</v>
      </c>
      <c r="L277">
        <v>0.10826615016243761</v>
      </c>
      <c r="M277">
        <v>0.12207137943068513</v>
      </c>
      <c r="N277">
        <v>0.13291105795439251</v>
      </c>
      <c r="O277">
        <v>0.19066149355777257</v>
      </c>
    </row>
    <row r="278" spans="1:15" x14ac:dyDescent="0.3">
      <c r="A278">
        <v>2012</v>
      </c>
      <c r="B278">
        <v>13</v>
      </c>
      <c r="C278">
        <v>364</v>
      </c>
      <c r="D278" t="s">
        <v>55</v>
      </c>
      <c r="E278">
        <v>7409.6250000000337</v>
      </c>
      <c r="F278">
        <v>3.2278500954441194E-2</v>
      </c>
      <c r="G278">
        <v>4.9968562622625341E-2</v>
      </c>
      <c r="H278">
        <v>5.8289481168979938E-2</v>
      </c>
      <c r="I278">
        <v>6.9045539060851008E-2</v>
      </c>
      <c r="J278">
        <v>7.7421533989982194E-2</v>
      </c>
      <c r="K278">
        <v>8.6191891997083672E-2</v>
      </c>
      <c r="L278">
        <v>9.7108070515289843E-2</v>
      </c>
      <c r="M278">
        <v>0.11119926761677638</v>
      </c>
      <c r="N278">
        <v>0.13664621082660422</v>
      </c>
      <c r="O278">
        <v>0.2818509412473616</v>
      </c>
    </row>
    <row r="279" spans="1:15" x14ac:dyDescent="0.3">
      <c r="A279">
        <v>2012</v>
      </c>
      <c r="B279">
        <v>14</v>
      </c>
      <c r="C279">
        <v>366</v>
      </c>
      <c r="D279" t="s">
        <v>10</v>
      </c>
      <c r="E279">
        <v>7068.0789999999888</v>
      </c>
      <c r="F279">
        <v>3.2157337625953589E-2</v>
      </c>
      <c r="G279">
        <v>4.9905443871571711E-2</v>
      </c>
      <c r="H279">
        <v>5.8220607778342932E-2</v>
      </c>
      <c r="I279">
        <v>6.8974204151330612E-2</v>
      </c>
      <c r="J279">
        <v>7.7391239801870793E-2</v>
      </c>
      <c r="K279">
        <v>8.6135266479581127E-2</v>
      </c>
      <c r="L279">
        <v>9.7082050629267863E-2</v>
      </c>
      <c r="M279">
        <v>0.11103406631814185</v>
      </c>
      <c r="N279">
        <v>0.1365497600487845</v>
      </c>
      <c r="O279">
        <v>0.2825500232951571</v>
      </c>
    </row>
    <row r="280" spans="1:15" x14ac:dyDescent="0.3">
      <c r="A280">
        <v>2012</v>
      </c>
      <c r="B280">
        <v>15</v>
      </c>
      <c r="C280">
        <v>368</v>
      </c>
      <c r="D280" t="s">
        <v>11</v>
      </c>
      <c r="E280">
        <v>2014.7409999999973</v>
      </c>
      <c r="F280">
        <v>4.8732199968676282E-2</v>
      </c>
      <c r="G280">
        <v>6.383629464004005E-2</v>
      </c>
      <c r="H280">
        <v>6.6264109517866029E-2</v>
      </c>
      <c r="I280">
        <v>7.2832654559421131E-2</v>
      </c>
      <c r="J280">
        <v>8.4884358210058311E-2</v>
      </c>
      <c r="K280">
        <v>9.0823432596219028E-2</v>
      </c>
      <c r="L280">
        <v>0.10255559431454642</v>
      </c>
      <c r="M280">
        <v>0.11354229012787388</v>
      </c>
      <c r="N280">
        <v>0.13000745355000135</v>
      </c>
      <c r="O280">
        <v>0.22652161251529906</v>
      </c>
    </row>
    <row r="281" spans="1:15" x14ac:dyDescent="0.3">
      <c r="A281">
        <v>2012</v>
      </c>
      <c r="B281">
        <v>16</v>
      </c>
      <c r="C281">
        <v>404</v>
      </c>
      <c r="D281" t="s">
        <v>12</v>
      </c>
      <c r="E281">
        <v>1821.2929999999965</v>
      </c>
      <c r="F281">
        <v>3.1969395407483052E-2</v>
      </c>
      <c r="G281">
        <v>6.424814492369009E-2</v>
      </c>
      <c r="H281">
        <v>8.1395347694200648E-2</v>
      </c>
      <c r="I281">
        <v>9.8431383630070715E-2</v>
      </c>
      <c r="J281">
        <v>0.10180399813983128</v>
      </c>
      <c r="K281">
        <v>0.1122716888672718</v>
      </c>
      <c r="L281">
        <v>0.11393109364077621</v>
      </c>
      <c r="M281">
        <v>0.11672120407100346</v>
      </c>
      <c r="N281">
        <v>0.1218258899574181</v>
      </c>
      <c r="O281">
        <v>0.15740185366825751</v>
      </c>
    </row>
    <row r="282" spans="1:15" x14ac:dyDescent="0.3">
      <c r="A282">
        <v>2012</v>
      </c>
      <c r="B282">
        <v>17</v>
      </c>
      <c r="C282">
        <v>440</v>
      </c>
      <c r="D282" t="s">
        <v>13</v>
      </c>
      <c r="E282">
        <v>341.05000000000064</v>
      </c>
      <c r="F282">
        <v>2.2073406610639175E-2</v>
      </c>
      <c r="G282">
        <v>2.9919282738120043E-2</v>
      </c>
      <c r="H282">
        <v>3.7955526666169463E-2</v>
      </c>
      <c r="I282">
        <v>5.3233378235932778E-2</v>
      </c>
      <c r="J282">
        <v>6.4529272975657234E-2</v>
      </c>
      <c r="K282">
        <v>7.7480309471792547E-2</v>
      </c>
      <c r="L282">
        <v>9.4019213560402562E-2</v>
      </c>
      <c r="M282">
        <v>0.12051210818614794</v>
      </c>
      <c r="N282">
        <v>0.17650236270094144</v>
      </c>
      <c r="O282">
        <v>0.32377513885419584</v>
      </c>
    </row>
    <row r="283" spans="1:15" x14ac:dyDescent="0.3">
      <c r="A283">
        <v>2012</v>
      </c>
      <c r="B283">
        <v>18</v>
      </c>
      <c r="C283">
        <v>478</v>
      </c>
      <c r="D283" t="s">
        <v>14</v>
      </c>
      <c r="E283">
        <v>430.7690000000016</v>
      </c>
      <c r="F283">
        <v>2.7117323735974915E-2</v>
      </c>
      <c r="G283">
        <v>4.2694922864465579E-2</v>
      </c>
      <c r="H283">
        <v>4.9757740097846039E-2</v>
      </c>
      <c r="I283">
        <v>5.6581390630973817E-2</v>
      </c>
      <c r="J283">
        <v>7.2603387086568494E-2</v>
      </c>
      <c r="K283">
        <v>8.5144276520189924E-2</v>
      </c>
      <c r="L283">
        <v>9.5873967944266253E-2</v>
      </c>
      <c r="M283">
        <v>0.12301950782440094</v>
      </c>
      <c r="N283">
        <v>0.15528721937041365</v>
      </c>
      <c r="O283">
        <v>0.29192026392489689</v>
      </c>
    </row>
    <row r="284" spans="1:15" x14ac:dyDescent="0.3">
      <c r="A284">
        <v>2012</v>
      </c>
      <c r="B284">
        <v>19</v>
      </c>
      <c r="C284">
        <v>524</v>
      </c>
      <c r="D284" t="s">
        <v>15</v>
      </c>
      <c r="E284">
        <v>704.92699999999877</v>
      </c>
      <c r="F284">
        <v>2.611083963684303E-2</v>
      </c>
      <c r="G284">
        <v>3.8591032531789554E-2</v>
      </c>
      <c r="H284">
        <v>4.4835061426457899E-2</v>
      </c>
      <c r="I284">
        <v>5.4851094974863401E-2</v>
      </c>
      <c r="J284">
        <v>6.2954863617722137E-2</v>
      </c>
      <c r="K284">
        <v>7.1783978303922677E-2</v>
      </c>
      <c r="L284">
        <v>9.3195564009041665E-2</v>
      </c>
      <c r="M284">
        <v>0.1156560491937644</v>
      </c>
      <c r="N284">
        <v>0.15786749621910109</v>
      </c>
      <c r="O284">
        <v>0.33415402008649631</v>
      </c>
    </row>
    <row r="285" spans="1:15" x14ac:dyDescent="0.3">
      <c r="A285">
        <v>2012</v>
      </c>
      <c r="B285">
        <v>20</v>
      </c>
      <c r="C285">
        <v>560</v>
      </c>
      <c r="D285" t="s">
        <v>16</v>
      </c>
      <c r="E285">
        <v>830.92500000000041</v>
      </c>
      <c r="F285">
        <v>1.2053245818313811E-2</v>
      </c>
      <c r="G285">
        <v>2.1899870957967294E-2</v>
      </c>
      <c r="H285">
        <v>3.0824977697596796E-2</v>
      </c>
      <c r="I285">
        <v>3.8475100605767351E-2</v>
      </c>
      <c r="J285">
        <v>4.5342255451695096E-2</v>
      </c>
      <c r="K285">
        <v>5.3762751859542518E-2</v>
      </c>
      <c r="L285">
        <v>6.7507663328237821E-2</v>
      </c>
      <c r="M285">
        <v>8.6614266986065377E-2</v>
      </c>
      <c r="N285">
        <v>0.12110496406194399</v>
      </c>
      <c r="O285">
        <v>0.52241490323286899</v>
      </c>
    </row>
    <row r="286" spans="1:15" x14ac:dyDescent="0.3">
      <c r="A286">
        <v>2012</v>
      </c>
      <c r="B286">
        <v>21</v>
      </c>
      <c r="C286">
        <v>616</v>
      </c>
      <c r="D286" t="s">
        <v>17</v>
      </c>
      <c r="E286">
        <v>924.37400000000378</v>
      </c>
      <c r="F286">
        <v>2.5153442779325508E-2</v>
      </c>
      <c r="G286">
        <v>3.581958323355923E-2</v>
      </c>
      <c r="H286">
        <v>4.1282582255605133E-2</v>
      </c>
      <c r="I286">
        <v>5.2293882272754715E-2</v>
      </c>
      <c r="J286">
        <v>5.9753841131506905E-2</v>
      </c>
      <c r="K286">
        <v>6.8119700747567458E-2</v>
      </c>
      <c r="L286">
        <v>8.3195847969667697E-2</v>
      </c>
      <c r="M286">
        <v>0.10370592087071581</v>
      </c>
      <c r="N286">
        <v>0.15397366229935991</v>
      </c>
      <c r="O286">
        <v>0.37670153643993282</v>
      </c>
    </row>
    <row r="287" spans="1:15" x14ac:dyDescent="0.3">
      <c r="A287">
        <v>2012</v>
      </c>
      <c r="B287">
        <v>22</v>
      </c>
      <c r="C287">
        <v>800</v>
      </c>
      <c r="D287" t="s">
        <v>73</v>
      </c>
      <c r="E287">
        <v>341.54600000000357</v>
      </c>
      <c r="F287">
        <v>3.4785899599586362E-2</v>
      </c>
      <c r="G287">
        <v>5.1274765356166471E-2</v>
      </c>
      <c r="H287">
        <v>5.9714772538289634E-2</v>
      </c>
      <c r="I287">
        <v>7.0521770010562021E-2</v>
      </c>
      <c r="J287">
        <v>7.8048453101367488E-2</v>
      </c>
      <c r="K287">
        <v>8.736372135865525E-2</v>
      </c>
      <c r="L287">
        <v>9.7646535641449456E-2</v>
      </c>
      <c r="M287">
        <v>0.11461800427203651</v>
      </c>
      <c r="N287">
        <v>0.1386421988260165</v>
      </c>
      <c r="O287">
        <v>0.26738387929585966</v>
      </c>
    </row>
    <row r="288" spans="1:15" x14ac:dyDescent="0.3">
      <c r="A288">
        <v>2013</v>
      </c>
      <c r="B288">
        <v>1</v>
      </c>
      <c r="C288">
        <v>0</v>
      </c>
      <c r="D288" t="s">
        <v>72</v>
      </c>
      <c r="E288">
        <v>11388.236000000003</v>
      </c>
      <c r="F288">
        <v>3.5077312314898829E-2</v>
      </c>
      <c r="G288">
        <v>5.095374827546565E-2</v>
      </c>
      <c r="H288">
        <v>5.9031740800250226E-2</v>
      </c>
      <c r="I288">
        <v>6.8396887577609533E-2</v>
      </c>
      <c r="J288">
        <v>7.6772458625477047E-2</v>
      </c>
      <c r="K288">
        <v>8.7724813694002965E-2</v>
      </c>
      <c r="L288">
        <v>9.806311894764641E-2</v>
      </c>
      <c r="M288">
        <v>0.11522174501640214</v>
      </c>
      <c r="N288">
        <v>0.1378353940880099</v>
      </c>
      <c r="O288">
        <v>0.27092278066023773</v>
      </c>
    </row>
    <row r="289" spans="1:15" x14ac:dyDescent="0.3">
      <c r="A289">
        <v>2013</v>
      </c>
      <c r="B289">
        <v>2</v>
      </c>
      <c r="C289">
        <v>101</v>
      </c>
      <c r="D289" t="s">
        <v>54</v>
      </c>
      <c r="E289">
        <v>3742.1850000000036</v>
      </c>
      <c r="F289">
        <v>4.0033910166060033E-2</v>
      </c>
      <c r="G289">
        <v>5.4516859218440621E-2</v>
      </c>
      <c r="H289">
        <v>6.0463620593942377E-2</v>
      </c>
      <c r="I289">
        <v>7.0967483886953245E-2</v>
      </c>
      <c r="J289">
        <v>7.8413242192783769E-2</v>
      </c>
      <c r="K289">
        <v>9.0101594948777661E-2</v>
      </c>
      <c r="L289">
        <v>0.10118541396709149</v>
      </c>
      <c r="M289">
        <v>0.12020833357107275</v>
      </c>
      <c r="N289">
        <v>0.1422800145636523</v>
      </c>
      <c r="O289">
        <v>0.24182952689122497</v>
      </c>
    </row>
    <row r="290" spans="1:15" x14ac:dyDescent="0.3">
      <c r="A290">
        <v>2013</v>
      </c>
      <c r="B290">
        <v>3</v>
      </c>
      <c r="C290">
        <v>102</v>
      </c>
      <c r="D290" t="s">
        <v>0</v>
      </c>
      <c r="E290">
        <v>1191.7879999999975</v>
      </c>
      <c r="F290">
        <v>1.4323974175482319E-2</v>
      </c>
      <c r="G290">
        <v>2.3728375227407148E-2</v>
      </c>
      <c r="H290">
        <v>3.2288963598812295E-2</v>
      </c>
      <c r="I290">
        <v>4.4755765216813868E-2</v>
      </c>
      <c r="J290">
        <v>5.2432599251310726E-2</v>
      </c>
      <c r="K290">
        <v>6.9523193045894521E-2</v>
      </c>
      <c r="L290">
        <v>8.6676701750289853E-2</v>
      </c>
      <c r="M290">
        <v>0.1235935109715722</v>
      </c>
      <c r="N290">
        <v>0.1731482662210149</v>
      </c>
      <c r="O290">
        <v>0.37952865054140472</v>
      </c>
    </row>
    <row r="291" spans="1:15" x14ac:dyDescent="0.3">
      <c r="A291">
        <v>2013</v>
      </c>
      <c r="B291">
        <v>4</v>
      </c>
      <c r="C291">
        <v>104</v>
      </c>
      <c r="D291" t="s">
        <v>1</v>
      </c>
      <c r="E291">
        <v>422.12900000000008</v>
      </c>
      <c r="F291">
        <v>6.5346265774924956E-3</v>
      </c>
      <c r="G291">
        <v>1.0009928691813334E-2</v>
      </c>
      <c r="H291">
        <v>1.9883894787196942E-2</v>
      </c>
      <c r="I291">
        <v>3.0248375107010391E-2</v>
      </c>
      <c r="J291">
        <v>3.8777194800733321E-2</v>
      </c>
      <c r="K291">
        <v>5.3490647397314718E-2</v>
      </c>
      <c r="L291">
        <v>8.174700782415846E-2</v>
      </c>
      <c r="M291">
        <v>0.12992458402558568</v>
      </c>
      <c r="N291">
        <v>0.20448832445677823</v>
      </c>
      <c r="O291">
        <v>0.42489541633191635</v>
      </c>
    </row>
    <row r="292" spans="1:15" x14ac:dyDescent="0.3">
      <c r="A292">
        <v>2013</v>
      </c>
      <c r="B292">
        <v>5</v>
      </c>
      <c r="C292">
        <v>131</v>
      </c>
      <c r="D292" t="s">
        <v>2</v>
      </c>
      <c r="E292">
        <v>263.3050000000008</v>
      </c>
      <c r="F292">
        <v>2.6992206661662847E-2</v>
      </c>
      <c r="G292">
        <v>3.8331156913342178E-2</v>
      </c>
      <c r="H292">
        <v>4.505565556110961E-2</v>
      </c>
      <c r="I292">
        <v>5.79310718092284E-2</v>
      </c>
      <c r="J292">
        <v>6.4264282121485342E-2</v>
      </c>
      <c r="K292">
        <v>8.0576825086537851E-2</v>
      </c>
      <c r="L292">
        <v>9.3897181139188365E-2</v>
      </c>
      <c r="M292">
        <v>0.12491062627552579</v>
      </c>
      <c r="N292">
        <v>0.15809441158175583</v>
      </c>
      <c r="O292">
        <v>0.30994658285016141</v>
      </c>
    </row>
    <row r="293" spans="1:15" x14ac:dyDescent="0.3">
      <c r="A293">
        <v>2013</v>
      </c>
      <c r="B293">
        <v>6</v>
      </c>
      <c r="C293">
        <v>160</v>
      </c>
      <c r="D293" t="s">
        <v>3</v>
      </c>
      <c r="E293">
        <v>322.31300000000073</v>
      </c>
      <c r="F293">
        <v>1.1591540934142993E-2</v>
      </c>
      <c r="G293">
        <v>2.5978700677733346E-2</v>
      </c>
      <c r="H293">
        <v>3.5054515007003142E-2</v>
      </c>
      <c r="I293">
        <v>4.9207339398374801E-2</v>
      </c>
      <c r="J293">
        <v>5.7870845814763205E-2</v>
      </c>
      <c r="K293">
        <v>7.7536481547449715E-2</v>
      </c>
      <c r="L293">
        <v>9.1707300113967702E-2</v>
      </c>
      <c r="M293">
        <v>0.12072263333780087</v>
      </c>
      <c r="N293">
        <v>0.15834948089679024</v>
      </c>
      <c r="O293">
        <v>0.37198116227197259</v>
      </c>
    </row>
    <row r="294" spans="1:15" x14ac:dyDescent="0.3">
      <c r="A294">
        <v>2013</v>
      </c>
      <c r="B294">
        <v>7</v>
      </c>
      <c r="C294">
        <v>210</v>
      </c>
      <c r="D294" t="s">
        <v>4</v>
      </c>
      <c r="E294">
        <v>184.04099999999877</v>
      </c>
      <c r="F294">
        <v>1.8851222520871937E-2</v>
      </c>
      <c r="G294">
        <v>3.0360916557532088E-2</v>
      </c>
      <c r="H294">
        <v>3.7633600360280531E-2</v>
      </c>
      <c r="I294">
        <v>5.1385080142096494E-2</v>
      </c>
      <c r="J294">
        <v>5.7302076175367089E-2</v>
      </c>
      <c r="K294">
        <v>7.6448491326308529E-2</v>
      </c>
      <c r="L294">
        <v>7.884339934190103E-2</v>
      </c>
      <c r="M294">
        <v>0.11221554954149925</v>
      </c>
      <c r="N294">
        <v>0.1487191914332878</v>
      </c>
      <c r="O294">
        <v>0.38824047260086159</v>
      </c>
    </row>
    <row r="295" spans="1:15" x14ac:dyDescent="0.3">
      <c r="A295">
        <v>2013</v>
      </c>
      <c r="B295">
        <v>8</v>
      </c>
      <c r="C295">
        <v>230</v>
      </c>
      <c r="D295" t="s">
        <v>5</v>
      </c>
      <c r="E295">
        <v>2550.3970000000013</v>
      </c>
      <c r="F295">
        <v>5.2048037062515325E-2</v>
      </c>
      <c r="G295">
        <v>6.8904166668498745E-2</v>
      </c>
      <c r="H295">
        <v>7.3629499518248168E-2</v>
      </c>
      <c r="I295">
        <v>8.3216091366670547E-2</v>
      </c>
      <c r="J295">
        <v>9.0553869118682878E-2</v>
      </c>
      <c r="K295">
        <v>9.9717781153134594E-2</v>
      </c>
      <c r="L295">
        <v>0.10796526397296856</v>
      </c>
      <c r="M295">
        <v>0.11862645678726774</v>
      </c>
      <c r="N295">
        <v>0.12785543207464206</v>
      </c>
      <c r="O295">
        <v>0.17748340227737128</v>
      </c>
    </row>
    <row r="296" spans="1:15" x14ac:dyDescent="0.3">
      <c r="A296">
        <v>2013</v>
      </c>
      <c r="B296">
        <v>9</v>
      </c>
      <c r="C296">
        <v>232</v>
      </c>
      <c r="D296" t="s">
        <v>6</v>
      </c>
      <c r="E296">
        <v>870.53400000000011</v>
      </c>
      <c r="F296">
        <v>6.7110719939127428E-2</v>
      </c>
      <c r="G296">
        <v>7.8926951362699491E-2</v>
      </c>
      <c r="H296">
        <v>7.8678749086409885E-2</v>
      </c>
      <c r="I296">
        <v>8.7157076201934344E-2</v>
      </c>
      <c r="J296">
        <v>8.8602917625429461E-2</v>
      </c>
      <c r="K296">
        <v>9.7075958562266085E-2</v>
      </c>
      <c r="L296">
        <v>0.10400491996670291</v>
      </c>
      <c r="M296">
        <v>0.11214132448741736</v>
      </c>
      <c r="N296">
        <v>0.12104541762225571</v>
      </c>
      <c r="O296">
        <v>0.16525596514575719</v>
      </c>
    </row>
    <row r="297" spans="1:15" x14ac:dyDescent="0.3">
      <c r="A297">
        <v>2013</v>
      </c>
      <c r="B297">
        <v>10</v>
      </c>
      <c r="C297">
        <v>272</v>
      </c>
      <c r="D297" t="s">
        <v>7</v>
      </c>
      <c r="E297">
        <v>354.35100000000034</v>
      </c>
      <c r="F297">
        <v>5.113170368036099E-2</v>
      </c>
      <c r="G297">
        <v>6.6773742152849563E-2</v>
      </c>
      <c r="H297">
        <v>6.9615940591264538E-2</v>
      </c>
      <c r="I297">
        <v>7.7437279064703421E-2</v>
      </c>
      <c r="J297">
        <v>8.847734031849272E-2</v>
      </c>
      <c r="K297">
        <v>9.8729446235655757E-2</v>
      </c>
      <c r="L297">
        <v>0.10600120739612622</v>
      </c>
      <c r="M297">
        <v>0.12413742333162538</v>
      </c>
      <c r="N297">
        <v>0.13548472189122604</v>
      </c>
      <c r="O297">
        <v>0.18221119533769373</v>
      </c>
    </row>
    <row r="298" spans="1:15" x14ac:dyDescent="0.3">
      <c r="A298">
        <v>2013</v>
      </c>
      <c r="B298">
        <v>11</v>
      </c>
      <c r="C298">
        <v>290</v>
      </c>
      <c r="D298" t="s">
        <v>8</v>
      </c>
      <c r="E298">
        <v>421.62400000000071</v>
      </c>
      <c r="F298">
        <v>5.4224852505431388E-2</v>
      </c>
      <c r="G298">
        <v>7.2506453380151561E-2</v>
      </c>
      <c r="H298">
        <v>7.7443919591374047E-2</v>
      </c>
      <c r="I298">
        <v>8.6683952431579267E-2</v>
      </c>
      <c r="J298">
        <v>9.4440108468743858E-2</v>
      </c>
      <c r="K298">
        <v>0.1028060555358795</v>
      </c>
      <c r="L298">
        <v>0.10735873165709403</v>
      </c>
      <c r="M298">
        <v>0.11915755597358219</v>
      </c>
      <c r="N298">
        <v>0.12521504403951811</v>
      </c>
      <c r="O298">
        <v>0.16016332641664668</v>
      </c>
    </row>
    <row r="299" spans="1:15" x14ac:dyDescent="0.3">
      <c r="A299">
        <v>2013</v>
      </c>
      <c r="B299">
        <v>12</v>
      </c>
      <c r="C299">
        <v>304</v>
      </c>
      <c r="D299" t="s">
        <v>9</v>
      </c>
      <c r="E299">
        <v>903.88799999999742</v>
      </c>
      <c r="F299">
        <v>3.6885017352868844E-2</v>
      </c>
      <c r="G299">
        <v>5.8406110132788298E-2</v>
      </c>
      <c r="H299">
        <v>6.8560745587289973E-2</v>
      </c>
      <c r="I299">
        <v>8.0068392948063283E-2</v>
      </c>
      <c r="J299">
        <v>9.1434130704602934E-2</v>
      </c>
      <c r="K299">
        <v>0.10120903145772131</v>
      </c>
      <c r="L299">
        <v>0.11283235823947013</v>
      </c>
      <c r="M299">
        <v>0.12246408655138447</v>
      </c>
      <c r="N299">
        <v>0.13265486918456987</v>
      </c>
      <c r="O299">
        <v>0.1954852578412424</v>
      </c>
    </row>
    <row r="300" spans="1:15" x14ac:dyDescent="0.3">
      <c r="A300">
        <v>2013</v>
      </c>
      <c r="B300">
        <v>13</v>
      </c>
      <c r="C300">
        <v>364</v>
      </c>
      <c r="D300" t="s">
        <v>55</v>
      </c>
      <c r="E300">
        <v>7646.0509999999476</v>
      </c>
      <c r="F300">
        <v>3.265141872229179E-2</v>
      </c>
      <c r="G300">
        <v>4.9209865018064597E-2</v>
      </c>
      <c r="H300">
        <v>5.8330939944258572E-2</v>
      </c>
      <c r="I300">
        <v>6.7138767935211424E-2</v>
      </c>
      <c r="J300">
        <v>7.5969414589566547E-2</v>
      </c>
      <c r="K300">
        <v>8.6561552402665387E-2</v>
      </c>
      <c r="L300">
        <v>9.6534982974274097E-2</v>
      </c>
      <c r="M300">
        <v>0.11278117315905345</v>
      </c>
      <c r="N300">
        <v>0.13566007612653769</v>
      </c>
      <c r="O300">
        <v>0.28516180912808453</v>
      </c>
    </row>
    <row r="301" spans="1:15" x14ac:dyDescent="0.3">
      <c r="A301">
        <v>2013</v>
      </c>
      <c r="B301">
        <v>14</v>
      </c>
      <c r="C301">
        <v>366</v>
      </c>
      <c r="D301" t="s">
        <v>10</v>
      </c>
      <c r="E301">
        <v>7298.6670000000076</v>
      </c>
      <c r="F301">
        <v>3.2535957005819981E-2</v>
      </c>
      <c r="G301">
        <v>4.9126863952049071E-2</v>
      </c>
      <c r="H301">
        <v>5.8297584948810516E-2</v>
      </c>
      <c r="I301">
        <v>6.7078887050954217E-2</v>
      </c>
      <c r="J301">
        <v>7.5931193274718894E-2</v>
      </c>
      <c r="K301">
        <v>8.6506186352887163E-2</v>
      </c>
      <c r="L301">
        <v>9.6462250516829773E-2</v>
      </c>
      <c r="M301">
        <v>0.11266501282263838</v>
      </c>
      <c r="N301">
        <v>0.13555654069263773</v>
      </c>
      <c r="O301">
        <v>0.28583952338265417</v>
      </c>
    </row>
    <row r="302" spans="1:15" x14ac:dyDescent="0.3">
      <c r="A302">
        <v>2013</v>
      </c>
      <c r="B302">
        <v>15</v>
      </c>
      <c r="C302">
        <v>368</v>
      </c>
      <c r="D302" t="s">
        <v>11</v>
      </c>
      <c r="E302">
        <v>2085.6939999999986</v>
      </c>
      <c r="F302">
        <v>4.9494086953378903E-2</v>
      </c>
      <c r="G302">
        <v>6.3752687287304391E-2</v>
      </c>
      <c r="H302">
        <v>6.791622381335076E-2</v>
      </c>
      <c r="I302">
        <v>7.548477137135301E-2</v>
      </c>
      <c r="J302">
        <v>8.2786784571937763E-2</v>
      </c>
      <c r="K302">
        <v>9.3685930095201111E-2</v>
      </c>
      <c r="L302">
        <v>0.1011073507988723</v>
      </c>
      <c r="M302">
        <v>0.11883781082519197</v>
      </c>
      <c r="N302">
        <v>0.13257000175026606</v>
      </c>
      <c r="O302">
        <v>0.21436435253314554</v>
      </c>
    </row>
    <row r="303" spans="1:15" x14ac:dyDescent="0.3">
      <c r="A303">
        <v>2013</v>
      </c>
      <c r="B303">
        <v>16</v>
      </c>
      <c r="C303">
        <v>404</v>
      </c>
      <c r="D303" t="s">
        <v>12</v>
      </c>
      <c r="E303">
        <v>1863.772000000002</v>
      </c>
      <c r="F303">
        <v>3.2066348979973937E-2</v>
      </c>
      <c r="G303">
        <v>6.2809702604950737E-2</v>
      </c>
      <c r="H303">
        <v>8.2331323877573998E-2</v>
      </c>
      <c r="I303">
        <v>9.3146114688803808E-2</v>
      </c>
      <c r="J303">
        <v>0.10393409046814413</v>
      </c>
      <c r="K303">
        <v>0.11197216920904281</v>
      </c>
      <c r="L303">
        <v>0.11555948886040028</v>
      </c>
      <c r="M303">
        <v>0.11727657625260397</v>
      </c>
      <c r="N303">
        <v>0.12043310148814544</v>
      </c>
      <c r="O303">
        <v>0.16047108357036094</v>
      </c>
    </row>
    <row r="304" spans="1:15" x14ac:dyDescent="0.3">
      <c r="A304">
        <v>2013</v>
      </c>
      <c r="B304">
        <v>17</v>
      </c>
      <c r="C304">
        <v>440</v>
      </c>
      <c r="D304" t="s">
        <v>13</v>
      </c>
      <c r="E304">
        <v>360.09000000000026</v>
      </c>
      <c r="F304">
        <v>2.1299548148633374E-2</v>
      </c>
      <c r="G304">
        <v>3.0196343046625017E-2</v>
      </c>
      <c r="H304">
        <v>3.8058547800879715E-2</v>
      </c>
      <c r="I304">
        <v>4.8053800810568634E-2</v>
      </c>
      <c r="J304">
        <v>5.7891546947145565E-2</v>
      </c>
      <c r="K304">
        <v>7.6552967835209318E-2</v>
      </c>
      <c r="L304">
        <v>9.4255841910502638E-2</v>
      </c>
      <c r="M304">
        <v>0.12634980412287039</v>
      </c>
      <c r="N304">
        <v>0.16903015451537806</v>
      </c>
      <c r="O304">
        <v>0.33831144486218534</v>
      </c>
    </row>
    <row r="305" spans="1:15" x14ac:dyDescent="0.3">
      <c r="A305">
        <v>2013</v>
      </c>
      <c r="B305">
        <v>18</v>
      </c>
      <c r="C305">
        <v>478</v>
      </c>
      <c r="D305" t="s">
        <v>14</v>
      </c>
      <c r="E305">
        <v>448.65700000000135</v>
      </c>
      <c r="F305">
        <v>2.6100729041691823E-2</v>
      </c>
      <c r="G305">
        <v>4.1573522322147671E-2</v>
      </c>
      <c r="H305">
        <v>4.7380372999916882E-2</v>
      </c>
      <c r="I305">
        <v>5.7518630408936185E-2</v>
      </c>
      <c r="J305">
        <v>6.6116239385988915E-2</v>
      </c>
      <c r="K305">
        <v>8.7219093712405368E-2</v>
      </c>
      <c r="L305">
        <v>0.10453184773945132</v>
      </c>
      <c r="M305">
        <v>0.12631769453725494</v>
      </c>
      <c r="N305">
        <v>0.16055704878113167</v>
      </c>
      <c r="O305">
        <v>0.28268482107107384</v>
      </c>
    </row>
    <row r="306" spans="1:15" x14ac:dyDescent="0.3">
      <c r="A306">
        <v>2013</v>
      </c>
      <c r="B306">
        <v>19</v>
      </c>
      <c r="C306">
        <v>524</v>
      </c>
      <c r="D306" t="s">
        <v>15</v>
      </c>
      <c r="E306">
        <v>732.64900000000057</v>
      </c>
      <c r="F306">
        <v>2.7151012835694068E-2</v>
      </c>
      <c r="G306">
        <v>3.882851926426386E-2</v>
      </c>
      <c r="H306">
        <v>4.3981697520060266E-2</v>
      </c>
      <c r="I306">
        <v>5.2198133522106199E-2</v>
      </c>
      <c r="J306">
        <v>5.8753372182664673E-2</v>
      </c>
      <c r="K306">
        <v>7.4197724214257549E-2</v>
      </c>
      <c r="L306">
        <v>9.2604013914877756E-2</v>
      </c>
      <c r="M306">
        <v>0.12117807860603133</v>
      </c>
      <c r="N306">
        <v>0.16100230810934515</v>
      </c>
      <c r="O306">
        <v>0.33010513983070056</v>
      </c>
    </row>
    <row r="307" spans="1:15" x14ac:dyDescent="0.3">
      <c r="A307">
        <v>2013</v>
      </c>
      <c r="B307">
        <v>20</v>
      </c>
      <c r="C307">
        <v>560</v>
      </c>
      <c r="D307" t="s">
        <v>16</v>
      </c>
      <c r="E307">
        <v>870.8100000000012</v>
      </c>
      <c r="F307">
        <v>1.1420112447138451E-2</v>
      </c>
      <c r="G307">
        <v>2.1496408701622543E-2</v>
      </c>
      <c r="H307">
        <v>2.6146463833022021E-2</v>
      </c>
      <c r="I307">
        <v>3.4315663693003158E-2</v>
      </c>
      <c r="J307">
        <v>4.4016038658872561E-2</v>
      </c>
      <c r="K307">
        <v>5.071659134544642E-2</v>
      </c>
      <c r="L307">
        <v>6.3297057221264413E-2</v>
      </c>
      <c r="M307">
        <v>7.5872593625074897E-2</v>
      </c>
      <c r="N307">
        <v>0.10366786811814971</v>
      </c>
      <c r="O307">
        <v>0.56905120235640472</v>
      </c>
    </row>
    <row r="308" spans="1:15" x14ac:dyDescent="0.3">
      <c r="A308">
        <v>2013</v>
      </c>
      <c r="B308">
        <v>21</v>
      </c>
      <c r="C308">
        <v>616</v>
      </c>
      <c r="D308" t="s">
        <v>17</v>
      </c>
      <c r="E308">
        <v>936.99499999999398</v>
      </c>
      <c r="F308">
        <v>2.6956699385697884E-2</v>
      </c>
      <c r="G308">
        <v>3.3977173724320013E-2</v>
      </c>
      <c r="H308">
        <v>4.3160951132090931E-2</v>
      </c>
      <c r="I308">
        <v>5.0491242092584827E-2</v>
      </c>
      <c r="J308">
        <v>5.9695366942885478E-2</v>
      </c>
      <c r="K308">
        <v>6.6239684439858573E-2</v>
      </c>
      <c r="L308">
        <v>7.8959685045412675E-2</v>
      </c>
      <c r="M308">
        <v>0.10549263640102266</v>
      </c>
      <c r="N308">
        <v>0.15719127859361262</v>
      </c>
      <c r="O308">
        <v>0.37783528224251933</v>
      </c>
    </row>
    <row r="309" spans="1:15" x14ac:dyDescent="0.3">
      <c r="A309">
        <v>2013</v>
      </c>
      <c r="B309">
        <v>22</v>
      </c>
      <c r="C309">
        <v>800</v>
      </c>
      <c r="D309" t="s">
        <v>73</v>
      </c>
      <c r="E309">
        <v>347.38400000000263</v>
      </c>
      <c r="F309">
        <v>3.5077312314898773E-2</v>
      </c>
      <c r="G309">
        <v>5.0953748275465567E-2</v>
      </c>
      <c r="H309">
        <v>5.903174080025015E-2</v>
      </c>
      <c r="I309">
        <v>6.8396887577609561E-2</v>
      </c>
      <c r="J309">
        <v>7.6772458625476978E-2</v>
      </c>
      <c r="K309">
        <v>8.7724813694002868E-2</v>
      </c>
      <c r="L309">
        <v>9.8063118947646397E-2</v>
      </c>
      <c r="M309">
        <v>0.11522174501640212</v>
      </c>
      <c r="N309">
        <v>0.13783539408800988</v>
      </c>
      <c r="O309">
        <v>0.27092278066023712</v>
      </c>
    </row>
    <row r="310" spans="1:15" x14ac:dyDescent="0.3">
      <c r="A310">
        <v>2014</v>
      </c>
      <c r="B310">
        <v>1</v>
      </c>
      <c r="C310">
        <v>0</v>
      </c>
      <c r="D310" t="s">
        <v>72</v>
      </c>
      <c r="E310">
        <v>11874.450000000044</v>
      </c>
      <c r="F310">
        <v>3.5267043065007921E-2</v>
      </c>
      <c r="G310">
        <v>5.1031711778622611E-2</v>
      </c>
      <c r="H310">
        <v>5.95270745206537E-2</v>
      </c>
      <c r="I310">
        <v>6.8466840503125778E-2</v>
      </c>
      <c r="J310">
        <v>7.6919164000555207E-2</v>
      </c>
      <c r="K310">
        <v>8.7450870464460956E-2</v>
      </c>
      <c r="L310">
        <v>9.9983708827086043E-2</v>
      </c>
      <c r="M310">
        <v>0.11318476345149024</v>
      </c>
      <c r="N310">
        <v>0.13843886701249045</v>
      </c>
      <c r="O310">
        <v>0.26972995637650454</v>
      </c>
    </row>
    <row r="311" spans="1:15" x14ac:dyDescent="0.3">
      <c r="A311">
        <v>2014</v>
      </c>
      <c r="B311">
        <v>2</v>
      </c>
      <c r="C311">
        <v>101</v>
      </c>
      <c r="D311" t="s">
        <v>54</v>
      </c>
      <c r="E311">
        <v>3886.5780000000022</v>
      </c>
      <c r="F311">
        <v>4.0384987542356421E-2</v>
      </c>
      <c r="G311">
        <v>5.3511006281691392E-2</v>
      </c>
      <c r="H311">
        <v>6.09150341965361E-2</v>
      </c>
      <c r="I311">
        <v>7.0424053830081934E-2</v>
      </c>
      <c r="J311">
        <v>7.7507693781479495E-2</v>
      </c>
      <c r="K311">
        <v>8.9979788297479532E-2</v>
      </c>
      <c r="L311">
        <v>0.10311115415833251</v>
      </c>
      <c r="M311">
        <v>0.11567003701196661</v>
      </c>
      <c r="N311">
        <v>0.14241854973590992</v>
      </c>
      <c r="O311">
        <v>0.24607769516416583</v>
      </c>
    </row>
    <row r="312" spans="1:15" x14ac:dyDescent="0.3">
      <c r="A312">
        <v>2014</v>
      </c>
      <c r="B312">
        <v>3</v>
      </c>
      <c r="C312">
        <v>102</v>
      </c>
      <c r="D312" t="s">
        <v>0</v>
      </c>
      <c r="E312">
        <v>1247.261999999999</v>
      </c>
      <c r="F312">
        <v>1.4698677958285097E-2</v>
      </c>
      <c r="G312">
        <v>2.4619055309679734E-2</v>
      </c>
      <c r="H312">
        <v>3.1134843103012368E-2</v>
      </c>
      <c r="I312">
        <v>4.2484625899809281E-2</v>
      </c>
      <c r="J312">
        <v>4.9603567678646994E-2</v>
      </c>
      <c r="K312">
        <v>7.2649294586331459E-2</v>
      </c>
      <c r="L312">
        <v>9.4373175565803852E-2</v>
      </c>
      <c r="M312">
        <v>0.11290303898110074</v>
      </c>
      <c r="N312">
        <v>0.16943530561598075</v>
      </c>
      <c r="O312">
        <v>0.38809841530135047</v>
      </c>
    </row>
    <row r="313" spans="1:15" x14ac:dyDescent="0.3">
      <c r="A313">
        <v>2014</v>
      </c>
      <c r="B313">
        <v>4</v>
      </c>
      <c r="C313">
        <v>104</v>
      </c>
      <c r="D313" t="s">
        <v>1</v>
      </c>
      <c r="E313">
        <v>451.59200000000203</v>
      </c>
      <c r="F313">
        <v>6.5251438603841291E-3</v>
      </c>
      <c r="G313">
        <v>1.146648559780899E-2</v>
      </c>
      <c r="H313">
        <v>1.8249293305051845E-2</v>
      </c>
      <c r="I313">
        <v>3.2047185536817985E-2</v>
      </c>
      <c r="J313">
        <v>3.836428571942041E-2</v>
      </c>
      <c r="K313">
        <v>6.2392168299993923E-2</v>
      </c>
      <c r="L313">
        <v>7.6506150293567346E-2</v>
      </c>
      <c r="M313">
        <v>0.11111698399245826</v>
      </c>
      <c r="N313">
        <v>0.17403618805413462</v>
      </c>
      <c r="O313">
        <v>0.4692961153403577</v>
      </c>
    </row>
    <row r="314" spans="1:15" x14ac:dyDescent="0.3">
      <c r="A314">
        <v>2014</v>
      </c>
      <c r="B314">
        <v>5</v>
      </c>
      <c r="C314">
        <v>131</v>
      </c>
      <c r="D314" t="s">
        <v>2</v>
      </c>
      <c r="E314">
        <v>275.46400000000006</v>
      </c>
      <c r="F314">
        <v>2.6204943573015602E-2</v>
      </c>
      <c r="G314">
        <v>4.3907312774015432E-2</v>
      </c>
      <c r="H314">
        <v>4.4797895817252492E-2</v>
      </c>
      <c r="I314">
        <v>6.0925145700766896E-2</v>
      </c>
      <c r="J314">
        <v>6.4950736075998758E-2</v>
      </c>
      <c r="K314">
        <v>8.0605119979057629E-2</v>
      </c>
      <c r="L314">
        <v>0.10756133464629808</v>
      </c>
      <c r="M314">
        <v>0.12172362754281457</v>
      </c>
      <c r="N314">
        <v>0.1695692331736742</v>
      </c>
      <c r="O314">
        <v>0.27975465071710598</v>
      </c>
    </row>
    <row r="315" spans="1:15" x14ac:dyDescent="0.3">
      <c r="A315">
        <v>2014</v>
      </c>
      <c r="B315">
        <v>6</v>
      </c>
      <c r="C315">
        <v>160</v>
      </c>
      <c r="D315" t="s">
        <v>3</v>
      </c>
      <c r="E315">
        <v>331.8</v>
      </c>
      <c r="F315">
        <v>1.4905377638141235E-2</v>
      </c>
      <c r="G315">
        <v>2.3590005901090717E-2</v>
      </c>
      <c r="H315">
        <v>3.4642875449141318E-2</v>
      </c>
      <c r="I315">
        <v>3.9296758147622436E-2</v>
      </c>
      <c r="J315">
        <v>4.8013071635664858E-2</v>
      </c>
      <c r="K315">
        <v>7.8869730988347098E-2</v>
      </c>
      <c r="L315">
        <v>0.10347215513531442</v>
      </c>
      <c r="M315">
        <v>0.10477776650725748</v>
      </c>
      <c r="N315">
        <v>0.16872371042579867</v>
      </c>
      <c r="O315">
        <v>0.38370854817162275</v>
      </c>
    </row>
    <row r="316" spans="1:15" x14ac:dyDescent="0.3">
      <c r="A316">
        <v>2014</v>
      </c>
      <c r="B316">
        <v>7</v>
      </c>
      <c r="C316">
        <v>210</v>
      </c>
      <c r="D316" t="s">
        <v>4</v>
      </c>
      <c r="E316">
        <v>188.40599999999964</v>
      </c>
      <c r="F316">
        <v>1.7102835497147389E-2</v>
      </c>
      <c r="G316">
        <v>2.9755904990354094E-2</v>
      </c>
      <c r="H316">
        <v>3.5865939347502637E-2</v>
      </c>
      <c r="I316">
        <v>4.6154889809283513E-2</v>
      </c>
      <c r="J316">
        <v>5.6905373407680586E-2</v>
      </c>
      <c r="K316">
        <v>7.4647914002532997E-2</v>
      </c>
      <c r="L316">
        <v>0.1018925815434618</v>
      </c>
      <c r="M316">
        <v>0.11859701339639478</v>
      </c>
      <c r="N316">
        <v>0.15946478111749818</v>
      </c>
      <c r="O316">
        <v>0.35961276688814653</v>
      </c>
    </row>
    <row r="317" spans="1:15" x14ac:dyDescent="0.3">
      <c r="A317">
        <v>2014</v>
      </c>
      <c r="B317">
        <v>8</v>
      </c>
      <c r="C317">
        <v>230</v>
      </c>
      <c r="D317" t="s">
        <v>5</v>
      </c>
      <c r="E317">
        <v>2639.3159999999898</v>
      </c>
      <c r="F317">
        <v>5.2523571124030055E-2</v>
      </c>
      <c r="G317">
        <v>6.7164480345901029E-2</v>
      </c>
      <c r="H317">
        <v>7.4988264042333871E-2</v>
      </c>
      <c r="I317">
        <v>8.3627393922427365E-2</v>
      </c>
      <c r="J317">
        <v>9.0694351283374997E-2</v>
      </c>
      <c r="K317">
        <v>9.8169662585800746E-2</v>
      </c>
      <c r="L317">
        <v>0.10724046215149304</v>
      </c>
      <c r="M317">
        <v>0.11697763773047698</v>
      </c>
      <c r="N317">
        <v>0.12965123692740668</v>
      </c>
      <c r="O317">
        <v>0.17896293988675946</v>
      </c>
    </row>
    <row r="318" spans="1:15" x14ac:dyDescent="0.3">
      <c r="A318">
        <v>2014</v>
      </c>
      <c r="B318">
        <v>9</v>
      </c>
      <c r="C318">
        <v>232</v>
      </c>
      <c r="D318" t="s">
        <v>6</v>
      </c>
      <c r="E318">
        <v>910.42099999999743</v>
      </c>
      <c r="F318">
        <v>6.7420720556737396E-2</v>
      </c>
      <c r="G318">
        <v>7.674764583288958E-2</v>
      </c>
      <c r="H318">
        <v>8.0914571118177195E-2</v>
      </c>
      <c r="I318">
        <v>8.6656726107906784E-2</v>
      </c>
      <c r="J318">
        <v>8.8799201704146583E-2</v>
      </c>
      <c r="K318">
        <v>9.6922766172462663E-2</v>
      </c>
      <c r="L318">
        <v>0.10367105427707371</v>
      </c>
      <c r="M318">
        <v>0.1106130952199116</v>
      </c>
      <c r="N318">
        <v>0.12203822077771383</v>
      </c>
      <c r="O318">
        <v>0.16621599823298377</v>
      </c>
    </row>
    <row r="319" spans="1:15" x14ac:dyDescent="0.3">
      <c r="A319">
        <v>2014</v>
      </c>
      <c r="B319">
        <v>10</v>
      </c>
      <c r="C319">
        <v>272</v>
      </c>
      <c r="D319" t="s">
        <v>7</v>
      </c>
      <c r="E319">
        <v>368.60399999999896</v>
      </c>
      <c r="F319">
        <v>4.9331856077592905E-2</v>
      </c>
      <c r="G319">
        <v>6.1692027789479763E-2</v>
      </c>
      <c r="H319">
        <v>7.1260400298551255E-2</v>
      </c>
      <c r="I319">
        <v>7.6841285925149411E-2</v>
      </c>
      <c r="J319">
        <v>8.1632694885814469E-2</v>
      </c>
      <c r="K319">
        <v>9.4449695517255433E-2</v>
      </c>
      <c r="L319">
        <v>0.10585973884082987</v>
      </c>
      <c r="M319">
        <v>0.11822608051517398</v>
      </c>
      <c r="N319">
        <v>0.13583586445086834</v>
      </c>
      <c r="O319">
        <v>0.2048703556992871</v>
      </c>
    </row>
    <row r="320" spans="1:15" x14ac:dyDescent="0.3">
      <c r="A320">
        <v>2014</v>
      </c>
      <c r="B320">
        <v>11</v>
      </c>
      <c r="C320">
        <v>290</v>
      </c>
      <c r="D320" t="s">
        <v>8</v>
      </c>
      <c r="E320">
        <v>410.90700000000021</v>
      </c>
      <c r="F320">
        <v>5.3466735185238604E-2</v>
      </c>
      <c r="G320">
        <v>7.1051718616409382E-2</v>
      </c>
      <c r="H320">
        <v>7.8044321261710653E-2</v>
      </c>
      <c r="I320">
        <v>8.4482556658288049E-2</v>
      </c>
      <c r="J320">
        <v>9.4625777337457459E-2</v>
      </c>
      <c r="K320">
        <v>0.10245979951508202</v>
      </c>
      <c r="L320">
        <v>0.10931711561455316</v>
      </c>
      <c r="M320">
        <v>0.12205077281673414</v>
      </c>
      <c r="N320">
        <v>0.12634073575670129</v>
      </c>
      <c r="O320">
        <v>0.1581604672378262</v>
      </c>
    </row>
    <row r="321" spans="1:15" x14ac:dyDescent="0.3">
      <c r="A321">
        <v>2014</v>
      </c>
      <c r="B321">
        <v>12</v>
      </c>
      <c r="C321">
        <v>304</v>
      </c>
      <c r="D321" t="s">
        <v>9</v>
      </c>
      <c r="E321">
        <v>949.38400000000024</v>
      </c>
      <c r="F321">
        <v>3.9068792588055901E-2</v>
      </c>
      <c r="G321">
        <v>5.8416870717191906E-2</v>
      </c>
      <c r="H321">
        <v>6.9429834333463558E-2</v>
      </c>
      <c r="I321">
        <v>8.2987006640028504E-2</v>
      </c>
      <c r="J321">
        <v>9.4328387968458605E-2</v>
      </c>
      <c r="K321">
        <v>9.8952852660270665E-2</v>
      </c>
      <c r="L321">
        <v>0.1103006491539008</v>
      </c>
      <c r="M321">
        <v>0.12040053661429165</v>
      </c>
      <c r="N321">
        <v>0.13598342647021755</v>
      </c>
      <c r="O321">
        <v>0.19013164285412046</v>
      </c>
    </row>
    <row r="322" spans="1:15" x14ac:dyDescent="0.3">
      <c r="A322">
        <v>2014</v>
      </c>
      <c r="B322">
        <v>13</v>
      </c>
      <c r="C322">
        <v>364</v>
      </c>
      <c r="D322" t="s">
        <v>55</v>
      </c>
      <c r="E322">
        <v>7987.8720000000158</v>
      </c>
      <c r="F322">
        <v>3.2776856641028876E-2</v>
      </c>
      <c r="G322">
        <v>4.9825386555691277E-2</v>
      </c>
      <c r="H322">
        <v>5.8851749034570487E-2</v>
      </c>
      <c r="I322">
        <v>6.7514539031863788E-2</v>
      </c>
      <c r="J322">
        <v>7.6632809024050383E-2</v>
      </c>
      <c r="K322">
        <v>8.6220400520323703E-2</v>
      </c>
      <c r="L322">
        <v>9.8462019418364771E-2</v>
      </c>
      <c r="M322">
        <v>0.11197552905913556</v>
      </c>
      <c r="N322">
        <v>0.13650251308495909</v>
      </c>
      <c r="O322">
        <v>0.28123819763001168</v>
      </c>
    </row>
    <row r="323" spans="1:15" x14ac:dyDescent="0.3">
      <c r="A323">
        <v>2014</v>
      </c>
      <c r="B323">
        <v>14</v>
      </c>
      <c r="C323">
        <v>366</v>
      </c>
      <c r="D323" t="s">
        <v>10</v>
      </c>
      <c r="E323">
        <v>7634.6150000000234</v>
      </c>
      <c r="F323">
        <v>3.2661634617969934E-2</v>
      </c>
      <c r="G323">
        <v>4.976956935609745E-2</v>
      </c>
      <c r="H323">
        <v>5.8820501426768618E-2</v>
      </c>
      <c r="I323">
        <v>6.7470475623187198E-2</v>
      </c>
      <c r="J323">
        <v>7.6619559253114158E-2</v>
      </c>
      <c r="K323">
        <v>8.6163466133841113E-2</v>
      </c>
      <c r="L323">
        <v>9.8391610178939201E-2</v>
      </c>
      <c r="M323">
        <v>0.1119195772509905</v>
      </c>
      <c r="N323">
        <v>0.13641291713553932</v>
      </c>
      <c r="O323">
        <v>0.28177068902355135</v>
      </c>
    </row>
    <row r="324" spans="1:15" x14ac:dyDescent="0.3">
      <c r="A324">
        <v>2014</v>
      </c>
      <c r="B324">
        <v>15</v>
      </c>
      <c r="C324">
        <v>368</v>
      </c>
      <c r="D324" t="s">
        <v>11</v>
      </c>
      <c r="E324">
        <v>2146.0120000000034</v>
      </c>
      <c r="F324">
        <v>4.6445753210928295E-2</v>
      </c>
      <c r="G324">
        <v>6.095795989135188E-2</v>
      </c>
      <c r="H324">
        <v>6.7829744588021643E-2</v>
      </c>
      <c r="I324">
        <v>7.4831450175444958E-2</v>
      </c>
      <c r="J324">
        <v>8.1777445648950939E-2</v>
      </c>
      <c r="K324">
        <v>9.3734264486370858E-2</v>
      </c>
      <c r="L324">
        <v>0.10518883240992079</v>
      </c>
      <c r="M324">
        <v>0.11609889928204208</v>
      </c>
      <c r="N324">
        <v>0.13622720469447278</v>
      </c>
      <c r="O324">
        <v>0.21690844561249698</v>
      </c>
    </row>
    <row r="325" spans="1:15" x14ac:dyDescent="0.3">
      <c r="A325">
        <v>2014</v>
      </c>
      <c r="B325">
        <v>16</v>
      </c>
      <c r="C325">
        <v>404</v>
      </c>
      <c r="D325" t="s">
        <v>12</v>
      </c>
      <c r="E325">
        <v>1945.4600000000137</v>
      </c>
      <c r="F325">
        <v>3.542213220158117E-2</v>
      </c>
      <c r="G325">
        <v>6.8635341110278511E-2</v>
      </c>
      <c r="H325">
        <v>8.3031220722694532E-2</v>
      </c>
      <c r="I325">
        <v>9.5154350664564583E-2</v>
      </c>
      <c r="J325">
        <v>0.10657369075151181</v>
      </c>
      <c r="K325">
        <v>0.10746224203597685</v>
      </c>
      <c r="L325">
        <v>0.11225757812727467</v>
      </c>
      <c r="M325">
        <v>0.11440953880313261</v>
      </c>
      <c r="N325">
        <v>0.12074385568814305</v>
      </c>
      <c r="O325">
        <v>0.15631004989483738</v>
      </c>
    </row>
    <row r="326" spans="1:15" x14ac:dyDescent="0.3">
      <c r="A326">
        <v>2014</v>
      </c>
      <c r="B326">
        <v>17</v>
      </c>
      <c r="C326">
        <v>440</v>
      </c>
      <c r="D326" t="s">
        <v>13</v>
      </c>
      <c r="E326">
        <v>382.73700000000196</v>
      </c>
      <c r="F326">
        <v>2.0000643028165288E-2</v>
      </c>
      <c r="G326">
        <v>2.7267181524529293E-2</v>
      </c>
      <c r="H326">
        <v>3.7369019210463351E-2</v>
      </c>
      <c r="I326">
        <v>4.5974244664419052E-2</v>
      </c>
      <c r="J326">
        <v>6.2344289960195205E-2</v>
      </c>
      <c r="K326">
        <v>7.9630658478609506E-2</v>
      </c>
      <c r="L326">
        <v>9.9458066185442617E-2</v>
      </c>
      <c r="M326">
        <v>0.13503539611540935</v>
      </c>
      <c r="N326">
        <v>0.16649535622858888</v>
      </c>
      <c r="O326">
        <v>0.32642514460417305</v>
      </c>
    </row>
    <row r="327" spans="1:15" x14ac:dyDescent="0.3">
      <c r="A327">
        <v>2014</v>
      </c>
      <c r="B327">
        <v>18</v>
      </c>
      <c r="C327">
        <v>478</v>
      </c>
      <c r="D327" t="s">
        <v>14</v>
      </c>
      <c r="E327">
        <v>471.07599999999883</v>
      </c>
      <c r="F327">
        <v>2.9013121070756775E-2</v>
      </c>
      <c r="G327">
        <v>4.0452379585483651E-2</v>
      </c>
      <c r="H327">
        <v>4.8495959796646546E-2</v>
      </c>
      <c r="I327">
        <v>5.5956333868791612E-2</v>
      </c>
      <c r="J327">
        <v>6.9640860927341286E-2</v>
      </c>
      <c r="K327">
        <v>8.5677222327767227E-2</v>
      </c>
      <c r="L327">
        <v>0.10300945691546258</v>
      </c>
      <c r="M327">
        <v>0.12254539360752045</v>
      </c>
      <c r="N327">
        <v>0.16183684651315247</v>
      </c>
      <c r="O327">
        <v>0.28337242538707985</v>
      </c>
    </row>
    <row r="328" spans="1:15" x14ac:dyDescent="0.3">
      <c r="A328">
        <v>2014</v>
      </c>
      <c r="B328">
        <v>19</v>
      </c>
      <c r="C328">
        <v>524</v>
      </c>
      <c r="D328" t="s">
        <v>15</v>
      </c>
      <c r="E328">
        <v>776.81100000000322</v>
      </c>
      <c r="F328">
        <v>2.7568159540563283E-2</v>
      </c>
      <c r="G328">
        <v>3.8901639124969328E-2</v>
      </c>
      <c r="H328">
        <v>4.4742593953712238E-2</v>
      </c>
      <c r="I328">
        <v>5.233780979135462E-2</v>
      </c>
      <c r="J328">
        <v>6.1492309799972444E-2</v>
      </c>
      <c r="K328">
        <v>7.8936695834114765E-2</v>
      </c>
      <c r="L328">
        <v>9.52875279643568E-2</v>
      </c>
      <c r="M328">
        <v>0.12224762706522903</v>
      </c>
      <c r="N328">
        <v>0.16277335210276916</v>
      </c>
      <c r="O328">
        <v>0.31571228482295732</v>
      </c>
    </row>
    <row r="329" spans="1:15" x14ac:dyDescent="0.3">
      <c r="A329">
        <v>2014</v>
      </c>
      <c r="B329">
        <v>20</v>
      </c>
      <c r="C329">
        <v>560</v>
      </c>
      <c r="D329" t="s">
        <v>16</v>
      </c>
      <c r="E329">
        <v>925.56899999999905</v>
      </c>
      <c r="F329">
        <v>1.2680677802659678E-2</v>
      </c>
      <c r="G329">
        <v>2.2411514917694948E-2</v>
      </c>
      <c r="H329">
        <v>2.9356242936813198E-2</v>
      </c>
      <c r="I329">
        <v>3.6202159238947325E-2</v>
      </c>
      <c r="J329">
        <v>4.5236759630930524E-2</v>
      </c>
      <c r="K329">
        <v>5.1348683584069327E-2</v>
      </c>
      <c r="L329">
        <v>6.4494502559411693E-2</v>
      </c>
      <c r="M329">
        <v>7.8022944536722885E-2</v>
      </c>
      <c r="N329">
        <v>0.11062132543460308</v>
      </c>
      <c r="O329">
        <v>0.54962518935814852</v>
      </c>
    </row>
    <row r="330" spans="1:15" x14ac:dyDescent="0.3">
      <c r="A330">
        <v>2014</v>
      </c>
      <c r="B330">
        <v>21</v>
      </c>
      <c r="C330">
        <v>616</v>
      </c>
      <c r="D330" t="s">
        <v>17</v>
      </c>
      <c r="E330">
        <v>986.95000000000209</v>
      </c>
      <c r="F330">
        <v>2.6646798257359265E-2</v>
      </c>
      <c r="G330">
        <v>3.5637821114455223E-2</v>
      </c>
      <c r="H330">
        <v>4.3466195204464597E-2</v>
      </c>
      <c r="I330">
        <v>5.1961111557791081E-2</v>
      </c>
      <c r="J330">
        <v>5.6563508297493466E-2</v>
      </c>
      <c r="K330">
        <v>6.8820928460364583E-2</v>
      </c>
      <c r="L330">
        <v>8.7893876545577079E-2</v>
      </c>
      <c r="M330">
        <v>0.10754740812190812</v>
      </c>
      <c r="N330">
        <v>0.14734217379048675</v>
      </c>
      <c r="O330">
        <v>0.374120178650099</v>
      </c>
    </row>
    <row r="331" spans="1:15" x14ac:dyDescent="0.3">
      <c r="A331">
        <v>2014</v>
      </c>
      <c r="B331">
        <v>22</v>
      </c>
      <c r="C331">
        <v>800</v>
      </c>
      <c r="D331" t="s">
        <v>73</v>
      </c>
      <c r="E331">
        <v>353.25699999999938</v>
      </c>
      <c r="F331">
        <v>3.5267043065007997E-2</v>
      </c>
      <c r="G331">
        <v>5.103171177862259E-2</v>
      </c>
      <c r="H331">
        <v>5.9527074520653686E-2</v>
      </c>
      <c r="I331">
        <v>6.8466840503125848E-2</v>
      </c>
      <c r="J331">
        <v>7.6919164000555124E-2</v>
      </c>
      <c r="K331">
        <v>8.7450870464460984E-2</v>
      </c>
      <c r="L331">
        <v>9.9983708827086154E-2</v>
      </c>
      <c r="M331">
        <v>0.11318476345149016</v>
      </c>
      <c r="N331">
        <v>0.13843886701249045</v>
      </c>
      <c r="O331">
        <v>0.26972995637650454</v>
      </c>
    </row>
    <row r="332" spans="1:15" x14ac:dyDescent="0.3">
      <c r="A332">
        <v>2015</v>
      </c>
      <c r="B332">
        <v>1</v>
      </c>
      <c r="C332">
        <v>0</v>
      </c>
      <c r="D332" t="s">
        <v>72</v>
      </c>
      <c r="E332">
        <v>12297.432999999986</v>
      </c>
      <c r="F332">
        <v>3.5639633210285786E-2</v>
      </c>
      <c r="G332">
        <v>5.127628429762518E-2</v>
      </c>
      <c r="H332">
        <v>5.9978843950005245E-2</v>
      </c>
      <c r="I332">
        <v>6.9475356840336094E-2</v>
      </c>
      <c r="J332">
        <v>7.7051194157368053E-2</v>
      </c>
      <c r="K332">
        <v>8.7006757157065198E-2</v>
      </c>
      <c r="L332">
        <v>9.8334907969084284E-2</v>
      </c>
      <c r="M332">
        <v>0.11408447676448723</v>
      </c>
      <c r="N332">
        <v>0.13945941892726604</v>
      </c>
      <c r="O332">
        <v>0.26769312672647899</v>
      </c>
    </row>
    <row r="333" spans="1:15" x14ac:dyDescent="0.3">
      <c r="A333">
        <v>2015</v>
      </c>
      <c r="B333">
        <v>2</v>
      </c>
      <c r="C333">
        <v>101</v>
      </c>
      <c r="D333" t="s">
        <v>54</v>
      </c>
      <c r="E333">
        <v>3955.1260000000148</v>
      </c>
      <c r="F333">
        <v>3.9437907074777311E-2</v>
      </c>
      <c r="G333">
        <v>5.4159749547412712E-2</v>
      </c>
      <c r="H333">
        <v>6.1679887750530876E-2</v>
      </c>
      <c r="I333">
        <v>7.0747991166257185E-2</v>
      </c>
      <c r="J333">
        <v>7.9134420504862579E-2</v>
      </c>
      <c r="K333">
        <v>8.942124964552485E-2</v>
      </c>
      <c r="L333">
        <v>0.1023517482237899</v>
      </c>
      <c r="M333">
        <v>0.12095001014229406</v>
      </c>
      <c r="N333">
        <v>0.1501531433169252</v>
      </c>
      <c r="O333">
        <v>0.23196389262762096</v>
      </c>
    </row>
    <row r="334" spans="1:15" x14ac:dyDescent="0.3">
      <c r="A334">
        <v>2015</v>
      </c>
      <c r="B334">
        <v>3</v>
      </c>
      <c r="C334">
        <v>102</v>
      </c>
      <c r="D334" t="s">
        <v>0</v>
      </c>
      <c r="E334">
        <v>1315.7920000000042</v>
      </c>
      <c r="F334">
        <v>1.6105139097595218E-2</v>
      </c>
      <c r="G334">
        <v>2.8766818643025816E-2</v>
      </c>
      <c r="H334">
        <v>3.4009940713543324E-2</v>
      </c>
      <c r="I334">
        <v>4.0591715976780136E-2</v>
      </c>
      <c r="J334">
        <v>5.7270033911366119E-2</v>
      </c>
      <c r="K334">
        <v>6.8451072616510719E-2</v>
      </c>
      <c r="L334">
        <v>9.6255142885844525E-2</v>
      </c>
      <c r="M334">
        <v>0.12666529876325805</v>
      </c>
      <c r="N334">
        <v>0.19236241066640541</v>
      </c>
      <c r="O334">
        <v>0.33952242672566735</v>
      </c>
    </row>
    <row r="335" spans="1:15" x14ac:dyDescent="0.3">
      <c r="A335">
        <v>2015</v>
      </c>
      <c r="B335">
        <v>4</v>
      </c>
      <c r="C335">
        <v>104</v>
      </c>
      <c r="D335" t="s">
        <v>1</v>
      </c>
      <c r="E335">
        <v>490.73400000000004</v>
      </c>
      <c r="F335">
        <v>6.1997595259947781E-3</v>
      </c>
      <c r="G335">
        <v>1.8427482649247904E-2</v>
      </c>
      <c r="H335">
        <v>2.3070240173378411E-2</v>
      </c>
      <c r="I335">
        <v>2.2062088597083907E-2</v>
      </c>
      <c r="J335">
        <v>4.3547239247910992E-2</v>
      </c>
      <c r="K335">
        <v>5.7347765186569068E-2</v>
      </c>
      <c r="L335">
        <v>0.10400175931028226</v>
      </c>
      <c r="M335">
        <v>0.13603165383783192</v>
      </c>
      <c r="N335">
        <v>0.22789514577361564</v>
      </c>
      <c r="O335">
        <v>0.36141686569808534</v>
      </c>
    </row>
    <row r="336" spans="1:15" x14ac:dyDescent="0.3">
      <c r="A336">
        <v>2015</v>
      </c>
      <c r="B336">
        <v>5</v>
      </c>
      <c r="C336">
        <v>131</v>
      </c>
      <c r="D336" t="s">
        <v>2</v>
      </c>
      <c r="E336">
        <v>292.69099999999986</v>
      </c>
      <c r="F336">
        <v>2.9997507598680886E-2</v>
      </c>
      <c r="G336">
        <v>4.3706959143746331E-2</v>
      </c>
      <c r="H336">
        <v>4.5669476894957331E-2</v>
      </c>
      <c r="I336">
        <v>6.3889317601574375E-2</v>
      </c>
      <c r="J336">
        <v>7.1327385172442831E-2</v>
      </c>
      <c r="K336">
        <v>8.1426468100715382E-2</v>
      </c>
      <c r="L336">
        <v>9.7363976699406982E-2</v>
      </c>
      <c r="M336">
        <v>0.12536096307804895</v>
      </c>
      <c r="N336">
        <v>0.15948754315164698</v>
      </c>
      <c r="O336">
        <v>0.28177040255878233</v>
      </c>
    </row>
    <row r="337" spans="1:15" x14ac:dyDescent="0.3">
      <c r="A337">
        <v>2015</v>
      </c>
      <c r="B337">
        <v>6</v>
      </c>
      <c r="C337">
        <v>160</v>
      </c>
      <c r="D337" t="s">
        <v>3</v>
      </c>
      <c r="E337">
        <v>339.50600000000111</v>
      </c>
      <c r="F337">
        <v>1.5587891944251472E-2</v>
      </c>
      <c r="G337">
        <v>2.7073585552617345E-2</v>
      </c>
      <c r="H337">
        <v>3.3954394699985298E-2</v>
      </c>
      <c r="I337">
        <v>4.2829424299991814E-2</v>
      </c>
      <c r="J337">
        <v>6.0870889409151335E-2</v>
      </c>
      <c r="K337">
        <v>7.0872936635037867E-2</v>
      </c>
      <c r="L337">
        <v>8.9498636434871243E-2</v>
      </c>
      <c r="M337">
        <v>0.122001664750593</v>
      </c>
      <c r="N337">
        <v>0.18486916062050177</v>
      </c>
      <c r="O337">
        <v>0.35244141565299519</v>
      </c>
    </row>
    <row r="338" spans="1:15" x14ac:dyDescent="0.3">
      <c r="A338">
        <v>2015</v>
      </c>
      <c r="B338">
        <v>7</v>
      </c>
      <c r="C338">
        <v>210</v>
      </c>
      <c r="D338" t="s">
        <v>4</v>
      </c>
      <c r="E338">
        <v>192.86099999999976</v>
      </c>
      <c r="F338">
        <v>2.1136450880597797E-2</v>
      </c>
      <c r="G338">
        <v>3.5382369946122851E-2</v>
      </c>
      <c r="H338">
        <v>4.42489206280006E-2</v>
      </c>
      <c r="I338">
        <v>4.8444026414893697E-2</v>
      </c>
      <c r="J338">
        <v>6.4514991014095441E-2</v>
      </c>
      <c r="K338">
        <v>7.2748217312347277E-2</v>
      </c>
      <c r="L338">
        <v>8.6755040413023371E-2</v>
      </c>
      <c r="M338">
        <v>0.11302184650478209</v>
      </c>
      <c r="N338">
        <v>0.16503215710423128</v>
      </c>
      <c r="O338">
        <v>0.34871597978190627</v>
      </c>
    </row>
    <row r="339" spans="1:15" x14ac:dyDescent="0.3">
      <c r="A339">
        <v>2015</v>
      </c>
      <c r="B339">
        <v>8</v>
      </c>
      <c r="C339">
        <v>230</v>
      </c>
      <c r="D339" t="s">
        <v>5</v>
      </c>
      <c r="E339">
        <v>2639.3339999999962</v>
      </c>
      <c r="F339">
        <v>5.1070034513833219E-2</v>
      </c>
      <c r="G339">
        <v>6.6818933773640399E-2</v>
      </c>
      <c r="H339">
        <v>7.5474236988517851E-2</v>
      </c>
      <c r="I339">
        <v>8.5781854119605941E-2</v>
      </c>
      <c r="J339">
        <v>9.0034513090579735E-2</v>
      </c>
      <c r="K339">
        <v>9.9875550303706664E-2</v>
      </c>
      <c r="L339">
        <v>0.1053911000189123</v>
      </c>
      <c r="M339">
        <v>0.11810075686659899</v>
      </c>
      <c r="N339">
        <v>0.12911048016618171</v>
      </c>
      <c r="O339">
        <v>0.17834254015842502</v>
      </c>
    </row>
    <row r="340" spans="1:15" x14ac:dyDescent="0.3">
      <c r="A340">
        <v>2015</v>
      </c>
      <c r="B340">
        <v>9</v>
      </c>
      <c r="C340">
        <v>232</v>
      </c>
      <c r="D340" t="s">
        <v>6</v>
      </c>
      <c r="E340">
        <v>942.00499999999897</v>
      </c>
      <c r="F340">
        <v>6.4453062010409401E-2</v>
      </c>
      <c r="G340">
        <v>7.5645067655100831E-2</v>
      </c>
      <c r="H340">
        <v>8.025580690992215E-2</v>
      </c>
      <c r="I340">
        <v>8.8024025711965298E-2</v>
      </c>
      <c r="J340">
        <v>8.9048522582609882E-2</v>
      </c>
      <c r="K340">
        <v>9.8258603797663269E-2</v>
      </c>
      <c r="L340">
        <v>0.10183900740587515</v>
      </c>
      <c r="M340">
        <v>0.11580578188821256</v>
      </c>
      <c r="N340">
        <v>0.12082750032031978</v>
      </c>
      <c r="O340">
        <v>0.16584262171792261</v>
      </c>
    </row>
    <row r="341" spans="1:15" x14ac:dyDescent="0.3">
      <c r="A341">
        <v>2015</v>
      </c>
      <c r="B341">
        <v>10</v>
      </c>
      <c r="C341">
        <v>272</v>
      </c>
      <c r="D341" t="s">
        <v>7</v>
      </c>
      <c r="E341">
        <v>380.80300000000085</v>
      </c>
      <c r="F341">
        <v>4.8186963316748994E-2</v>
      </c>
      <c r="G341">
        <v>5.9425911580647604E-2</v>
      </c>
      <c r="H341">
        <v>6.7818176341179745E-2</v>
      </c>
      <c r="I341">
        <v>8.1092795262324227E-2</v>
      </c>
      <c r="J341">
        <v>8.5199316713735804E-2</v>
      </c>
      <c r="K341">
        <v>9.6379341241191782E-2</v>
      </c>
      <c r="L341">
        <v>0.10283054165834873</v>
      </c>
      <c r="M341">
        <v>0.11702879085112004</v>
      </c>
      <c r="N341">
        <v>0.1419986405366882</v>
      </c>
      <c r="O341">
        <v>0.20003952249801193</v>
      </c>
    </row>
    <row r="342" spans="1:15" x14ac:dyDescent="0.3">
      <c r="A342">
        <v>2015</v>
      </c>
      <c r="B342">
        <v>11</v>
      </c>
      <c r="C342">
        <v>290</v>
      </c>
      <c r="D342" t="s">
        <v>8</v>
      </c>
      <c r="E342">
        <v>318.79599999999897</v>
      </c>
      <c r="F342">
        <v>4.9163452279816409E-2</v>
      </c>
      <c r="G342">
        <v>7.0409829511254796E-2</v>
      </c>
      <c r="H342">
        <v>8.0221677378458284E-2</v>
      </c>
      <c r="I342">
        <v>8.7205811237918013E-2</v>
      </c>
      <c r="J342">
        <v>9.1757692962642828E-2</v>
      </c>
      <c r="K342">
        <v>0.10583239953254431</v>
      </c>
      <c r="L342">
        <v>0.10969906227746737</v>
      </c>
      <c r="M342">
        <v>0.12371740712718211</v>
      </c>
      <c r="N342">
        <v>0.12803970323604905</v>
      </c>
      <c r="O342">
        <v>0.15395296445667217</v>
      </c>
    </row>
    <row r="343" spans="1:15" x14ac:dyDescent="0.3">
      <c r="A343">
        <v>2015</v>
      </c>
      <c r="B343">
        <v>12</v>
      </c>
      <c r="C343">
        <v>304</v>
      </c>
      <c r="D343" t="s">
        <v>9</v>
      </c>
      <c r="E343">
        <v>997.73000000000116</v>
      </c>
      <c r="F343">
        <v>4.0144046655421019E-2</v>
      </c>
      <c r="G343">
        <v>6.016007775606496E-2</v>
      </c>
      <c r="H343">
        <v>7.2364901880145688E-2</v>
      </c>
      <c r="I343">
        <v>8.4999597392514337E-2</v>
      </c>
      <c r="J343">
        <v>9.226028802353442E-2</v>
      </c>
      <c r="K343">
        <v>0.10083324315277581</v>
      </c>
      <c r="L343">
        <v>0.10834560291162162</v>
      </c>
      <c r="M343">
        <v>0.11888205054588501</v>
      </c>
      <c r="N343">
        <v>0.13235396056503629</v>
      </c>
      <c r="O343">
        <v>0.18965623111699917</v>
      </c>
    </row>
    <row r="344" spans="1:15" x14ac:dyDescent="0.3">
      <c r="A344">
        <v>2015</v>
      </c>
      <c r="B344">
        <v>13</v>
      </c>
      <c r="C344">
        <v>364</v>
      </c>
      <c r="D344" t="s">
        <v>55</v>
      </c>
      <c r="E344">
        <v>8342.306999999988</v>
      </c>
      <c r="F344">
        <v>3.3838854155214863E-2</v>
      </c>
      <c r="G344">
        <v>4.990922020138272E-2</v>
      </c>
      <c r="H344">
        <v>5.9172371284518549E-2</v>
      </c>
      <c r="I344">
        <v>6.8871995071110234E-2</v>
      </c>
      <c r="J344">
        <v>7.606352699397291E-2</v>
      </c>
      <c r="K344">
        <v>8.5862035197310754E-2</v>
      </c>
      <c r="L344">
        <v>9.6430505586237864E-2</v>
      </c>
      <c r="M344">
        <v>0.11082949591009834</v>
      </c>
      <c r="N344">
        <v>0.13438947516106584</v>
      </c>
      <c r="O344">
        <v>0.28463252043908988</v>
      </c>
    </row>
    <row r="345" spans="1:15" x14ac:dyDescent="0.3">
      <c r="A345">
        <v>2015</v>
      </c>
      <c r="B345">
        <v>14</v>
      </c>
      <c r="C345">
        <v>366</v>
      </c>
      <c r="D345" t="s">
        <v>10</v>
      </c>
      <c r="E345">
        <v>7978.5200000000423</v>
      </c>
      <c r="F345">
        <v>3.3756746194075565E-2</v>
      </c>
      <c r="G345">
        <v>4.9846887820642567E-2</v>
      </c>
      <c r="H345">
        <v>5.9135599518381099E-2</v>
      </c>
      <c r="I345">
        <v>6.8844484308720116E-2</v>
      </c>
      <c r="J345">
        <v>7.6018493519797892E-2</v>
      </c>
      <c r="K345">
        <v>8.5809840684095334E-2</v>
      </c>
      <c r="L345">
        <v>9.6343672836598213E-2</v>
      </c>
      <c r="M345">
        <v>0.11068108245496133</v>
      </c>
      <c r="N345">
        <v>0.134158307020498</v>
      </c>
      <c r="O345">
        <v>0.28540488564222433</v>
      </c>
    </row>
    <row r="346" spans="1:15" x14ac:dyDescent="0.3">
      <c r="A346">
        <v>2015</v>
      </c>
      <c r="B346">
        <v>15</v>
      </c>
      <c r="C346">
        <v>368</v>
      </c>
      <c r="D346" t="s">
        <v>11</v>
      </c>
      <c r="E346">
        <v>2196.1360000000022</v>
      </c>
      <c r="F346">
        <v>4.4906147898136378E-2</v>
      </c>
      <c r="G346">
        <v>5.7412927615905905E-2</v>
      </c>
      <c r="H346">
        <v>6.5271226584404068E-2</v>
      </c>
      <c r="I346">
        <v>7.4772480108037984E-2</v>
      </c>
      <c r="J346">
        <v>8.2652632951513497E-2</v>
      </c>
      <c r="K346">
        <v>9.4609926677013609E-2</v>
      </c>
      <c r="L346">
        <v>0.10622877950320869</v>
      </c>
      <c r="M346">
        <v>0.11637161836616504</v>
      </c>
      <c r="N346">
        <v>0.13402910800370962</v>
      </c>
      <c r="O346">
        <v>0.22374515229190353</v>
      </c>
    </row>
    <row r="347" spans="1:15" x14ac:dyDescent="0.3">
      <c r="A347">
        <v>2015</v>
      </c>
      <c r="B347">
        <v>16</v>
      </c>
      <c r="C347">
        <v>404</v>
      </c>
      <c r="D347" t="s">
        <v>12</v>
      </c>
      <c r="E347">
        <v>2059.7649999999976</v>
      </c>
      <c r="F347">
        <v>4.1360448313055145E-2</v>
      </c>
      <c r="G347">
        <v>7.3688898805468223E-2</v>
      </c>
      <c r="H347">
        <v>8.9321108593177975E-2</v>
      </c>
      <c r="I347">
        <v>0.10043062042924976</v>
      </c>
      <c r="J347">
        <v>0.1032189224291018</v>
      </c>
      <c r="K347">
        <v>0.10750726958239751</v>
      </c>
      <c r="L347">
        <v>0.11085593645905088</v>
      </c>
      <c r="M347">
        <v>0.1134019435270547</v>
      </c>
      <c r="N347">
        <v>0.11701644781837117</v>
      </c>
      <c r="O347">
        <v>0.14319840404307443</v>
      </c>
    </row>
    <row r="348" spans="1:15" x14ac:dyDescent="0.3">
      <c r="A348">
        <v>2015</v>
      </c>
      <c r="B348">
        <v>17</v>
      </c>
      <c r="C348">
        <v>440</v>
      </c>
      <c r="D348" t="s">
        <v>13</v>
      </c>
      <c r="E348">
        <v>393.49200000000042</v>
      </c>
      <c r="F348">
        <v>2.2974094106589994E-2</v>
      </c>
      <c r="G348">
        <v>3.3345186683025559E-2</v>
      </c>
      <c r="H348">
        <v>3.8650405016667888E-2</v>
      </c>
      <c r="I348">
        <v>5.0199300662260131E-2</v>
      </c>
      <c r="J348">
        <v>5.8860424922703894E-2</v>
      </c>
      <c r="K348">
        <v>7.9724736621908696E-2</v>
      </c>
      <c r="L348">
        <v>9.863654583972685E-2</v>
      </c>
      <c r="M348">
        <v>0.12084334755401499</v>
      </c>
      <c r="N348">
        <v>0.17109400659232696</v>
      </c>
      <c r="O348">
        <v>0.32567195200077548</v>
      </c>
    </row>
    <row r="349" spans="1:15" x14ac:dyDescent="0.3">
      <c r="A349">
        <v>2015</v>
      </c>
      <c r="B349">
        <v>18</v>
      </c>
      <c r="C349">
        <v>478</v>
      </c>
      <c r="D349" t="s">
        <v>14</v>
      </c>
      <c r="E349">
        <v>499.68900000000048</v>
      </c>
      <c r="F349">
        <v>2.6942899622571723E-2</v>
      </c>
      <c r="G349">
        <v>3.8971120947824706E-2</v>
      </c>
      <c r="H349">
        <v>5.1502786886608851E-2</v>
      </c>
      <c r="I349">
        <v>5.8038842351314859E-2</v>
      </c>
      <c r="J349">
        <v>6.9436825952980202E-2</v>
      </c>
      <c r="K349">
        <v>8.2248407274433055E-2</v>
      </c>
      <c r="L349">
        <v>9.5907208874635511E-2</v>
      </c>
      <c r="M349">
        <v>0.12318485785170882</v>
      </c>
      <c r="N349">
        <v>0.15698816112763264</v>
      </c>
      <c r="O349">
        <v>0.29677888911028932</v>
      </c>
    </row>
    <row r="350" spans="1:15" x14ac:dyDescent="0.3">
      <c r="A350">
        <v>2015</v>
      </c>
      <c r="B350">
        <v>19</v>
      </c>
      <c r="C350">
        <v>524</v>
      </c>
      <c r="D350" t="s">
        <v>15</v>
      </c>
      <c r="E350">
        <v>833.35299999999859</v>
      </c>
      <c r="F350">
        <v>2.7699445124406936E-2</v>
      </c>
      <c r="G350">
        <v>3.8300422294732878E-2</v>
      </c>
      <c r="H350">
        <v>4.1692202456006099E-2</v>
      </c>
      <c r="I350">
        <v>5.3183678027500805E-2</v>
      </c>
      <c r="J350">
        <v>6.5270654334730033E-2</v>
      </c>
      <c r="K350">
        <v>7.6912059766417726E-2</v>
      </c>
      <c r="L350">
        <v>9.3952022489426509E-2</v>
      </c>
      <c r="M350">
        <v>0.12348837790010381</v>
      </c>
      <c r="N350">
        <v>0.16652022879315195</v>
      </c>
      <c r="O350">
        <v>0.31298090881352353</v>
      </c>
    </row>
    <row r="351" spans="1:15" x14ac:dyDescent="0.3">
      <c r="A351">
        <v>2015</v>
      </c>
      <c r="B351">
        <v>20</v>
      </c>
      <c r="C351">
        <v>560</v>
      </c>
      <c r="D351" t="s">
        <v>16</v>
      </c>
      <c r="E351">
        <v>976.82900000000063</v>
      </c>
      <c r="F351">
        <v>1.449820514150438E-2</v>
      </c>
      <c r="G351">
        <v>2.298229085544698E-2</v>
      </c>
      <c r="H351">
        <v>3.0730326859916942E-2</v>
      </c>
      <c r="I351">
        <v>3.8067700013045047E-2</v>
      </c>
      <c r="J351">
        <v>4.5624592868860586E-2</v>
      </c>
      <c r="K351">
        <v>5.1070244607645914E-2</v>
      </c>
      <c r="L351">
        <v>6.249519517831971E-2</v>
      </c>
      <c r="M351">
        <v>8.2027913296621111E-2</v>
      </c>
      <c r="N351">
        <v>0.11049368164545537</v>
      </c>
      <c r="O351">
        <v>0.54200984953318321</v>
      </c>
    </row>
    <row r="352" spans="1:15" x14ac:dyDescent="0.3">
      <c r="A352">
        <v>2015</v>
      </c>
      <c r="B352">
        <v>21</v>
      </c>
      <c r="C352">
        <v>616</v>
      </c>
      <c r="D352" t="s">
        <v>17</v>
      </c>
      <c r="E352">
        <v>1019.2559999999982</v>
      </c>
      <c r="F352">
        <v>2.5280387923908895E-2</v>
      </c>
      <c r="G352">
        <v>3.2252873562512746E-2</v>
      </c>
      <c r="H352">
        <v>3.8050285762198217E-2</v>
      </c>
      <c r="I352">
        <v>4.7036541752648445E-2</v>
      </c>
      <c r="J352">
        <v>5.4523180598581182E-2</v>
      </c>
      <c r="K352">
        <v>6.7665131108365709E-2</v>
      </c>
      <c r="L352">
        <v>7.9441384634701795E-2</v>
      </c>
      <c r="M352">
        <v>9.9857456468997671E-2</v>
      </c>
      <c r="N352">
        <v>0.13984637627103122</v>
      </c>
      <c r="O352">
        <v>0.41604638191705695</v>
      </c>
    </row>
    <row r="353" spans="1:15" x14ac:dyDescent="0.3">
      <c r="A353">
        <v>2015</v>
      </c>
      <c r="B353">
        <v>22</v>
      </c>
      <c r="C353">
        <v>800</v>
      </c>
      <c r="D353" t="s">
        <v>73</v>
      </c>
      <c r="E353">
        <v>363.78700000000106</v>
      </c>
      <c r="F353">
        <v>3.5639633210285883E-2</v>
      </c>
      <c r="G353">
        <v>5.1276284297625305E-2</v>
      </c>
      <c r="H353">
        <v>5.9978843950005287E-2</v>
      </c>
      <c r="I353">
        <v>6.9475356840336122E-2</v>
      </c>
      <c r="J353">
        <v>7.7051194157368094E-2</v>
      </c>
      <c r="K353">
        <v>8.7006757157065254E-2</v>
      </c>
      <c r="L353">
        <v>9.8334907969084256E-2</v>
      </c>
      <c r="M353">
        <v>0.11408447676448746</v>
      </c>
      <c r="N353">
        <v>0.13945941892726621</v>
      </c>
      <c r="O353">
        <v>0.26769312672647883</v>
      </c>
    </row>
    <row r="354" spans="1:15" x14ac:dyDescent="0.3">
      <c r="A354">
        <v>2016</v>
      </c>
      <c r="B354">
        <v>1</v>
      </c>
      <c r="C354">
        <v>0</v>
      </c>
      <c r="D354" t="s">
        <v>72</v>
      </c>
      <c r="E354">
        <v>12726.846000000045</v>
      </c>
      <c r="F354">
        <v>3.6227233069588881E-2</v>
      </c>
      <c r="G354">
        <v>5.057285663318406E-2</v>
      </c>
      <c r="H354">
        <v>5.99293222835863E-2</v>
      </c>
      <c r="I354">
        <v>6.9539186948117254E-2</v>
      </c>
      <c r="J354">
        <v>7.7282390246609323E-2</v>
      </c>
      <c r="K354">
        <v>8.7698071016215157E-2</v>
      </c>
      <c r="L354">
        <v>0.10040445601345921</v>
      </c>
      <c r="M354">
        <v>0.1146632560578483</v>
      </c>
      <c r="N354">
        <v>0.13793043027690483</v>
      </c>
      <c r="O354">
        <v>0.26575279745448366</v>
      </c>
    </row>
    <row r="355" spans="1:15" x14ac:dyDescent="0.3">
      <c r="A355">
        <v>2016</v>
      </c>
      <c r="B355">
        <v>2</v>
      </c>
      <c r="C355">
        <v>101</v>
      </c>
      <c r="D355" t="s">
        <v>54</v>
      </c>
      <c r="E355">
        <v>4033.0340000000097</v>
      </c>
      <c r="F355">
        <v>3.9578004567348758E-2</v>
      </c>
      <c r="G355">
        <v>5.2433263250622315E-2</v>
      </c>
      <c r="H355">
        <v>6.0530021405450794E-2</v>
      </c>
      <c r="I355">
        <v>7.1030594207306882E-2</v>
      </c>
      <c r="J355">
        <v>7.9110508498384316E-2</v>
      </c>
      <c r="K355">
        <v>9.0003507157379439E-2</v>
      </c>
      <c r="L355">
        <v>0.10638001878376893</v>
      </c>
      <c r="M355">
        <v>0.12005649198347845</v>
      </c>
      <c r="N355">
        <v>0.1453142477959837</v>
      </c>
      <c r="O355">
        <v>0.23556334235027379</v>
      </c>
    </row>
    <row r="356" spans="1:15" x14ac:dyDescent="0.3">
      <c r="A356">
        <v>2016</v>
      </c>
      <c r="B356">
        <v>3</v>
      </c>
      <c r="C356">
        <v>102</v>
      </c>
      <c r="D356" t="s">
        <v>0</v>
      </c>
      <c r="E356">
        <v>1356.4950000000013</v>
      </c>
      <c r="F356">
        <v>1.479931514650315E-2</v>
      </c>
      <c r="G356">
        <v>2.2302100411484536E-2</v>
      </c>
      <c r="H356">
        <v>3.1928910455008598E-2</v>
      </c>
      <c r="I356">
        <v>4.4954364387726806E-2</v>
      </c>
      <c r="J356">
        <v>5.50209830801522E-2</v>
      </c>
      <c r="K356">
        <v>7.0432380807770964E-2</v>
      </c>
      <c r="L356">
        <v>9.8656773508531428E-2</v>
      </c>
      <c r="M356">
        <v>0.12620834820932908</v>
      </c>
      <c r="N356">
        <v>0.18152039704179557</v>
      </c>
      <c r="O356">
        <v>0.35417642695169632</v>
      </c>
    </row>
    <row r="357" spans="1:15" x14ac:dyDescent="0.3">
      <c r="A357">
        <v>2016</v>
      </c>
      <c r="B357">
        <v>4</v>
      </c>
      <c r="C357">
        <v>104</v>
      </c>
      <c r="D357" t="s">
        <v>1</v>
      </c>
      <c r="E357">
        <v>504.62400000000042</v>
      </c>
      <c r="F357">
        <v>6.8524312413480049E-3</v>
      </c>
      <c r="G357">
        <v>1.3711770206373578E-2</v>
      </c>
      <c r="H357">
        <v>2.1541637820573178E-2</v>
      </c>
      <c r="I357">
        <v>3.1830792309446472E-2</v>
      </c>
      <c r="J357">
        <v>4.6913874355966889E-2</v>
      </c>
      <c r="K357">
        <v>5.4055657898794428E-2</v>
      </c>
      <c r="L357">
        <v>8.9584432262513086E-2</v>
      </c>
      <c r="M357">
        <v>0.13399265017220013</v>
      </c>
      <c r="N357">
        <v>0.20005693739749922</v>
      </c>
      <c r="O357">
        <v>0.40145981633528433</v>
      </c>
    </row>
    <row r="358" spans="1:15" x14ac:dyDescent="0.3">
      <c r="A358">
        <v>2016</v>
      </c>
      <c r="B358">
        <v>5</v>
      </c>
      <c r="C358">
        <v>131</v>
      </c>
      <c r="D358" t="s">
        <v>2</v>
      </c>
      <c r="E358">
        <v>306.04600000000022</v>
      </c>
      <c r="F358">
        <v>2.5532484112212581E-2</v>
      </c>
      <c r="G358">
        <v>3.4580791535280708E-2</v>
      </c>
      <c r="H358">
        <v>4.802885624017772E-2</v>
      </c>
      <c r="I358">
        <v>5.9785110295487345E-2</v>
      </c>
      <c r="J358">
        <v>6.9223709810938963E-2</v>
      </c>
      <c r="K358">
        <v>9.1311976089493874E-2</v>
      </c>
      <c r="L358">
        <v>0.1067761671955163</v>
      </c>
      <c r="M358">
        <v>0.12859528749500049</v>
      </c>
      <c r="N358">
        <v>0.15559829809306344</v>
      </c>
      <c r="O358">
        <v>0.28056731913282856</v>
      </c>
    </row>
    <row r="359" spans="1:15" x14ac:dyDescent="0.3">
      <c r="A359">
        <v>2016</v>
      </c>
      <c r="B359">
        <v>6</v>
      </c>
      <c r="C359">
        <v>160</v>
      </c>
      <c r="D359" t="s">
        <v>3</v>
      </c>
      <c r="E359">
        <v>354.52399999999994</v>
      </c>
      <c r="F359">
        <v>1.514906767908435E-2</v>
      </c>
      <c r="G359">
        <v>2.0113903237481461E-2</v>
      </c>
      <c r="H359">
        <v>3.0740964249067214E-2</v>
      </c>
      <c r="I359">
        <v>4.7659443083456383E-2</v>
      </c>
      <c r="J359">
        <v>5.4306607916483632E-2</v>
      </c>
      <c r="K359">
        <v>7.2262025045098113E-2</v>
      </c>
      <c r="L359">
        <v>0.11018230561213957</v>
      </c>
      <c r="M359">
        <v>0.11929126684211945</v>
      </c>
      <c r="N359">
        <v>0.195352881679945</v>
      </c>
      <c r="O359">
        <v>0.33494153465512327</v>
      </c>
    </row>
    <row r="360" spans="1:15" x14ac:dyDescent="0.3">
      <c r="A360">
        <v>2016</v>
      </c>
      <c r="B360">
        <v>7</v>
      </c>
      <c r="C360">
        <v>210</v>
      </c>
      <c r="D360" t="s">
        <v>4</v>
      </c>
      <c r="E360">
        <v>191.30099999999925</v>
      </c>
      <c r="F360">
        <v>1.7942786678877404E-2</v>
      </c>
      <c r="G360">
        <v>2.937373569131508E-2</v>
      </c>
      <c r="H360">
        <v>3.5773628981449632E-2</v>
      </c>
      <c r="I360">
        <v>5.0832868184460325E-2</v>
      </c>
      <c r="J360">
        <v>5.5008526628316838E-2</v>
      </c>
      <c r="K360">
        <v>7.6837564314575696E-2</v>
      </c>
      <c r="L360">
        <v>8.8239344562024452E-2</v>
      </c>
      <c r="M360">
        <v>0.11467475737757397</v>
      </c>
      <c r="N360">
        <v>0.14845953364093645</v>
      </c>
      <c r="O360">
        <v>0.38285725394047376</v>
      </c>
    </row>
    <row r="361" spans="1:15" x14ac:dyDescent="0.3">
      <c r="A361">
        <v>2016</v>
      </c>
      <c r="B361">
        <v>8</v>
      </c>
      <c r="C361">
        <v>230</v>
      </c>
      <c r="D361" t="s">
        <v>5</v>
      </c>
      <c r="E361">
        <v>2676.5390000000043</v>
      </c>
      <c r="F361">
        <v>5.2136076131383532E-2</v>
      </c>
      <c r="G361">
        <v>6.7704018406992778E-2</v>
      </c>
      <c r="H361">
        <v>7.5025331953408436E-2</v>
      </c>
      <c r="I361">
        <v>8.4246271381863955E-2</v>
      </c>
      <c r="J361">
        <v>9.1319305299852702E-2</v>
      </c>
      <c r="K361">
        <v>9.9922337048373833E-2</v>
      </c>
      <c r="L361">
        <v>0.11029423172803533</v>
      </c>
      <c r="M361">
        <v>0.11693867370730728</v>
      </c>
      <c r="N361">
        <v>0.12696463270679662</v>
      </c>
      <c r="O361">
        <v>0.17544912163598381</v>
      </c>
    </row>
    <row r="362" spans="1:15" x14ac:dyDescent="0.3">
      <c r="A362">
        <v>2016</v>
      </c>
      <c r="B362">
        <v>9</v>
      </c>
      <c r="C362">
        <v>232</v>
      </c>
      <c r="D362" t="s">
        <v>6</v>
      </c>
      <c r="E362">
        <v>969.59599999999955</v>
      </c>
      <c r="F362">
        <v>6.2969812520448532E-2</v>
      </c>
      <c r="G362">
        <v>7.5572900785225036E-2</v>
      </c>
      <c r="H362">
        <v>7.9614826539820313E-2</v>
      </c>
      <c r="I362">
        <v>8.3408850727884468E-2</v>
      </c>
      <c r="J362">
        <v>9.1048750639222908E-2</v>
      </c>
      <c r="K362">
        <v>9.7418557250419688E-2</v>
      </c>
      <c r="L362">
        <v>0.1098581029079701</v>
      </c>
      <c r="M362">
        <v>0.11101267221537214</v>
      </c>
      <c r="N362">
        <v>0.12394103204134806</v>
      </c>
      <c r="O362">
        <v>0.16515449437228985</v>
      </c>
    </row>
    <row r="363" spans="1:15" x14ac:dyDescent="0.3">
      <c r="A363">
        <v>2016</v>
      </c>
      <c r="B363">
        <v>10</v>
      </c>
      <c r="C363">
        <v>272</v>
      </c>
      <c r="D363" t="s">
        <v>7</v>
      </c>
      <c r="E363">
        <v>392.15100000000007</v>
      </c>
      <c r="F363">
        <v>5.2079254804455084E-2</v>
      </c>
      <c r="G363">
        <v>6.2185867611567559E-2</v>
      </c>
      <c r="H363">
        <v>6.8559916674987856E-2</v>
      </c>
      <c r="I363">
        <v>7.9585698856092041E-2</v>
      </c>
      <c r="J363">
        <v>8.6461831513772167E-2</v>
      </c>
      <c r="K363">
        <v>9.6237401424282817E-2</v>
      </c>
      <c r="L363">
        <v>0.10807684331534306</v>
      </c>
      <c r="M363">
        <v>0.1186938603151433</v>
      </c>
      <c r="N363">
        <v>0.13332348777964473</v>
      </c>
      <c r="O363">
        <v>0.19479583770471057</v>
      </c>
    </row>
    <row r="364" spans="1:15" x14ac:dyDescent="0.3">
      <c r="A364">
        <v>2016</v>
      </c>
      <c r="B364">
        <v>11</v>
      </c>
      <c r="C364">
        <v>290</v>
      </c>
      <c r="D364" t="s">
        <v>8</v>
      </c>
      <c r="E364">
        <v>287.01500000000055</v>
      </c>
      <c r="F364">
        <v>5.5796385035432702E-2</v>
      </c>
      <c r="G364">
        <v>7.1589931017499248E-2</v>
      </c>
      <c r="H364">
        <v>7.6833469369396681E-2</v>
      </c>
      <c r="I364">
        <v>9.0387393336293378E-2</v>
      </c>
      <c r="J364">
        <v>9.5960528808707771E-2</v>
      </c>
      <c r="K364">
        <v>0.10583184934205302</v>
      </c>
      <c r="L364">
        <v>0.11410708087215859</v>
      </c>
      <c r="M364">
        <v>0.11714246986371811</v>
      </c>
      <c r="N364">
        <v>0.12088408865781512</v>
      </c>
      <c r="O364">
        <v>0.15146680369692342</v>
      </c>
    </row>
    <row r="365" spans="1:15" x14ac:dyDescent="0.3">
      <c r="A365">
        <v>2016</v>
      </c>
      <c r="B365">
        <v>12</v>
      </c>
      <c r="C365">
        <v>304</v>
      </c>
      <c r="D365" t="s">
        <v>9</v>
      </c>
      <c r="E365">
        <v>1027.7770000000032</v>
      </c>
      <c r="F365">
        <v>4.0915131813879756E-2</v>
      </c>
      <c r="G365">
        <v>6.1300874793415047E-2</v>
      </c>
      <c r="H365">
        <v>7.2657601320587809E-2</v>
      </c>
      <c r="I365">
        <v>8.5099582727826528E-2</v>
      </c>
      <c r="J365">
        <v>9.2131827037563355E-2</v>
      </c>
      <c r="K365">
        <v>0.10204009936055843</v>
      </c>
      <c r="L365">
        <v>0.11048695344271234</v>
      </c>
      <c r="M365">
        <v>0.12180260489597254</v>
      </c>
      <c r="N365">
        <v>0.12908887472171088</v>
      </c>
      <c r="O365">
        <v>0.18447644988577058</v>
      </c>
    </row>
    <row r="366" spans="1:15" x14ac:dyDescent="0.3">
      <c r="A366">
        <v>2016</v>
      </c>
      <c r="B366">
        <v>13</v>
      </c>
      <c r="C366">
        <v>364</v>
      </c>
      <c r="D366" t="s">
        <v>55</v>
      </c>
      <c r="E366">
        <v>8693.8120000000199</v>
      </c>
      <c r="F366">
        <v>3.467281995636582E-2</v>
      </c>
      <c r="G366">
        <v>4.9709819435927879E-2</v>
      </c>
      <c r="H366">
        <v>5.9650659715054934E-2</v>
      </c>
      <c r="I366">
        <v>6.8847327475637418E-2</v>
      </c>
      <c r="J366">
        <v>7.643433152789883E-2</v>
      </c>
      <c r="K366">
        <v>8.6628585922433221E-2</v>
      </c>
      <c r="L366">
        <v>9.7632409893552943E-2</v>
      </c>
      <c r="M366">
        <v>0.11216134966073661</v>
      </c>
      <c r="N366">
        <v>0.13450509889128989</v>
      </c>
      <c r="O366">
        <v>0.27975759752109997</v>
      </c>
    </row>
    <row r="367" spans="1:15" x14ac:dyDescent="0.3">
      <c r="A367">
        <v>2016</v>
      </c>
      <c r="B367">
        <v>14</v>
      </c>
      <c r="C367">
        <v>366</v>
      </c>
      <c r="D367" t="s">
        <v>10</v>
      </c>
      <c r="E367">
        <v>8305.5289999999768</v>
      </c>
      <c r="F367">
        <v>3.4600151233297148E-2</v>
      </c>
      <c r="G367">
        <v>4.966947249691165E-2</v>
      </c>
      <c r="H367">
        <v>5.9637632256106209E-2</v>
      </c>
      <c r="I367">
        <v>6.8814983085346351E-2</v>
      </c>
      <c r="J367">
        <v>7.6394684831887952E-2</v>
      </c>
      <c r="K367">
        <v>8.6578587556204373E-2</v>
      </c>
      <c r="L367">
        <v>9.7502816897902522E-2</v>
      </c>
      <c r="M367">
        <v>0.11204438568149032</v>
      </c>
      <c r="N367">
        <v>0.13434496484728189</v>
      </c>
      <c r="O367">
        <v>0.28041232111357428</v>
      </c>
    </row>
    <row r="368" spans="1:15" x14ac:dyDescent="0.3">
      <c r="A368">
        <v>2016</v>
      </c>
      <c r="B368">
        <v>15</v>
      </c>
      <c r="C368">
        <v>368</v>
      </c>
      <c r="D368" t="s">
        <v>11</v>
      </c>
      <c r="E368">
        <v>2269.0459999999962</v>
      </c>
      <c r="F368">
        <v>4.5230818700472901E-2</v>
      </c>
      <c r="G368">
        <v>5.5528817908272826E-2</v>
      </c>
      <c r="H368">
        <v>6.5423386492858907E-2</v>
      </c>
      <c r="I368">
        <v>7.2787154963006903E-2</v>
      </c>
      <c r="J368">
        <v>8.2298893890290478E-2</v>
      </c>
      <c r="K368">
        <v>9.1684830624187572E-2</v>
      </c>
      <c r="L368">
        <v>0.10590161176352023</v>
      </c>
      <c r="M368">
        <v>0.11686051119101683</v>
      </c>
      <c r="N368">
        <v>0.13594229074709369</v>
      </c>
      <c r="O368">
        <v>0.22834168371928137</v>
      </c>
    </row>
    <row r="369" spans="1:15" x14ac:dyDescent="0.3">
      <c r="A369">
        <v>2016</v>
      </c>
      <c r="B369">
        <v>16</v>
      </c>
      <c r="C369">
        <v>404</v>
      </c>
      <c r="D369" t="s">
        <v>12</v>
      </c>
      <c r="E369">
        <v>2164.6359999999918</v>
      </c>
      <c r="F369">
        <v>4.382005325262369E-2</v>
      </c>
      <c r="G369">
        <v>7.2762534401081672E-2</v>
      </c>
      <c r="H369">
        <v>8.9210802482010784E-2</v>
      </c>
      <c r="I369">
        <v>0.10068308093616191</v>
      </c>
      <c r="J369">
        <v>0.10213679158090487</v>
      </c>
      <c r="K369">
        <v>0.11017161870200469</v>
      </c>
      <c r="L369">
        <v>0.10852049179910452</v>
      </c>
      <c r="M369">
        <v>0.11265363376951737</v>
      </c>
      <c r="N369">
        <v>0.11675047926668858</v>
      </c>
      <c r="O369">
        <v>0.14329051380990415</v>
      </c>
    </row>
    <row r="370" spans="1:15" x14ac:dyDescent="0.3">
      <c r="A370">
        <v>2016</v>
      </c>
      <c r="B370">
        <v>17</v>
      </c>
      <c r="C370">
        <v>440</v>
      </c>
      <c r="D370" t="s">
        <v>13</v>
      </c>
      <c r="E370">
        <v>411.04999999999967</v>
      </c>
      <c r="F370">
        <v>2.1598701737718676E-2</v>
      </c>
      <c r="G370">
        <v>3.3675952672887539E-2</v>
      </c>
      <c r="H370">
        <v>4.0036194466650056E-2</v>
      </c>
      <c r="I370">
        <v>4.9297405297074624E-2</v>
      </c>
      <c r="J370">
        <v>6.1233879410780678E-2</v>
      </c>
      <c r="K370">
        <v>7.6505274775881205E-2</v>
      </c>
      <c r="L370">
        <v>0.10613946797972686</v>
      </c>
      <c r="M370">
        <v>0.12579096172312487</v>
      </c>
      <c r="N370">
        <v>0.18069114698481706</v>
      </c>
      <c r="O370">
        <v>0.30503101495134033</v>
      </c>
    </row>
    <row r="371" spans="1:15" x14ac:dyDescent="0.3">
      <c r="A371">
        <v>2016</v>
      </c>
      <c r="B371">
        <v>18</v>
      </c>
      <c r="C371">
        <v>478</v>
      </c>
      <c r="D371" t="s">
        <v>14</v>
      </c>
      <c r="E371">
        <v>528.5270000000005</v>
      </c>
      <c r="F371">
        <v>2.5365122169722622E-2</v>
      </c>
      <c r="G371">
        <v>3.7470585245291302E-2</v>
      </c>
      <c r="H371">
        <v>4.5893680754462984E-2</v>
      </c>
      <c r="I371">
        <v>6.0190875385395921E-2</v>
      </c>
      <c r="J371">
        <v>7.167445049130744E-2</v>
      </c>
      <c r="K371">
        <v>8.369777187135434E-2</v>
      </c>
      <c r="L371">
        <v>0.1023927804107887</v>
      </c>
      <c r="M371">
        <v>0.12867220901881909</v>
      </c>
      <c r="N371">
        <v>0.15505321854682938</v>
      </c>
      <c r="O371">
        <v>0.28958930610602907</v>
      </c>
    </row>
    <row r="372" spans="1:15" x14ac:dyDescent="0.3">
      <c r="A372">
        <v>2016</v>
      </c>
      <c r="B372">
        <v>19</v>
      </c>
      <c r="C372">
        <v>524</v>
      </c>
      <c r="D372" t="s">
        <v>15</v>
      </c>
      <c r="E372">
        <v>870.52099999999791</v>
      </c>
      <c r="F372">
        <v>2.9849616673890134E-2</v>
      </c>
      <c r="G372">
        <v>3.8142593514406811E-2</v>
      </c>
      <c r="H372">
        <v>4.6070120746113032E-2</v>
      </c>
      <c r="I372">
        <v>5.3398889011995423E-2</v>
      </c>
      <c r="J372">
        <v>6.359986749048234E-2</v>
      </c>
      <c r="K372">
        <v>7.7330827290487222E-2</v>
      </c>
      <c r="L372">
        <v>9.9385226307865615E-2</v>
      </c>
      <c r="M372">
        <v>0.12246805081031573</v>
      </c>
      <c r="N372">
        <v>0.16156491398459902</v>
      </c>
      <c r="O372">
        <v>0.30818989416984455</v>
      </c>
    </row>
    <row r="373" spans="1:15" x14ac:dyDescent="0.3">
      <c r="A373">
        <v>2016</v>
      </c>
      <c r="B373">
        <v>20</v>
      </c>
      <c r="C373">
        <v>560</v>
      </c>
      <c r="D373" t="s">
        <v>16</v>
      </c>
      <c r="E373">
        <v>996.14000000000203</v>
      </c>
      <c r="F373">
        <v>1.4779433385710848E-2</v>
      </c>
      <c r="G373">
        <v>2.4859536853335886E-2</v>
      </c>
      <c r="H373">
        <v>3.0809601779315587E-2</v>
      </c>
      <c r="I373">
        <v>3.8295144305762453E-2</v>
      </c>
      <c r="J373">
        <v>4.5044603229666878E-2</v>
      </c>
      <c r="K373">
        <v>5.3823645391588924E-2</v>
      </c>
      <c r="L373">
        <v>6.3961127561966064E-2</v>
      </c>
      <c r="M373">
        <v>7.9007114576823717E-2</v>
      </c>
      <c r="N373">
        <v>0.10854864552607443</v>
      </c>
      <c r="O373">
        <v>0.54087114738975217</v>
      </c>
    </row>
    <row r="374" spans="1:15" x14ac:dyDescent="0.3">
      <c r="A374">
        <v>2016</v>
      </c>
      <c r="B374">
        <v>21</v>
      </c>
      <c r="C374">
        <v>616</v>
      </c>
      <c r="D374" t="s">
        <v>17</v>
      </c>
      <c r="E374">
        <v>1065.6089999999999</v>
      </c>
      <c r="F374">
        <v>2.5239919358090779E-2</v>
      </c>
      <c r="G374">
        <v>3.5111543369586384E-2</v>
      </c>
      <c r="H374">
        <v>3.9654211519229973E-2</v>
      </c>
      <c r="I374">
        <v>4.8551422418353821E-2</v>
      </c>
      <c r="J374">
        <v>5.9479132228509257E-2</v>
      </c>
      <c r="K374">
        <v>7.1268541109707303E-2</v>
      </c>
      <c r="L374">
        <v>8.1298431141289693E-2</v>
      </c>
      <c r="M374">
        <v>0.10936998401305985</v>
      </c>
      <c r="N374">
        <v>0.14041378536262333</v>
      </c>
      <c r="O374">
        <v>0.38961302947955051</v>
      </c>
    </row>
    <row r="375" spans="1:15" x14ac:dyDescent="0.3">
      <c r="A375">
        <v>2016</v>
      </c>
      <c r="B375">
        <v>22</v>
      </c>
      <c r="C375">
        <v>800</v>
      </c>
      <c r="D375" t="s">
        <v>73</v>
      </c>
      <c r="E375">
        <v>388.28300000000195</v>
      </c>
      <c r="F375">
        <v>3.6227233069588805E-2</v>
      </c>
      <c r="G375">
        <v>5.0572856633183991E-2</v>
      </c>
      <c r="H375">
        <v>5.9929322283586224E-2</v>
      </c>
      <c r="I375">
        <v>6.9539186948117046E-2</v>
      </c>
      <c r="J375">
        <v>7.7282390246609017E-2</v>
      </c>
      <c r="K375">
        <v>8.7698071016214824E-2</v>
      </c>
      <c r="L375">
        <v>0.10040445601345879</v>
      </c>
      <c r="M375">
        <v>0.11466325605784811</v>
      </c>
      <c r="N375">
        <v>0.13793043027690477</v>
      </c>
      <c r="O375">
        <v>0.2657527974544826</v>
      </c>
    </row>
    <row r="376" spans="1:15" x14ac:dyDescent="0.3">
      <c r="A376">
        <v>2017</v>
      </c>
      <c r="B376">
        <v>1</v>
      </c>
      <c r="C376">
        <v>0</v>
      </c>
      <c r="D376" t="s">
        <v>72</v>
      </c>
      <c r="E376">
        <v>13290.629000000017</v>
      </c>
      <c r="F376">
        <v>3.5095435964175407E-2</v>
      </c>
      <c r="G376">
        <v>5.2541397592018341E-2</v>
      </c>
      <c r="H376">
        <v>6.0613360856916758E-2</v>
      </c>
      <c r="I376">
        <v>6.9494243017205512E-2</v>
      </c>
      <c r="J376">
        <v>7.956376882641264E-2</v>
      </c>
      <c r="K376">
        <v>8.6567926268208459E-2</v>
      </c>
      <c r="L376">
        <v>0.10044206190199358</v>
      </c>
      <c r="M376">
        <v>0.1153556485779786</v>
      </c>
      <c r="N376">
        <v>0.13740201074852396</v>
      </c>
      <c r="O376">
        <v>0.26292414624656629</v>
      </c>
    </row>
    <row r="377" spans="1:15" x14ac:dyDescent="0.3">
      <c r="A377">
        <v>2017</v>
      </c>
      <c r="B377">
        <v>2</v>
      </c>
      <c r="C377">
        <v>101</v>
      </c>
      <c r="D377" t="s">
        <v>54</v>
      </c>
      <c r="E377">
        <v>4212.2179999999962</v>
      </c>
      <c r="F377">
        <v>3.8738269762333084E-2</v>
      </c>
      <c r="G377">
        <v>5.4426941813653575E-2</v>
      </c>
      <c r="H377">
        <v>6.1127097184788141E-2</v>
      </c>
      <c r="I377">
        <v>7.039858818890242E-2</v>
      </c>
      <c r="J377">
        <v>7.9923537628185451E-2</v>
      </c>
      <c r="K377">
        <v>8.8416355662088567E-2</v>
      </c>
      <c r="L377">
        <v>0.10152674729452335</v>
      </c>
      <c r="M377">
        <v>0.11945965971693995</v>
      </c>
      <c r="N377">
        <v>0.14350303692344266</v>
      </c>
      <c r="O377">
        <v>0.24247976582514383</v>
      </c>
    </row>
    <row r="378" spans="1:15" x14ac:dyDescent="0.3">
      <c r="A378">
        <v>2017</v>
      </c>
      <c r="B378">
        <v>3</v>
      </c>
      <c r="C378">
        <v>102</v>
      </c>
      <c r="D378" t="s">
        <v>0</v>
      </c>
      <c r="E378">
        <v>1415.9110000000076</v>
      </c>
      <c r="F378">
        <v>1.5835544502547264E-2</v>
      </c>
      <c r="G378">
        <v>2.6165319627490392E-2</v>
      </c>
      <c r="H378">
        <v>3.2001800035368864E-2</v>
      </c>
      <c r="I378">
        <v>4.5758739280612422E-2</v>
      </c>
      <c r="J378">
        <v>5.7342862193907281E-2</v>
      </c>
      <c r="K378">
        <v>7.0314664085778092E-2</v>
      </c>
      <c r="L378">
        <v>8.8468512522552473E-2</v>
      </c>
      <c r="M378">
        <v>0.1251372690547273</v>
      </c>
      <c r="N378">
        <v>0.17757850478514328</v>
      </c>
      <c r="O378">
        <v>0.3613967839118668</v>
      </c>
    </row>
    <row r="379" spans="1:15" x14ac:dyDescent="0.3">
      <c r="A379">
        <v>2017</v>
      </c>
      <c r="B379">
        <v>4</v>
      </c>
      <c r="C379">
        <v>104</v>
      </c>
      <c r="D379" t="s">
        <v>1</v>
      </c>
      <c r="E379">
        <v>529.41299999999876</v>
      </c>
      <c r="F379">
        <v>7.8007164649880585E-3</v>
      </c>
      <c r="G379">
        <v>1.3337268604198772E-2</v>
      </c>
      <c r="H379">
        <v>1.7966776579125349E-2</v>
      </c>
      <c r="I379">
        <v>3.2313016744764278E-2</v>
      </c>
      <c r="J379">
        <v>4.7914757450307648E-2</v>
      </c>
      <c r="K379">
        <v>6.6879656512415828E-2</v>
      </c>
      <c r="L379">
        <v>8.6314625076281001E-2</v>
      </c>
      <c r="M379">
        <v>0.12391459099634225</v>
      </c>
      <c r="N379">
        <v>0.20186464485981095</v>
      </c>
      <c r="O379">
        <v>0.40169394671176833</v>
      </c>
    </row>
    <row r="380" spans="1:15" x14ac:dyDescent="0.3">
      <c r="A380">
        <v>2017</v>
      </c>
      <c r="B380">
        <v>5</v>
      </c>
      <c r="C380">
        <v>131</v>
      </c>
      <c r="D380" t="s">
        <v>2</v>
      </c>
      <c r="E380">
        <v>319.18399999999968</v>
      </c>
      <c r="F380">
        <v>2.4341484370554858E-2</v>
      </c>
      <c r="G380">
        <v>4.1455644758991703E-2</v>
      </c>
      <c r="H380">
        <v>5.0477121423927969E-2</v>
      </c>
      <c r="I380">
        <v>6.28318233479217E-2</v>
      </c>
      <c r="J380">
        <v>7.8827740019913287E-2</v>
      </c>
      <c r="K380">
        <v>8.1152384627560636E-2</v>
      </c>
      <c r="L380">
        <v>0.10337043787820788</v>
      </c>
      <c r="M380">
        <v>0.13056058795826647</v>
      </c>
      <c r="N380">
        <v>0.15301141045812996</v>
      </c>
      <c r="O380">
        <v>0.2739713651565272</v>
      </c>
    </row>
    <row r="381" spans="1:15" x14ac:dyDescent="0.3">
      <c r="A381">
        <v>2017</v>
      </c>
      <c r="B381">
        <v>6</v>
      </c>
      <c r="C381">
        <v>160</v>
      </c>
      <c r="D381" t="s">
        <v>3</v>
      </c>
      <c r="E381">
        <v>375.68599999999952</v>
      </c>
      <c r="F381">
        <v>1.6545631830839892E-2</v>
      </c>
      <c r="G381">
        <v>2.5715834672192735E-2</v>
      </c>
      <c r="H381">
        <v>3.1984423170875936E-2</v>
      </c>
      <c r="I381">
        <v>4.1321885448497866E-2</v>
      </c>
      <c r="J381">
        <v>4.9139762387021765E-2</v>
      </c>
      <c r="K381">
        <v>6.3458913503754946E-2</v>
      </c>
      <c r="L381">
        <v>7.8454905213492201E-2</v>
      </c>
      <c r="M381">
        <v>0.12234400819574574</v>
      </c>
      <c r="N381">
        <v>0.17235516942390058</v>
      </c>
      <c r="O381">
        <v>0.39867946615367922</v>
      </c>
    </row>
    <row r="382" spans="1:15" x14ac:dyDescent="0.3">
      <c r="A382">
        <v>2017</v>
      </c>
      <c r="B382">
        <v>7</v>
      </c>
      <c r="C382">
        <v>210</v>
      </c>
      <c r="D382" t="s">
        <v>4</v>
      </c>
      <c r="E382">
        <v>191.62800000000058</v>
      </c>
      <c r="F382">
        <v>2.2473471303439553E-2</v>
      </c>
      <c r="G382">
        <v>3.7018509372918826E-2</v>
      </c>
      <c r="H382">
        <v>4.0037291381458798E-2</v>
      </c>
      <c r="I382">
        <v>6.3166158387961788E-2</v>
      </c>
      <c r="J382">
        <v>6.3685994338779736E-2</v>
      </c>
      <c r="K382">
        <v>7.5193492775670639E-2</v>
      </c>
      <c r="L382">
        <v>8.9229424014536693E-2</v>
      </c>
      <c r="M382">
        <v>0.12495803656826925</v>
      </c>
      <c r="N382">
        <v>0.16164325069309643</v>
      </c>
      <c r="O382">
        <v>0.32259437116386425</v>
      </c>
    </row>
    <row r="383" spans="1:15" x14ac:dyDescent="0.3">
      <c r="A383">
        <v>2017</v>
      </c>
      <c r="B383">
        <v>8</v>
      </c>
      <c r="C383">
        <v>230</v>
      </c>
      <c r="D383" t="s">
        <v>5</v>
      </c>
      <c r="E383">
        <v>2796.3070000000139</v>
      </c>
      <c r="F383">
        <v>5.0335072482959743E-2</v>
      </c>
      <c r="G383">
        <v>6.8737223814603843E-2</v>
      </c>
      <c r="H383">
        <v>7.5874701296972477E-2</v>
      </c>
      <c r="I383">
        <v>8.2874984059450124E-2</v>
      </c>
      <c r="J383">
        <v>9.1357270310191155E-2</v>
      </c>
      <c r="K383">
        <v>9.7582153345069561E-2</v>
      </c>
      <c r="L383">
        <v>0.10813878891020191</v>
      </c>
      <c r="M383">
        <v>0.11658480029875759</v>
      </c>
      <c r="N383">
        <v>0.12624891218837855</v>
      </c>
      <c r="O383">
        <v>0.18226609329341006</v>
      </c>
    </row>
    <row r="384" spans="1:15" x14ac:dyDescent="0.3">
      <c r="A384">
        <v>2017</v>
      </c>
      <c r="B384">
        <v>9</v>
      </c>
      <c r="C384">
        <v>232</v>
      </c>
      <c r="D384" t="s">
        <v>6</v>
      </c>
      <c r="E384">
        <v>1010.4469999999966</v>
      </c>
      <c r="F384">
        <v>6.1161871468079228E-2</v>
      </c>
      <c r="G384">
        <v>7.5285943099190594E-2</v>
      </c>
      <c r="H384">
        <v>8.0926656305983752E-2</v>
      </c>
      <c r="I384">
        <v>8.5331370188968608E-2</v>
      </c>
      <c r="J384">
        <v>9.3071101506904536E-2</v>
      </c>
      <c r="K384">
        <v>9.4471421837700978E-2</v>
      </c>
      <c r="L384">
        <v>0.10431188668015426</v>
      </c>
      <c r="M384">
        <v>0.11173374372253032</v>
      </c>
      <c r="N384">
        <v>0.11751212369290319</v>
      </c>
      <c r="O384">
        <v>0.17619388149758822</v>
      </c>
    </row>
    <row r="385" spans="1:15" x14ac:dyDescent="0.3">
      <c r="A385">
        <v>2017</v>
      </c>
      <c r="B385">
        <v>10</v>
      </c>
      <c r="C385">
        <v>272</v>
      </c>
      <c r="D385" t="s">
        <v>7</v>
      </c>
      <c r="E385">
        <v>401.08500000000004</v>
      </c>
      <c r="F385">
        <v>4.9521044543781957E-2</v>
      </c>
      <c r="G385">
        <v>6.2795970939025211E-2</v>
      </c>
      <c r="H385">
        <v>7.0711610585674808E-2</v>
      </c>
      <c r="I385">
        <v>7.9228771505577125E-2</v>
      </c>
      <c r="J385">
        <v>8.8402508243757713E-2</v>
      </c>
      <c r="K385">
        <v>9.4317447239915642E-2</v>
      </c>
      <c r="L385">
        <v>0.10568405228911187</v>
      </c>
      <c r="M385">
        <v>0.11655328367237096</v>
      </c>
      <c r="N385">
        <v>0.13451897852544667</v>
      </c>
      <c r="O385">
        <v>0.19826633245533629</v>
      </c>
    </row>
    <row r="386" spans="1:15" x14ac:dyDescent="0.3">
      <c r="A386">
        <v>2017</v>
      </c>
      <c r="B386">
        <v>11</v>
      </c>
      <c r="C386">
        <v>290</v>
      </c>
      <c r="D386" t="s">
        <v>8</v>
      </c>
      <c r="E386">
        <v>323.98299999999927</v>
      </c>
      <c r="F386">
        <v>4.7211085527795939E-2</v>
      </c>
      <c r="G386">
        <v>7.4766760862202658E-2</v>
      </c>
      <c r="H386">
        <v>7.8584757813211559E-2</v>
      </c>
      <c r="I386">
        <v>8.817735668281429E-2</v>
      </c>
      <c r="J386">
        <v>9.4303738059281994E-2</v>
      </c>
      <c r="K386">
        <v>0.10565383830665943</v>
      </c>
      <c r="L386">
        <v>0.10907972145462663</v>
      </c>
      <c r="M386">
        <v>0.12133766575623983</v>
      </c>
      <c r="N386">
        <v>0.12501150059564189</v>
      </c>
      <c r="O386">
        <v>0.15587357494152915</v>
      </c>
    </row>
    <row r="387" spans="1:15" x14ac:dyDescent="0.3">
      <c r="A387">
        <v>2017</v>
      </c>
      <c r="B387">
        <v>12</v>
      </c>
      <c r="C387">
        <v>304</v>
      </c>
      <c r="D387" t="s">
        <v>9</v>
      </c>
      <c r="E387">
        <v>1060.7920000000001</v>
      </c>
      <c r="F387">
        <v>4.1284011113307532E-2</v>
      </c>
      <c r="G387">
        <v>6.2904172804941025E-2</v>
      </c>
      <c r="H387">
        <v>7.218697855269382E-2</v>
      </c>
      <c r="I387">
        <v>8.0294378791992235E-2</v>
      </c>
      <c r="J387">
        <v>8.9942072695048919E-2</v>
      </c>
      <c r="K387">
        <v>9.9314411185157589E-2</v>
      </c>
      <c r="L387">
        <v>0.11242482591536063</v>
      </c>
      <c r="M387">
        <v>0.11976594118298763</v>
      </c>
      <c r="N387">
        <v>0.13182207119423167</v>
      </c>
      <c r="O387">
        <v>0.19006113656427887</v>
      </c>
    </row>
    <row r="388" spans="1:15" x14ac:dyDescent="0.3">
      <c r="A388">
        <v>2017</v>
      </c>
      <c r="B388">
        <v>13</v>
      </c>
      <c r="C388">
        <v>364</v>
      </c>
      <c r="D388" t="s">
        <v>55</v>
      </c>
      <c r="E388">
        <v>9078.4110000000019</v>
      </c>
      <c r="F388">
        <v>3.3405227171512598E-2</v>
      </c>
      <c r="G388">
        <v>5.16665392814432E-2</v>
      </c>
      <c r="H388">
        <v>6.037499652118522E-2</v>
      </c>
      <c r="I388">
        <v>6.9074643264513791E-2</v>
      </c>
      <c r="J388">
        <v>7.939684262945329E-2</v>
      </c>
      <c r="K388">
        <v>8.571028856436029E-2</v>
      </c>
      <c r="L388">
        <v>9.9938787558636527E-2</v>
      </c>
      <c r="M388">
        <v>0.11345146186603836</v>
      </c>
      <c r="N388">
        <v>0.1345712452905089</v>
      </c>
      <c r="O388">
        <v>0.27240996785234767</v>
      </c>
    </row>
    <row r="389" spans="1:15" x14ac:dyDescent="0.3">
      <c r="A389">
        <v>2017</v>
      </c>
      <c r="B389">
        <v>14</v>
      </c>
      <c r="C389">
        <v>366</v>
      </c>
      <c r="D389" t="s">
        <v>10</v>
      </c>
      <c r="E389">
        <v>8681.9960000000356</v>
      </c>
      <c r="F389">
        <v>3.3328053199243514E-2</v>
      </c>
      <c r="G389">
        <v>5.1626593748505013E-2</v>
      </c>
      <c r="H389">
        <v>6.0364112941170778E-2</v>
      </c>
      <c r="I389">
        <v>6.9055484578427806E-2</v>
      </c>
      <c r="J389">
        <v>7.9389220874228991E-2</v>
      </c>
      <c r="K389">
        <v>8.567112931453176E-2</v>
      </c>
      <c r="L389">
        <v>9.9915808338325349E-2</v>
      </c>
      <c r="M389">
        <v>0.11336451778366176</v>
      </c>
      <c r="N389">
        <v>0.1344419941495221</v>
      </c>
      <c r="O389">
        <v>0.2728430850723797</v>
      </c>
    </row>
    <row r="390" spans="1:15" x14ac:dyDescent="0.3">
      <c r="A390">
        <v>2017</v>
      </c>
      <c r="B390">
        <v>15</v>
      </c>
      <c r="C390">
        <v>368</v>
      </c>
      <c r="D390" t="s">
        <v>11</v>
      </c>
      <c r="E390">
        <v>2350.170999999998</v>
      </c>
      <c r="F390">
        <v>4.1036429769185805E-2</v>
      </c>
      <c r="G390">
        <v>5.843677881555312E-2</v>
      </c>
      <c r="H390">
        <v>6.4875451280404839E-2</v>
      </c>
      <c r="I390">
        <v>7.3586443739959567E-2</v>
      </c>
      <c r="J390">
        <v>8.1288255627375391E-2</v>
      </c>
      <c r="K390">
        <v>9.009959399240787E-2</v>
      </c>
      <c r="L390">
        <v>0.10479051940882339</v>
      </c>
      <c r="M390">
        <v>0.11796545030878379</v>
      </c>
      <c r="N390">
        <v>0.13192365549815052</v>
      </c>
      <c r="O390">
        <v>0.23599742155935771</v>
      </c>
    </row>
    <row r="391" spans="1:15" x14ac:dyDescent="0.3">
      <c r="A391">
        <v>2017</v>
      </c>
      <c r="B391">
        <v>16</v>
      </c>
      <c r="C391">
        <v>404</v>
      </c>
      <c r="D391" t="s">
        <v>12</v>
      </c>
      <c r="E391">
        <v>2245.3060000000014</v>
      </c>
      <c r="F391">
        <v>4.3040209317105629E-2</v>
      </c>
      <c r="G391">
        <v>7.599788591712571E-2</v>
      </c>
      <c r="H391">
        <v>8.7596232678716815E-2</v>
      </c>
      <c r="I391">
        <v>9.9070152980091281E-2</v>
      </c>
      <c r="J391">
        <v>0.10486547136586483</v>
      </c>
      <c r="K391">
        <v>0.1029334538813494</v>
      </c>
      <c r="L391">
        <v>0.11193131733052702</v>
      </c>
      <c r="M391">
        <v>0.11161082848607556</v>
      </c>
      <c r="N391">
        <v>0.11559305065954817</v>
      </c>
      <c r="O391">
        <v>0.14736139738359408</v>
      </c>
    </row>
    <row r="392" spans="1:15" x14ac:dyDescent="0.3">
      <c r="A392">
        <v>2017</v>
      </c>
      <c r="B392">
        <v>17</v>
      </c>
      <c r="C392">
        <v>440</v>
      </c>
      <c r="D392" t="s">
        <v>13</v>
      </c>
      <c r="E392">
        <v>429.4050000000006</v>
      </c>
      <c r="F392">
        <v>2.2166801669283743E-2</v>
      </c>
      <c r="G392">
        <v>3.4177506130927404E-2</v>
      </c>
      <c r="H392">
        <v>4.1243538952967715E-2</v>
      </c>
      <c r="I392">
        <v>5.4523675704300133E-2</v>
      </c>
      <c r="J392">
        <v>6.765142066652606E-2</v>
      </c>
      <c r="K392">
        <v>7.5924272466755524E-2</v>
      </c>
      <c r="L392">
        <v>0.10362489792328368</v>
      </c>
      <c r="M392">
        <v>0.13341468317138608</v>
      </c>
      <c r="N392">
        <v>0.16644662346169042</v>
      </c>
      <c r="O392">
        <v>0.3008265798528777</v>
      </c>
    </row>
    <row r="393" spans="1:15" x14ac:dyDescent="0.3">
      <c r="A393">
        <v>2017</v>
      </c>
      <c r="B393">
        <v>18</v>
      </c>
      <c r="C393">
        <v>478</v>
      </c>
      <c r="D393" t="s">
        <v>14</v>
      </c>
      <c r="E393">
        <v>555.22099999999932</v>
      </c>
      <c r="F393">
        <v>2.4506543752296484E-2</v>
      </c>
      <c r="G393">
        <v>3.8735417272836262E-2</v>
      </c>
      <c r="H393">
        <v>5.1830145358815492E-2</v>
      </c>
      <c r="I393">
        <v>5.7125925313746981E-2</v>
      </c>
      <c r="J393">
        <v>7.8034787465932676E-2</v>
      </c>
      <c r="K393">
        <v>8.5084576291470732E-2</v>
      </c>
      <c r="L393">
        <v>0.10400917190948346</v>
      </c>
      <c r="M393">
        <v>0.1245003426215588</v>
      </c>
      <c r="N393">
        <v>0.14784084459087457</v>
      </c>
      <c r="O393">
        <v>0.28833224542298513</v>
      </c>
    </row>
    <row r="394" spans="1:15" x14ac:dyDescent="0.3">
      <c r="A394">
        <v>2017</v>
      </c>
      <c r="B394">
        <v>19</v>
      </c>
      <c r="C394">
        <v>524</v>
      </c>
      <c r="D394" t="s">
        <v>15</v>
      </c>
      <c r="E394">
        <v>913.23200000000816</v>
      </c>
      <c r="F394">
        <v>2.7720692518223101E-2</v>
      </c>
      <c r="G394">
        <v>3.7733307075789528E-2</v>
      </c>
      <c r="H394">
        <v>4.6851760269148848E-2</v>
      </c>
      <c r="I394">
        <v>5.3520460431965684E-2</v>
      </c>
      <c r="J394">
        <v>6.6357099189583074E-2</v>
      </c>
      <c r="K394">
        <v>8.131404077364314E-2</v>
      </c>
      <c r="L394">
        <v>0.10034382472656998</v>
      </c>
      <c r="M394">
        <v>0.11695102841502654</v>
      </c>
      <c r="N394">
        <v>0.14973182230938495</v>
      </c>
      <c r="O394">
        <v>0.31947596429066044</v>
      </c>
    </row>
    <row r="395" spans="1:15" x14ac:dyDescent="0.3">
      <c r="A395">
        <v>2017</v>
      </c>
      <c r="B395">
        <v>20</v>
      </c>
      <c r="C395">
        <v>560</v>
      </c>
      <c r="D395" t="s">
        <v>16</v>
      </c>
      <c r="E395">
        <v>1073.2120000000016</v>
      </c>
      <c r="F395">
        <v>1.5760004252296442E-2</v>
      </c>
      <c r="G395">
        <v>2.7186160397781604E-2</v>
      </c>
      <c r="H395">
        <v>3.502270254444536E-2</v>
      </c>
      <c r="I395">
        <v>4.3256359354410495E-2</v>
      </c>
      <c r="J395">
        <v>5.5292937133287867E-2</v>
      </c>
      <c r="K395">
        <v>6.5357875229562629E-2</v>
      </c>
      <c r="L395">
        <v>7.8343995360211152E-2</v>
      </c>
      <c r="M395">
        <v>9.7482871892085668E-2</v>
      </c>
      <c r="N395">
        <v>0.13641942657753614</v>
      </c>
      <c r="O395">
        <v>0.44587766725838218</v>
      </c>
    </row>
    <row r="396" spans="1:15" x14ac:dyDescent="0.3">
      <c r="A396">
        <v>2017</v>
      </c>
      <c r="B396">
        <v>21</v>
      </c>
      <c r="C396">
        <v>616</v>
      </c>
      <c r="D396" t="s">
        <v>17</v>
      </c>
      <c r="E396">
        <v>1115.4490000000008</v>
      </c>
      <c r="F396">
        <v>2.7718546345623915E-2</v>
      </c>
      <c r="G396">
        <v>3.6244115222952657E-2</v>
      </c>
      <c r="H396">
        <v>4.309615026697302E-2</v>
      </c>
      <c r="I396">
        <v>4.8165189541585787E-2</v>
      </c>
      <c r="J396">
        <v>6.3152724983215225E-2</v>
      </c>
      <c r="K396">
        <v>6.8748460650933013E-2</v>
      </c>
      <c r="L396">
        <v>8.2398134499827774E-2</v>
      </c>
      <c r="M396">
        <v>0.10628321017709332</v>
      </c>
      <c r="N396">
        <v>0.14427887313423982</v>
      </c>
      <c r="O396">
        <v>0.37991459517755488</v>
      </c>
    </row>
    <row r="397" spans="1:15" x14ac:dyDescent="0.3">
      <c r="A397">
        <v>2017</v>
      </c>
      <c r="B397">
        <v>22</v>
      </c>
      <c r="C397">
        <v>800</v>
      </c>
      <c r="D397" t="s">
        <v>73</v>
      </c>
      <c r="E397">
        <v>396.41499999999866</v>
      </c>
      <c r="F397">
        <v>3.5095435964175511E-2</v>
      </c>
      <c r="G397">
        <v>5.2541397592018479E-2</v>
      </c>
      <c r="H397">
        <v>6.061336085691689E-2</v>
      </c>
      <c r="I397">
        <v>6.9494243017205665E-2</v>
      </c>
      <c r="J397">
        <v>7.9563768826412848E-2</v>
      </c>
      <c r="K397">
        <v>8.656792626820875E-2</v>
      </c>
      <c r="L397">
        <v>0.10044206190199358</v>
      </c>
      <c r="M397">
        <v>0.11535564857797878</v>
      </c>
      <c r="N397">
        <v>0.13740201074852415</v>
      </c>
      <c r="O397">
        <v>0.26292414624656701</v>
      </c>
    </row>
    <row r="398" spans="1:15" x14ac:dyDescent="0.3">
      <c r="A398">
        <v>2018</v>
      </c>
      <c r="B398">
        <v>1</v>
      </c>
      <c r="C398">
        <v>0</v>
      </c>
      <c r="D398" t="s">
        <v>72</v>
      </c>
      <c r="E398">
        <v>13934.439000000031</v>
      </c>
      <c r="F398">
        <v>3.5109376632414153E-2</v>
      </c>
      <c r="G398">
        <v>5.123869091223314E-2</v>
      </c>
      <c r="H398">
        <v>6.079569257591029E-2</v>
      </c>
      <c r="I398">
        <v>6.9669801247853519E-2</v>
      </c>
      <c r="J398">
        <v>7.7079901372731574E-2</v>
      </c>
      <c r="K398">
        <v>8.5884439739935495E-2</v>
      </c>
      <c r="L398">
        <v>0.10021281391267134</v>
      </c>
      <c r="M398">
        <v>0.11433257362667078</v>
      </c>
      <c r="N398">
        <v>0.13875193529372834</v>
      </c>
      <c r="O398">
        <v>0.26692477468584902</v>
      </c>
    </row>
    <row r="399" spans="1:15" x14ac:dyDescent="0.3">
      <c r="A399">
        <v>2018</v>
      </c>
      <c r="B399">
        <v>2</v>
      </c>
      <c r="C399">
        <v>101</v>
      </c>
      <c r="D399" t="s">
        <v>54</v>
      </c>
      <c r="E399">
        <v>4414.2069999999967</v>
      </c>
      <c r="F399">
        <v>3.8943060864406763E-2</v>
      </c>
      <c r="G399">
        <v>5.2685888259284996E-2</v>
      </c>
      <c r="H399">
        <v>6.1943385859207924E-2</v>
      </c>
      <c r="I399">
        <v>6.9255308283394212E-2</v>
      </c>
      <c r="J399">
        <v>7.866690978736203E-2</v>
      </c>
      <c r="K399">
        <v>8.8366698563789731E-2</v>
      </c>
      <c r="L399">
        <v>0.10346159698679891</v>
      </c>
      <c r="M399">
        <v>0.11782644243422194</v>
      </c>
      <c r="N399">
        <v>0.14077518509006343</v>
      </c>
      <c r="O399">
        <v>0.24807552387147133</v>
      </c>
    </row>
    <row r="400" spans="1:15" x14ac:dyDescent="0.3">
      <c r="A400">
        <v>2018</v>
      </c>
      <c r="B400">
        <v>3</v>
      </c>
      <c r="C400">
        <v>102</v>
      </c>
      <c r="D400" t="s">
        <v>0</v>
      </c>
      <c r="E400">
        <v>1488.830000000002</v>
      </c>
      <c r="F400">
        <v>1.5069063110807406E-2</v>
      </c>
      <c r="G400">
        <v>2.5421800543463293E-2</v>
      </c>
      <c r="H400">
        <v>3.2927179590689311E-2</v>
      </c>
      <c r="I400">
        <v>4.2741941715810125E-2</v>
      </c>
      <c r="J400">
        <v>5.4546032098216637E-2</v>
      </c>
      <c r="K400">
        <v>6.9561752178675301E-2</v>
      </c>
      <c r="L400">
        <v>9.1321685373699862E-2</v>
      </c>
      <c r="M400">
        <v>0.11719699341161952</v>
      </c>
      <c r="N400">
        <v>0.16360463705712222</v>
      </c>
      <c r="O400">
        <v>0.38760891491989552</v>
      </c>
    </row>
    <row r="401" spans="1:15" x14ac:dyDescent="0.3">
      <c r="A401">
        <v>2018</v>
      </c>
      <c r="B401">
        <v>4</v>
      </c>
      <c r="C401">
        <v>104</v>
      </c>
      <c r="D401" t="s">
        <v>1</v>
      </c>
      <c r="E401">
        <v>549.99700000000098</v>
      </c>
      <c r="F401">
        <v>7.1838590019528891E-3</v>
      </c>
      <c r="G401">
        <v>1.3995518661753841E-2</v>
      </c>
      <c r="H401">
        <v>1.8567856002755338E-2</v>
      </c>
      <c r="I401">
        <v>3.3036715070616521E-2</v>
      </c>
      <c r="J401">
        <v>4.1776858720138713E-2</v>
      </c>
      <c r="K401">
        <v>5.7018855789799164E-2</v>
      </c>
      <c r="L401">
        <v>8.9899979749699585E-2</v>
      </c>
      <c r="M401">
        <v>0.12050062366562141</v>
      </c>
      <c r="N401">
        <v>0.17755859908448754</v>
      </c>
      <c r="O401">
        <v>0.44046113425317318</v>
      </c>
    </row>
    <row r="402" spans="1:15" x14ac:dyDescent="0.3">
      <c r="A402">
        <v>2018</v>
      </c>
      <c r="B402">
        <v>5</v>
      </c>
      <c r="C402">
        <v>131</v>
      </c>
      <c r="D402" t="s">
        <v>2</v>
      </c>
      <c r="E402">
        <v>335.95400000000012</v>
      </c>
      <c r="F402">
        <v>2.8233058449000741E-2</v>
      </c>
      <c r="G402">
        <v>4.0973540940391961E-2</v>
      </c>
      <c r="H402">
        <v>5.1236567782634516E-2</v>
      </c>
      <c r="I402">
        <v>5.6989176278127204E-2</v>
      </c>
      <c r="J402">
        <v>7.1631124762481443E-2</v>
      </c>
      <c r="K402">
        <v>8.6097901158088602E-2</v>
      </c>
      <c r="L402">
        <v>9.7103410918006935E-2</v>
      </c>
      <c r="M402">
        <v>0.11945926504898244</v>
      </c>
      <c r="N402">
        <v>0.14511751754575222</v>
      </c>
      <c r="O402">
        <v>0.30315843711653534</v>
      </c>
    </row>
    <row r="403" spans="1:15" x14ac:dyDescent="0.3">
      <c r="A403">
        <v>2018</v>
      </c>
      <c r="B403">
        <v>6</v>
      </c>
      <c r="C403">
        <v>160</v>
      </c>
      <c r="D403" t="s">
        <v>3</v>
      </c>
      <c r="E403">
        <v>405.20200000000131</v>
      </c>
      <c r="F403">
        <v>1.2465678835568816E-2</v>
      </c>
      <c r="G403">
        <v>2.097340887501396E-2</v>
      </c>
      <c r="H403">
        <v>3.1299162777155991E-2</v>
      </c>
      <c r="I403">
        <v>3.8830199161185373E-2</v>
      </c>
      <c r="J403">
        <v>5.2737092545255014E-2</v>
      </c>
      <c r="K403">
        <v>6.8041513675670851E-2</v>
      </c>
      <c r="L403">
        <v>8.6933224833738929E-2</v>
      </c>
      <c r="M403">
        <v>0.11040960063684735</v>
      </c>
      <c r="N403">
        <v>0.17423721756990931</v>
      </c>
      <c r="O403">
        <v>0.4040729010896516</v>
      </c>
    </row>
    <row r="404" spans="1:15" x14ac:dyDescent="0.3">
      <c r="A404">
        <v>2018</v>
      </c>
      <c r="B404">
        <v>7</v>
      </c>
      <c r="C404">
        <v>210</v>
      </c>
      <c r="D404" t="s">
        <v>4</v>
      </c>
      <c r="E404">
        <v>197.67699999999948</v>
      </c>
      <c r="F404">
        <v>1.9972204242580269E-2</v>
      </c>
      <c r="G404">
        <v>3.9901221839940833E-2</v>
      </c>
      <c r="H404">
        <v>4.5099300594313843E-2</v>
      </c>
      <c r="I404">
        <v>5.3549855664559783E-2</v>
      </c>
      <c r="J404">
        <v>6.4745436956806374E-2</v>
      </c>
      <c r="K404">
        <v>7.9472736627332619E-2</v>
      </c>
      <c r="L404">
        <v>9.4446747936791628E-2</v>
      </c>
      <c r="M404">
        <v>0.11807346964635766</v>
      </c>
      <c r="N404">
        <v>0.13440468767614186</v>
      </c>
      <c r="O404">
        <v>0.35033433881517845</v>
      </c>
    </row>
    <row r="405" spans="1:15" x14ac:dyDescent="0.3">
      <c r="A405">
        <v>2018</v>
      </c>
      <c r="B405">
        <v>8</v>
      </c>
      <c r="C405">
        <v>230</v>
      </c>
      <c r="D405" t="s">
        <v>5</v>
      </c>
      <c r="E405">
        <v>2925.3770000000104</v>
      </c>
      <c r="F405">
        <v>5.1093400487467425E-2</v>
      </c>
      <c r="G405">
        <v>6.656156709108893E-2</v>
      </c>
      <c r="H405">
        <v>7.6710781097072051E-2</v>
      </c>
      <c r="I405">
        <v>8.2748918011923078E-2</v>
      </c>
      <c r="J405">
        <v>9.0942895525244483E-2</v>
      </c>
      <c r="K405">
        <v>9.7937214885805132E-2</v>
      </c>
      <c r="L405">
        <v>0.10964003641765822</v>
      </c>
      <c r="M405">
        <v>0.11814679177323671</v>
      </c>
      <c r="N405">
        <v>0.12915645253965388</v>
      </c>
      <c r="O405">
        <v>0.17706194217084703</v>
      </c>
    </row>
    <row r="406" spans="1:15" x14ac:dyDescent="0.3">
      <c r="A406">
        <v>2018</v>
      </c>
      <c r="B406">
        <v>9</v>
      </c>
      <c r="C406">
        <v>232</v>
      </c>
      <c r="D406" t="s">
        <v>6</v>
      </c>
      <c r="E406">
        <v>1044.3820000000003</v>
      </c>
      <c r="F406">
        <v>6.2084265288537312E-2</v>
      </c>
      <c r="G406">
        <v>7.2822442980173013E-2</v>
      </c>
      <c r="H406">
        <v>8.0140117379922327E-2</v>
      </c>
      <c r="I406">
        <v>8.6193726691260311E-2</v>
      </c>
      <c r="J406">
        <v>8.8576502617248476E-2</v>
      </c>
      <c r="K406">
        <v>9.4998731145691448E-2</v>
      </c>
      <c r="L406">
        <v>0.10480866637974953</v>
      </c>
      <c r="M406">
        <v>0.11456538824484581</v>
      </c>
      <c r="N406">
        <v>0.12682222403814591</v>
      </c>
      <c r="O406">
        <v>0.16898793523442507</v>
      </c>
    </row>
    <row r="407" spans="1:15" x14ac:dyDescent="0.3">
      <c r="A407">
        <v>2018</v>
      </c>
      <c r="B407">
        <v>10</v>
      </c>
      <c r="C407">
        <v>272</v>
      </c>
      <c r="D407" t="s">
        <v>7</v>
      </c>
      <c r="E407">
        <v>409.38000000000062</v>
      </c>
      <c r="F407">
        <v>4.9209777153933446E-2</v>
      </c>
      <c r="G407">
        <v>6.082714052225862E-2</v>
      </c>
      <c r="H407">
        <v>7.2272038997618124E-2</v>
      </c>
      <c r="I407">
        <v>7.9900047987805561E-2</v>
      </c>
      <c r="J407">
        <v>8.7786643295939867E-2</v>
      </c>
      <c r="K407">
        <v>9.5621376190409155E-2</v>
      </c>
      <c r="L407">
        <v>0.10507707118933907</v>
      </c>
      <c r="M407">
        <v>0.12085630387581034</v>
      </c>
      <c r="N407">
        <v>0.13226301576292374</v>
      </c>
      <c r="O407">
        <v>0.1961865850239615</v>
      </c>
    </row>
    <row r="408" spans="1:15" x14ac:dyDescent="0.3">
      <c r="A408">
        <v>2018</v>
      </c>
      <c r="B408">
        <v>11</v>
      </c>
      <c r="C408">
        <v>290</v>
      </c>
      <c r="D408" t="s">
        <v>8</v>
      </c>
      <c r="E408">
        <v>366.67499999999899</v>
      </c>
      <c r="F408">
        <v>4.7691208091052546E-2</v>
      </c>
      <c r="G408">
        <v>6.4760092163861097E-2</v>
      </c>
      <c r="H408">
        <v>8.0630291469734605E-2</v>
      </c>
      <c r="I408">
        <v>8.6354000496966454E-2</v>
      </c>
      <c r="J408">
        <v>9.8090777366721296E-2</v>
      </c>
      <c r="K408">
        <v>9.7145633757591054E-2</v>
      </c>
      <c r="L408">
        <v>0.11763740145791624</v>
      </c>
      <c r="M408">
        <v>0.11834118392917327</v>
      </c>
      <c r="N408">
        <v>0.12411602911441702</v>
      </c>
      <c r="O408">
        <v>0.16523338215256816</v>
      </c>
    </row>
    <row r="409" spans="1:15" x14ac:dyDescent="0.3">
      <c r="A409">
        <v>2018</v>
      </c>
      <c r="B409">
        <v>12</v>
      </c>
      <c r="C409">
        <v>304</v>
      </c>
      <c r="D409" t="s">
        <v>9</v>
      </c>
      <c r="E409">
        <v>1104.939999999998</v>
      </c>
      <c r="F409">
        <v>4.2531809138224179E-2</v>
      </c>
      <c r="G409">
        <v>6.3366252671207587E-2</v>
      </c>
      <c r="H409">
        <v>7.3813256063154892E-2</v>
      </c>
      <c r="I409">
        <v>7.935206443808894E-2</v>
      </c>
      <c r="J409">
        <v>9.1976956308136473E-2</v>
      </c>
      <c r="K409">
        <v>0.10183535467690485</v>
      </c>
      <c r="L409">
        <v>0.11324326263986484</v>
      </c>
      <c r="M409">
        <v>0.12046352804078024</v>
      </c>
      <c r="N409">
        <v>0.1318844365369479</v>
      </c>
      <c r="O409">
        <v>0.18153307948669259</v>
      </c>
    </row>
    <row r="410" spans="1:15" x14ac:dyDescent="0.3">
      <c r="A410">
        <v>2018</v>
      </c>
      <c r="B410">
        <v>13</v>
      </c>
      <c r="C410">
        <v>364</v>
      </c>
      <c r="D410" t="s">
        <v>55</v>
      </c>
      <c r="E410">
        <v>9520.2319999999854</v>
      </c>
      <c r="F410">
        <v>3.3331827957901905E-2</v>
      </c>
      <c r="G410">
        <v>5.0567674842484554E-2</v>
      </c>
      <c r="H410">
        <v>6.0263546329370983E-2</v>
      </c>
      <c r="I410">
        <v>6.986198750394168E-2</v>
      </c>
      <c r="J410">
        <v>7.634405967760105E-2</v>
      </c>
      <c r="K410">
        <v>8.4733500952302448E-2</v>
      </c>
      <c r="L410">
        <v>9.8706463963710994E-2</v>
      </c>
      <c r="M410">
        <v>0.11271258577896201</v>
      </c>
      <c r="N410">
        <v>0.13781382334291439</v>
      </c>
      <c r="O410">
        <v>0.27566452965081145</v>
      </c>
    </row>
    <row r="411" spans="1:15" x14ac:dyDescent="0.3">
      <c r="A411">
        <v>2018</v>
      </c>
      <c r="B411">
        <v>14</v>
      </c>
      <c r="C411">
        <v>366</v>
      </c>
      <c r="D411" t="s">
        <v>10</v>
      </c>
      <c r="E411">
        <v>9099.3020000000033</v>
      </c>
      <c r="F411">
        <v>3.324959928106893E-2</v>
      </c>
      <c r="G411">
        <v>5.0536633912725289E-2</v>
      </c>
      <c r="H411">
        <v>6.0238929461005043E-2</v>
      </c>
      <c r="I411">
        <v>6.9870877961778349E-2</v>
      </c>
      <c r="J411">
        <v>7.631001994084613E-2</v>
      </c>
      <c r="K411">
        <v>8.4680258993317187E-2</v>
      </c>
      <c r="L411">
        <v>9.8636780829332416E-2</v>
      </c>
      <c r="M411">
        <v>0.11263764580172682</v>
      </c>
      <c r="N411">
        <v>0.1377704266666134</v>
      </c>
      <c r="O411">
        <v>0.27606882715158609</v>
      </c>
    </row>
    <row r="412" spans="1:15" x14ac:dyDescent="0.3">
      <c r="A412">
        <v>2018</v>
      </c>
      <c r="B412">
        <v>15</v>
      </c>
      <c r="C412">
        <v>368</v>
      </c>
      <c r="D412" t="s">
        <v>11</v>
      </c>
      <c r="E412">
        <v>2459.3070000000034</v>
      </c>
      <c r="F412">
        <v>4.2593579470686198E-2</v>
      </c>
      <c r="G412">
        <v>5.6548841887125764E-2</v>
      </c>
      <c r="H412">
        <v>6.6718552278219559E-2</v>
      </c>
      <c r="I412">
        <v>7.6131713610867041E-2</v>
      </c>
      <c r="J412">
        <v>8.2440946654713437E-2</v>
      </c>
      <c r="K412">
        <v>8.944394070019307E-2</v>
      </c>
      <c r="L412">
        <v>0.10192779164855349</v>
      </c>
      <c r="M412">
        <v>0.11469037403049505</v>
      </c>
      <c r="N412">
        <v>0.14010470356958626</v>
      </c>
      <c r="O412">
        <v>0.22939955614955829</v>
      </c>
    </row>
    <row r="413" spans="1:15" x14ac:dyDescent="0.3">
      <c r="A413">
        <v>2018</v>
      </c>
      <c r="B413">
        <v>16</v>
      </c>
      <c r="C413">
        <v>404</v>
      </c>
      <c r="D413" t="s">
        <v>12</v>
      </c>
      <c r="E413">
        <v>2344.7390000000078</v>
      </c>
      <c r="F413">
        <v>4.3059739186941171E-2</v>
      </c>
      <c r="G413">
        <v>7.8036364776853398E-2</v>
      </c>
      <c r="H413">
        <v>8.7891998368140586E-2</v>
      </c>
      <c r="I413">
        <v>9.6727642360696808E-2</v>
      </c>
      <c r="J413">
        <v>0.10103500253389384</v>
      </c>
      <c r="K413">
        <v>0.10433587611067106</v>
      </c>
      <c r="L413">
        <v>0.11130735048702591</v>
      </c>
      <c r="M413">
        <v>0.10681570240782089</v>
      </c>
      <c r="N413">
        <v>0.1217102365579341</v>
      </c>
      <c r="O413">
        <v>0.14908008721001828</v>
      </c>
    </row>
    <row r="414" spans="1:15" x14ac:dyDescent="0.3">
      <c r="A414">
        <v>2018</v>
      </c>
      <c r="B414">
        <v>17</v>
      </c>
      <c r="C414">
        <v>440</v>
      </c>
      <c r="D414" t="s">
        <v>13</v>
      </c>
      <c r="E414">
        <v>456.44400000000098</v>
      </c>
      <c r="F414">
        <v>1.9668145410610242E-2</v>
      </c>
      <c r="G414">
        <v>3.3408795777122892E-2</v>
      </c>
      <c r="H414">
        <v>4.0734903898836564E-2</v>
      </c>
      <c r="I414">
        <v>5.8938468083072952E-2</v>
      </c>
      <c r="J414">
        <v>6.5737275638647369E-2</v>
      </c>
      <c r="K414">
        <v>8.1823784890391604E-2</v>
      </c>
      <c r="L414">
        <v>0.10132447176052785</v>
      </c>
      <c r="M414">
        <v>0.13275802294550232</v>
      </c>
      <c r="N414">
        <v>0.16517605138397612</v>
      </c>
      <c r="O414">
        <v>0.30043008021131062</v>
      </c>
    </row>
    <row r="415" spans="1:15" x14ac:dyDescent="0.3">
      <c r="A415">
        <v>2018</v>
      </c>
      <c r="B415">
        <v>18</v>
      </c>
      <c r="C415">
        <v>478</v>
      </c>
      <c r="D415" t="s">
        <v>14</v>
      </c>
      <c r="E415">
        <v>575.90100000000155</v>
      </c>
      <c r="F415">
        <v>2.5372040654934855E-2</v>
      </c>
      <c r="G415">
        <v>3.2614290241118886E-2</v>
      </c>
      <c r="H415">
        <v>4.4405188756060525E-2</v>
      </c>
      <c r="I415">
        <v>5.4935711474760833E-2</v>
      </c>
      <c r="J415">
        <v>6.6151130868891822E-2</v>
      </c>
      <c r="K415">
        <v>8.0478851866778445E-2</v>
      </c>
      <c r="L415">
        <v>9.6587403614420309E-2</v>
      </c>
      <c r="M415">
        <v>0.13464402616614515</v>
      </c>
      <c r="N415">
        <v>0.14897247933669078</v>
      </c>
      <c r="O415">
        <v>0.31583887702019681</v>
      </c>
    </row>
    <row r="416" spans="1:15" x14ac:dyDescent="0.3">
      <c r="A416">
        <v>2018</v>
      </c>
      <c r="B416">
        <v>19</v>
      </c>
      <c r="C416">
        <v>524</v>
      </c>
      <c r="D416" t="s">
        <v>15</v>
      </c>
      <c r="E416">
        <v>960.69899999999586</v>
      </c>
      <c r="F416">
        <v>2.4647369612171195E-2</v>
      </c>
      <c r="G416">
        <v>3.4183023691916822E-2</v>
      </c>
      <c r="H416">
        <v>4.3377395634538317E-2</v>
      </c>
      <c r="I416">
        <v>5.2821248329068565E-2</v>
      </c>
      <c r="J416">
        <v>6.518672561678196E-2</v>
      </c>
      <c r="K416">
        <v>7.7646045897289545E-2</v>
      </c>
      <c r="L416">
        <v>9.7610609391498626E-2</v>
      </c>
      <c r="M416">
        <v>0.12227740586959021</v>
      </c>
      <c r="N416">
        <v>0.15665044411012755</v>
      </c>
      <c r="O416">
        <v>0.32559973184701962</v>
      </c>
    </row>
    <row r="417" spans="1:15" x14ac:dyDescent="0.3">
      <c r="A417">
        <v>2018</v>
      </c>
      <c r="B417">
        <v>20</v>
      </c>
      <c r="C417">
        <v>560</v>
      </c>
      <c r="D417" t="s">
        <v>16</v>
      </c>
      <c r="E417">
        <v>1130.8649999999948</v>
      </c>
      <c r="F417">
        <v>1.6526152076689157E-2</v>
      </c>
      <c r="G417">
        <v>2.9264352545753682E-2</v>
      </c>
      <c r="H417">
        <v>3.7653732269847862E-2</v>
      </c>
      <c r="I417">
        <v>4.6209232342886937E-2</v>
      </c>
      <c r="J417">
        <v>5.3356050431212589E-2</v>
      </c>
      <c r="K417">
        <v>6.1061083512944973E-2</v>
      </c>
      <c r="L417">
        <v>7.7758980893506746E-2</v>
      </c>
      <c r="M417">
        <v>0.10134248019083214</v>
      </c>
      <c r="N417">
        <v>0.1332954800694483</v>
      </c>
      <c r="O417">
        <v>0.44353245566688226</v>
      </c>
    </row>
    <row r="418" spans="1:15" x14ac:dyDescent="0.3">
      <c r="A418">
        <v>2018</v>
      </c>
      <c r="B418">
        <v>21</v>
      </c>
      <c r="C418">
        <v>616</v>
      </c>
      <c r="D418" t="s">
        <v>17</v>
      </c>
      <c r="E418">
        <v>1171.3469999999957</v>
      </c>
      <c r="F418">
        <v>2.6360136178603312E-2</v>
      </c>
      <c r="G418">
        <v>3.2301912214411282E-2</v>
      </c>
      <c r="H418">
        <v>4.229908701343317E-2</v>
      </c>
      <c r="I418">
        <v>5.1395976317285666E-2</v>
      </c>
      <c r="J418">
        <v>5.4342914202669894E-2</v>
      </c>
      <c r="K418">
        <v>6.7083959695286008E-2</v>
      </c>
      <c r="L418">
        <v>8.7322019544446544E-2</v>
      </c>
      <c r="M418">
        <v>0.10432049174510791</v>
      </c>
      <c r="N418">
        <v>0.13766660676543047</v>
      </c>
      <c r="O418">
        <v>0.39690689632332904</v>
      </c>
    </row>
    <row r="419" spans="1:15" x14ac:dyDescent="0.3">
      <c r="A419">
        <v>2018</v>
      </c>
      <c r="B419">
        <v>22</v>
      </c>
      <c r="C419">
        <v>800</v>
      </c>
      <c r="D419" t="s">
        <v>73</v>
      </c>
      <c r="E419">
        <v>420.93000000000086</v>
      </c>
      <c r="F419">
        <v>3.5109376632414202E-2</v>
      </c>
      <c r="G419">
        <v>5.1238690912233188E-2</v>
      </c>
      <c r="H419">
        <v>6.0795692575910318E-2</v>
      </c>
      <c r="I419">
        <v>6.9669801247853574E-2</v>
      </c>
      <c r="J419">
        <v>7.7079901372731574E-2</v>
      </c>
      <c r="K419">
        <v>8.5884439739935536E-2</v>
      </c>
      <c r="L419">
        <v>0.10021281391267138</v>
      </c>
      <c r="M419">
        <v>0.1143325736266711</v>
      </c>
      <c r="N419">
        <v>0.13875193529372873</v>
      </c>
      <c r="O419">
        <v>0.26692477468584919</v>
      </c>
    </row>
    <row r="420" spans="1:15" x14ac:dyDescent="0.3">
      <c r="A420">
        <v>2019</v>
      </c>
      <c r="B420">
        <v>1</v>
      </c>
      <c r="C420">
        <v>0</v>
      </c>
      <c r="D420" t="s">
        <v>72</v>
      </c>
      <c r="E420">
        <v>14437.541000000023</v>
      </c>
      <c r="F420">
        <v>3.8329734541464218E-2</v>
      </c>
      <c r="G420">
        <v>5.3672608167010492E-2</v>
      </c>
      <c r="H420">
        <v>6.3109250717501994E-2</v>
      </c>
      <c r="I420">
        <v>6.9615918054180992E-2</v>
      </c>
      <c r="J420">
        <v>7.7023457430289835E-2</v>
      </c>
      <c r="K420">
        <v>8.743542536440041E-2</v>
      </c>
      <c r="L420">
        <v>9.9940227207934496E-2</v>
      </c>
      <c r="M420">
        <v>0.11192818924546684</v>
      </c>
      <c r="N420">
        <v>0.13697773202069738</v>
      </c>
      <c r="O420">
        <v>0.26196745725105186</v>
      </c>
    </row>
    <row r="421" spans="1:15" x14ac:dyDescent="0.3">
      <c r="A421">
        <v>2019</v>
      </c>
      <c r="B421">
        <v>2</v>
      </c>
      <c r="C421">
        <v>101</v>
      </c>
      <c r="D421" t="s">
        <v>54</v>
      </c>
      <c r="E421">
        <v>4532.8170000000036</v>
      </c>
      <c r="F421">
        <v>4.1428123106168648E-2</v>
      </c>
      <c r="G421">
        <v>5.4139581734194413E-2</v>
      </c>
      <c r="H421">
        <v>6.3179895981290812E-2</v>
      </c>
      <c r="I421">
        <v>7.0722571444320495E-2</v>
      </c>
      <c r="J421">
        <v>7.7878347136186757E-2</v>
      </c>
      <c r="K421">
        <v>9.041324144797995E-2</v>
      </c>
      <c r="L421">
        <v>0.10382809925424862</v>
      </c>
      <c r="M421">
        <v>0.11764520169257607</v>
      </c>
      <c r="N421">
        <v>0.14006298003469789</v>
      </c>
      <c r="O421">
        <v>0.24070195816833581</v>
      </c>
    </row>
    <row r="422" spans="1:15" x14ac:dyDescent="0.3">
      <c r="A422">
        <v>2019</v>
      </c>
      <c r="B422">
        <v>3</v>
      </c>
      <c r="C422">
        <v>102</v>
      </c>
      <c r="D422" t="s">
        <v>0</v>
      </c>
      <c r="E422">
        <v>1523.6439999999959</v>
      </c>
      <c r="F422">
        <v>1.6534651911576579E-2</v>
      </c>
      <c r="G422">
        <v>2.520500912102237E-2</v>
      </c>
      <c r="H422">
        <v>3.7366974716655128E-2</v>
      </c>
      <c r="I422">
        <v>4.2661817340960709E-2</v>
      </c>
      <c r="J422">
        <v>5.3512789580244087E-2</v>
      </c>
      <c r="K422">
        <v>7.4708350260714804E-2</v>
      </c>
      <c r="L422">
        <v>9.4389936775517783E-2</v>
      </c>
      <c r="M422">
        <v>0.12046645283955179</v>
      </c>
      <c r="N422">
        <v>0.1642627974670002</v>
      </c>
      <c r="O422">
        <v>0.37089121998675911</v>
      </c>
    </row>
    <row r="423" spans="1:15" x14ac:dyDescent="0.3">
      <c r="A423">
        <v>2019</v>
      </c>
      <c r="B423">
        <v>4</v>
      </c>
      <c r="C423">
        <v>104</v>
      </c>
      <c r="D423" t="s">
        <v>1</v>
      </c>
      <c r="E423">
        <v>544.95499999999834</v>
      </c>
      <c r="F423">
        <v>8.5919425866255641E-3</v>
      </c>
      <c r="G423">
        <v>1.3319376943507264E-2</v>
      </c>
      <c r="H423">
        <v>3.0368875885644072E-2</v>
      </c>
      <c r="I423">
        <v>3.0578131269276741E-2</v>
      </c>
      <c r="J423">
        <v>4.0855701527840259E-2</v>
      </c>
      <c r="K423">
        <v>7.3619100232925394E-2</v>
      </c>
      <c r="L423">
        <v>9.787139110581404E-2</v>
      </c>
      <c r="M423">
        <v>0.12918260602663673</v>
      </c>
      <c r="N423">
        <v>0.19719449238701006</v>
      </c>
      <c r="O423">
        <v>0.37841838203472278</v>
      </c>
    </row>
    <row r="424" spans="1:15" x14ac:dyDescent="0.3">
      <c r="A424">
        <v>2019</v>
      </c>
      <c r="B424">
        <v>5</v>
      </c>
      <c r="C424">
        <v>131</v>
      </c>
      <c r="D424" t="s">
        <v>2</v>
      </c>
      <c r="E424">
        <v>346.71299999999883</v>
      </c>
      <c r="F424">
        <v>2.7770316350810138E-2</v>
      </c>
      <c r="G424">
        <v>4.0680483741278806E-2</v>
      </c>
      <c r="H424">
        <v>5.0689181019071876E-2</v>
      </c>
      <c r="I424">
        <v>5.7637777545805645E-2</v>
      </c>
      <c r="J424">
        <v>7.210591594820405E-2</v>
      </c>
      <c r="K424">
        <v>8.3567157889831115E-2</v>
      </c>
      <c r="L424">
        <v>9.5269798397744201E-2</v>
      </c>
      <c r="M424">
        <v>0.12639495335741399</v>
      </c>
      <c r="N424">
        <v>0.14630952029392963</v>
      </c>
      <c r="O424">
        <v>0.29957489545591404</v>
      </c>
    </row>
    <row r="425" spans="1:15" x14ac:dyDescent="0.3">
      <c r="A425">
        <v>2019</v>
      </c>
      <c r="B425">
        <v>6</v>
      </c>
      <c r="C425">
        <v>160</v>
      </c>
      <c r="D425" t="s">
        <v>3</v>
      </c>
      <c r="E425">
        <v>429.16000000000014</v>
      </c>
      <c r="F425">
        <v>1.562352112262083E-2</v>
      </c>
      <c r="G425">
        <v>2.3969318431743207E-2</v>
      </c>
      <c r="H425">
        <v>3.2621674248055961E-2</v>
      </c>
      <c r="I425">
        <v>4.2875006228323242E-2</v>
      </c>
      <c r="J425">
        <v>5.1136552795807193E-2</v>
      </c>
      <c r="K425">
        <v>6.7330965376681054E-2</v>
      </c>
      <c r="L425">
        <v>8.8580506415534985E-2</v>
      </c>
      <c r="M425">
        <v>0.11234788980599374</v>
      </c>
      <c r="N425">
        <v>0.15231228240123124</v>
      </c>
      <c r="O425">
        <v>0.41320228317400842</v>
      </c>
    </row>
    <row r="426" spans="1:15" x14ac:dyDescent="0.3">
      <c r="A426">
        <v>2019</v>
      </c>
      <c r="B426">
        <v>7</v>
      </c>
      <c r="C426">
        <v>210</v>
      </c>
      <c r="D426" t="s">
        <v>4</v>
      </c>
      <c r="E426">
        <v>202.81599999999995</v>
      </c>
      <c r="F426">
        <v>2.0596901067693196E-2</v>
      </c>
      <c r="G426">
        <v>3.3300501919893255E-2</v>
      </c>
      <c r="H426">
        <v>4.3437304393937781E-2</v>
      </c>
      <c r="I426">
        <v>4.9077548396654375E-2</v>
      </c>
      <c r="J426">
        <v>6.0764932288866993E-2</v>
      </c>
      <c r="K426">
        <v>7.8101608071795434E-2</v>
      </c>
      <c r="L426">
        <v>9.5824141799266085E-2</v>
      </c>
      <c r="M426">
        <v>0.10409083677062367</v>
      </c>
      <c r="N426">
        <v>0.13175562756422063</v>
      </c>
      <c r="O426">
        <v>0.3830505977270468</v>
      </c>
    </row>
    <row r="427" spans="1:15" x14ac:dyDescent="0.3">
      <c r="A427">
        <v>2019</v>
      </c>
      <c r="B427">
        <v>8</v>
      </c>
      <c r="C427">
        <v>230</v>
      </c>
      <c r="D427" t="s">
        <v>5</v>
      </c>
      <c r="E427">
        <v>3009.1729999999916</v>
      </c>
      <c r="F427">
        <v>5.4032512426694143E-2</v>
      </c>
      <c r="G427">
        <v>6.8790114606390521E-2</v>
      </c>
      <c r="H427">
        <v>7.624983333860974E-2</v>
      </c>
      <c r="I427">
        <v>8.4930661050687514E-2</v>
      </c>
      <c r="J427">
        <v>9.0215436288843556E-2</v>
      </c>
      <c r="K427">
        <v>9.8365148243677897E-2</v>
      </c>
      <c r="L427">
        <v>0.10860695365435949</v>
      </c>
      <c r="M427">
        <v>0.11621670875362547</v>
      </c>
      <c r="N427">
        <v>0.12780981059850371</v>
      </c>
      <c r="O427">
        <v>0.1747828210386104</v>
      </c>
    </row>
    <row r="428" spans="1:15" x14ac:dyDescent="0.3">
      <c r="A428">
        <v>2019</v>
      </c>
      <c r="B428">
        <v>9</v>
      </c>
      <c r="C428">
        <v>232</v>
      </c>
      <c r="D428" t="s">
        <v>6</v>
      </c>
      <c r="E428">
        <v>1083.2410000000018</v>
      </c>
      <c r="F428">
        <v>6.4738359773225632E-2</v>
      </c>
      <c r="G428">
        <v>7.5485539788532022E-2</v>
      </c>
      <c r="H428">
        <v>7.9446460416147932E-2</v>
      </c>
      <c r="I428">
        <v>8.4831443550936317E-2</v>
      </c>
      <c r="J428">
        <v>8.8285547041474857E-2</v>
      </c>
      <c r="K428">
        <v>9.653963997274817E-2</v>
      </c>
      <c r="L428">
        <v>0.10567295339302728</v>
      </c>
      <c r="M428">
        <v>0.11225386622303489</v>
      </c>
      <c r="N428">
        <v>0.12337750709475324</v>
      </c>
      <c r="O428">
        <v>0.16936868274611844</v>
      </c>
    </row>
    <row r="429" spans="1:15" x14ac:dyDescent="0.3">
      <c r="A429">
        <v>2019</v>
      </c>
      <c r="B429">
        <v>10</v>
      </c>
      <c r="C429">
        <v>272</v>
      </c>
      <c r="D429" t="s">
        <v>7</v>
      </c>
      <c r="E429">
        <v>414.1440000000016</v>
      </c>
      <c r="F429">
        <v>4.8757250494676913E-2</v>
      </c>
      <c r="G429">
        <v>6.2399049107105989E-2</v>
      </c>
      <c r="H429">
        <v>6.9375339073648526E-2</v>
      </c>
      <c r="I429">
        <v>8.0463521071769323E-2</v>
      </c>
      <c r="J429">
        <v>9.0582689746589909E-2</v>
      </c>
      <c r="K429">
        <v>9.3531213288559414E-2</v>
      </c>
      <c r="L429">
        <v>0.10943095529259937</v>
      </c>
      <c r="M429">
        <v>0.11319933786927334</v>
      </c>
      <c r="N429">
        <v>0.13947956814884591</v>
      </c>
      <c r="O429">
        <v>0.192781075906927</v>
      </c>
    </row>
    <row r="430" spans="1:15" x14ac:dyDescent="0.3">
      <c r="A430">
        <v>2019</v>
      </c>
      <c r="B430">
        <v>11</v>
      </c>
      <c r="C430">
        <v>290</v>
      </c>
      <c r="D430" t="s">
        <v>8</v>
      </c>
      <c r="E430">
        <v>352.510999999999</v>
      </c>
      <c r="F430">
        <v>5.2445479923117704E-2</v>
      </c>
      <c r="G430">
        <v>7.1765293591071186E-2</v>
      </c>
      <c r="H430">
        <v>8.3752231275332378E-2</v>
      </c>
      <c r="I430">
        <v>9.3325082162485834E-2</v>
      </c>
      <c r="J430">
        <v>9.2607985181619598E-2</v>
      </c>
      <c r="K430">
        <v>0.1013007015691551</v>
      </c>
      <c r="L430">
        <v>0.10653833871552572</v>
      </c>
      <c r="M430">
        <v>0.11762954845317573</v>
      </c>
      <c r="N430">
        <v>0.12835403701046813</v>
      </c>
      <c r="O430">
        <v>0.15228130211805135</v>
      </c>
    </row>
    <row r="431" spans="1:15" x14ac:dyDescent="0.3">
      <c r="A431">
        <v>2019</v>
      </c>
      <c r="B431">
        <v>12</v>
      </c>
      <c r="C431">
        <v>304</v>
      </c>
      <c r="D431" t="s">
        <v>9</v>
      </c>
      <c r="E431">
        <v>1159.2770000000025</v>
      </c>
      <c r="F431">
        <v>4.6395986994840335E-2</v>
      </c>
      <c r="G431">
        <v>6.3912314944478729E-2</v>
      </c>
      <c r="H431">
        <v>7.3437421155581495E-2</v>
      </c>
      <c r="I431">
        <v>8.4066665562581508E-2</v>
      </c>
      <c r="J431">
        <v>9.1160024630940903E-2</v>
      </c>
      <c r="K431">
        <v>0.1009051759718604</v>
      </c>
      <c r="L431">
        <v>0.11168316715926001</v>
      </c>
      <c r="M431">
        <v>0.12056795355351305</v>
      </c>
      <c r="N431">
        <v>0.12761697231401062</v>
      </c>
      <c r="O431">
        <v>0.18025431771293116</v>
      </c>
    </row>
    <row r="432" spans="1:15" x14ac:dyDescent="0.3">
      <c r="A432">
        <v>2019</v>
      </c>
      <c r="B432">
        <v>13</v>
      </c>
      <c r="C432">
        <v>364</v>
      </c>
      <c r="D432" t="s">
        <v>55</v>
      </c>
      <c r="E432">
        <v>9904.7240000000111</v>
      </c>
      <c r="F432">
        <v>3.6911782021162055E-2</v>
      </c>
      <c r="G432">
        <v>5.34589014828179E-2</v>
      </c>
      <c r="H432">
        <v>6.3076920482689661E-2</v>
      </c>
      <c r="I432">
        <v>6.9109467061712032E-2</v>
      </c>
      <c r="J432">
        <v>7.6632224055991613E-2</v>
      </c>
      <c r="K432">
        <v>8.6072651866974229E-2</v>
      </c>
      <c r="L432">
        <v>9.8160973944001473E-2</v>
      </c>
      <c r="M432">
        <v>0.10931184463965368</v>
      </c>
      <c r="N432">
        <v>0.13556579316737091</v>
      </c>
      <c r="O432">
        <v>0.27169944127762558</v>
      </c>
    </row>
    <row r="433" spans="1:15" x14ac:dyDescent="0.3">
      <c r="A433">
        <v>2019</v>
      </c>
      <c r="B433">
        <v>14</v>
      </c>
      <c r="C433">
        <v>366</v>
      </c>
      <c r="D433" t="s">
        <v>10</v>
      </c>
      <c r="E433">
        <v>9487.0329999999994</v>
      </c>
      <c r="F433">
        <v>3.6849353018737693E-2</v>
      </c>
      <c r="G433">
        <v>5.344949249703429E-2</v>
      </c>
      <c r="H433">
        <v>6.3075497061045829E-2</v>
      </c>
      <c r="I433">
        <v>6.9087169255696829E-2</v>
      </c>
      <c r="J433">
        <v>7.6614999001610118E-2</v>
      </c>
      <c r="K433">
        <v>8.601265226278669E-2</v>
      </c>
      <c r="L433">
        <v>9.8082637748157592E-2</v>
      </c>
      <c r="M433">
        <v>0.10919665334699716</v>
      </c>
      <c r="N433">
        <v>0.13550362893208456</v>
      </c>
      <c r="O433">
        <v>0.27212791687584986</v>
      </c>
    </row>
    <row r="434" spans="1:15" x14ac:dyDescent="0.3">
      <c r="A434">
        <v>2019</v>
      </c>
      <c r="B434">
        <v>15</v>
      </c>
      <c r="C434">
        <v>368</v>
      </c>
      <c r="D434" t="s">
        <v>11</v>
      </c>
      <c r="E434">
        <v>2561.9949999999981</v>
      </c>
      <c r="F434">
        <v>4.543490514189566E-2</v>
      </c>
      <c r="G434">
        <v>5.8696587053291498E-2</v>
      </c>
      <c r="H434">
        <v>6.6521816263864997E-2</v>
      </c>
      <c r="I434">
        <v>7.6086550067993822E-2</v>
      </c>
      <c r="J434">
        <v>8.3971608152970154E-2</v>
      </c>
      <c r="K434">
        <v>9.2493255693907733E-2</v>
      </c>
      <c r="L434">
        <v>0.10354275925880387</v>
      </c>
      <c r="M434">
        <v>0.11304094153516615</v>
      </c>
      <c r="N434">
        <v>0.13403322385514724</v>
      </c>
      <c r="O434">
        <v>0.22617835297695901</v>
      </c>
    </row>
    <row r="435" spans="1:15" x14ac:dyDescent="0.3">
      <c r="A435">
        <v>2019</v>
      </c>
      <c r="B435">
        <v>16</v>
      </c>
      <c r="C435">
        <v>404</v>
      </c>
      <c r="D435" t="s">
        <v>12</v>
      </c>
      <c r="E435">
        <v>2472.390000000004</v>
      </c>
      <c r="F435">
        <v>5.0074983023587899E-2</v>
      </c>
      <c r="G435">
        <v>8.0935144287657815E-2</v>
      </c>
      <c r="H435">
        <v>9.4259151218702736E-2</v>
      </c>
      <c r="I435">
        <v>9.3919897029813015E-2</v>
      </c>
      <c r="J435">
        <v>9.6326318971670322E-2</v>
      </c>
      <c r="K435">
        <v>0.10236469641915254</v>
      </c>
      <c r="L435">
        <v>0.10875487901521164</v>
      </c>
      <c r="M435">
        <v>0.10750727061823499</v>
      </c>
      <c r="N435">
        <v>0.11558309107318711</v>
      </c>
      <c r="O435">
        <v>0.15027456834278044</v>
      </c>
    </row>
    <row r="436" spans="1:15" x14ac:dyDescent="0.3">
      <c r="A436">
        <v>2019</v>
      </c>
      <c r="B436">
        <v>17</v>
      </c>
      <c r="C436">
        <v>440</v>
      </c>
      <c r="D436" t="s">
        <v>13</v>
      </c>
      <c r="E436">
        <v>486.28399999999925</v>
      </c>
      <c r="F436">
        <v>2.2891021789781588E-2</v>
      </c>
      <c r="G436">
        <v>3.6662999174924396E-2</v>
      </c>
      <c r="H436">
        <v>4.3695349341280595E-2</v>
      </c>
      <c r="I436">
        <v>6.2568659633909771E-2</v>
      </c>
      <c r="J436">
        <v>6.8014201767925886E-2</v>
      </c>
      <c r="K436">
        <v>8.2035784141519782E-2</v>
      </c>
      <c r="L436">
        <v>0.10284506119284062</v>
      </c>
      <c r="M436">
        <v>0.12198154589056334</v>
      </c>
      <c r="N436">
        <v>0.15836343849543411</v>
      </c>
      <c r="O436">
        <v>0.30094193857182161</v>
      </c>
    </row>
    <row r="437" spans="1:15" x14ac:dyDescent="0.3">
      <c r="A437">
        <v>2019</v>
      </c>
      <c r="B437">
        <v>18</v>
      </c>
      <c r="C437">
        <v>478</v>
      </c>
      <c r="D437" t="s">
        <v>14</v>
      </c>
      <c r="E437">
        <v>597.20800000000088</v>
      </c>
      <c r="F437">
        <v>3.0838148602931322E-2</v>
      </c>
      <c r="G437">
        <v>4.6102415315459264E-2</v>
      </c>
      <c r="H437">
        <v>5.5938593548943254E-2</v>
      </c>
      <c r="I437">
        <v>6.1766021495330531E-2</v>
      </c>
      <c r="J437">
        <v>6.9996358397281994E-2</v>
      </c>
      <c r="K437">
        <v>8.4560473474462494E-2</v>
      </c>
      <c r="L437">
        <v>9.8949052976099433E-2</v>
      </c>
      <c r="M437">
        <v>0.11505022024167853</v>
      </c>
      <c r="N437">
        <v>0.15411650092776069</v>
      </c>
      <c r="O437">
        <v>0.28268221502005048</v>
      </c>
    </row>
    <row r="438" spans="1:15" x14ac:dyDescent="0.3">
      <c r="A438">
        <v>2019</v>
      </c>
      <c r="B438">
        <v>19</v>
      </c>
      <c r="C438">
        <v>524</v>
      </c>
      <c r="D438" t="s">
        <v>15</v>
      </c>
      <c r="E438">
        <v>1006.3929999999981</v>
      </c>
      <c r="F438">
        <v>2.7252499811093511E-2</v>
      </c>
      <c r="G438">
        <v>3.7240041384054241E-2</v>
      </c>
      <c r="H438">
        <v>4.6841794833370809E-2</v>
      </c>
      <c r="I438">
        <v>5.4357890940205669E-2</v>
      </c>
      <c r="J438">
        <v>6.7563636409256445E-2</v>
      </c>
      <c r="K438">
        <v>7.6560546167083784E-2</v>
      </c>
      <c r="L438">
        <v>9.3262536028159565E-2</v>
      </c>
      <c r="M438">
        <v>0.12102244513466059</v>
      </c>
      <c r="N438">
        <v>0.16000614545953512</v>
      </c>
      <c r="O438">
        <v>0.31589246383258074</v>
      </c>
    </row>
    <row r="439" spans="1:15" x14ac:dyDescent="0.3">
      <c r="A439">
        <v>2019</v>
      </c>
      <c r="B439">
        <v>20</v>
      </c>
      <c r="C439">
        <v>560</v>
      </c>
      <c r="D439" t="s">
        <v>16</v>
      </c>
      <c r="E439">
        <v>1134.9650000000026</v>
      </c>
      <c r="F439">
        <v>1.8544882182974599E-2</v>
      </c>
      <c r="G439">
        <v>2.87497155030558E-2</v>
      </c>
      <c r="H439">
        <v>3.6095320962079867E-2</v>
      </c>
      <c r="I439">
        <v>4.3538890967457861E-2</v>
      </c>
      <c r="J439">
        <v>5.3415067570604657E-2</v>
      </c>
      <c r="K439">
        <v>6.2549507202395035E-2</v>
      </c>
      <c r="L439">
        <v>7.496935888641601E-2</v>
      </c>
      <c r="M439">
        <v>8.853661460320339E-2</v>
      </c>
      <c r="N439">
        <v>0.12993860954323752</v>
      </c>
      <c r="O439">
        <v>0.46366203257857325</v>
      </c>
    </row>
    <row r="440" spans="1:15" x14ac:dyDescent="0.3">
      <c r="A440">
        <v>2019</v>
      </c>
      <c r="B440">
        <v>21</v>
      </c>
      <c r="C440">
        <v>616</v>
      </c>
      <c r="D440" t="s">
        <v>17</v>
      </c>
      <c r="E440">
        <v>1227.7979999999995</v>
      </c>
      <c r="F440">
        <v>2.5541088274005374E-2</v>
      </c>
      <c r="G440">
        <v>3.3494187365197221E-2</v>
      </c>
      <c r="H440">
        <v>4.2484083986352068E-2</v>
      </c>
      <c r="I440">
        <v>4.6309295972077488E-2</v>
      </c>
      <c r="J440">
        <v>5.7062765724227402E-2</v>
      </c>
      <c r="K440">
        <v>7.1280276034341145E-2</v>
      </c>
      <c r="L440">
        <v>8.8207733366383614E-2</v>
      </c>
      <c r="M440">
        <v>0.10607065622264017</v>
      </c>
      <c r="N440">
        <v>0.14563830456651319</v>
      </c>
      <c r="O440">
        <v>0.38391160848826333</v>
      </c>
    </row>
    <row r="441" spans="1:15" x14ac:dyDescent="0.3">
      <c r="A441">
        <v>2019</v>
      </c>
      <c r="B441">
        <v>22</v>
      </c>
      <c r="C441">
        <v>800</v>
      </c>
      <c r="D441" t="s">
        <v>73</v>
      </c>
      <c r="E441">
        <v>417.69100000000145</v>
      </c>
      <c r="F441">
        <v>3.8329734541464315E-2</v>
      </c>
      <c r="G441">
        <v>5.367260816701061E-2</v>
      </c>
      <c r="H441">
        <v>6.3109250717502036E-2</v>
      </c>
      <c r="I441">
        <v>6.9615918054181256E-2</v>
      </c>
      <c r="J441">
        <v>7.7023457430290113E-2</v>
      </c>
      <c r="K441">
        <v>8.7435425364400632E-2</v>
      </c>
      <c r="L441">
        <v>9.9940227207934829E-2</v>
      </c>
      <c r="M441">
        <v>0.11192818924546719</v>
      </c>
      <c r="N441">
        <v>0.13697773202069793</v>
      </c>
      <c r="O441">
        <v>0.26196745725105225</v>
      </c>
    </row>
    <row r="442" spans="1:15" x14ac:dyDescent="0.3">
      <c r="A442">
        <v>2020</v>
      </c>
      <c r="B442">
        <v>1</v>
      </c>
      <c r="C442">
        <v>0</v>
      </c>
      <c r="D442" t="s">
        <v>72</v>
      </c>
      <c r="E442">
        <v>14225.65700000001</v>
      </c>
      <c r="F442">
        <v>4.0855651438179742E-2</v>
      </c>
      <c r="G442">
        <v>5.6696383772469001E-2</v>
      </c>
      <c r="H442">
        <v>6.4730725031985403E-2</v>
      </c>
      <c r="I442">
        <v>7.2995710295160873E-2</v>
      </c>
      <c r="J442">
        <v>7.9597679852167119E-2</v>
      </c>
      <c r="K442">
        <v>9.1098366613163922E-2</v>
      </c>
      <c r="L442">
        <v>9.7510834344156722E-2</v>
      </c>
      <c r="M442">
        <v>0.11123723485631384</v>
      </c>
      <c r="N442">
        <v>0.13412958613276249</v>
      </c>
      <c r="O442">
        <v>0.25114782766363997</v>
      </c>
    </row>
    <row r="443" spans="1:15" x14ac:dyDescent="0.3">
      <c r="A443">
        <v>2020</v>
      </c>
      <c r="B443">
        <v>2</v>
      </c>
      <c r="C443">
        <v>101</v>
      </c>
      <c r="D443" t="s">
        <v>54</v>
      </c>
      <c r="E443">
        <v>4706.7019999999948</v>
      </c>
      <c r="F443">
        <v>4.1214510996508219E-2</v>
      </c>
      <c r="G443">
        <v>5.6069033398993266E-2</v>
      </c>
      <c r="H443">
        <v>6.3253603734249778E-2</v>
      </c>
      <c r="I443">
        <v>7.0065131924848131E-2</v>
      </c>
      <c r="J443">
        <v>7.8661345810981623E-2</v>
      </c>
      <c r="K443">
        <v>9.2231528510491545E-2</v>
      </c>
      <c r="L443">
        <v>9.7799421438017287E-2</v>
      </c>
      <c r="M443">
        <v>0.11473556757847564</v>
      </c>
      <c r="N443">
        <v>0.14196693426279844</v>
      </c>
      <c r="O443">
        <v>0.24400292234463683</v>
      </c>
    </row>
    <row r="444" spans="1:15" x14ac:dyDescent="0.3">
      <c r="A444">
        <v>2020</v>
      </c>
      <c r="B444">
        <v>3</v>
      </c>
      <c r="C444">
        <v>102</v>
      </c>
      <c r="D444" t="s">
        <v>0</v>
      </c>
      <c r="E444">
        <v>1616.9280000000003</v>
      </c>
      <c r="F444">
        <v>1.5521518007680856E-2</v>
      </c>
      <c r="G444">
        <v>2.979365622396514E-2</v>
      </c>
      <c r="H444">
        <v>3.5850900807641049E-2</v>
      </c>
      <c r="I444">
        <v>4.5918612406530175E-2</v>
      </c>
      <c r="J444">
        <v>5.5163036272206797E-2</v>
      </c>
      <c r="K444">
        <v>7.4652004892764537E-2</v>
      </c>
      <c r="L444">
        <v>8.7564624161666688E-2</v>
      </c>
      <c r="M444">
        <v>0.11158747356026479</v>
      </c>
      <c r="N444">
        <v>0.16860812064560951</v>
      </c>
      <c r="O444">
        <v>0.37534005302166989</v>
      </c>
    </row>
    <row r="445" spans="1:15" x14ac:dyDescent="0.3">
      <c r="A445">
        <v>2020</v>
      </c>
      <c r="B445">
        <v>4</v>
      </c>
      <c r="C445">
        <v>104</v>
      </c>
      <c r="D445" t="s">
        <v>1</v>
      </c>
      <c r="E445">
        <v>546.70700000000102</v>
      </c>
      <c r="F445">
        <v>6.295489019042224E-3</v>
      </c>
      <c r="G445">
        <v>1.3841585878450234E-2</v>
      </c>
      <c r="H445">
        <v>1.9825740336082684E-2</v>
      </c>
      <c r="I445">
        <v>2.9223683606672997E-2</v>
      </c>
      <c r="J445">
        <v>3.6992317371075084E-2</v>
      </c>
      <c r="K445">
        <v>6.4175267033710098E-2</v>
      </c>
      <c r="L445">
        <v>8.5300814711059408E-2</v>
      </c>
      <c r="M445">
        <v>0.11464697919630747</v>
      </c>
      <c r="N445">
        <v>0.18232838674698959</v>
      </c>
      <c r="O445">
        <v>0.44736973610060887</v>
      </c>
    </row>
    <row r="446" spans="1:15" x14ac:dyDescent="0.3">
      <c r="A446">
        <v>2020</v>
      </c>
      <c r="B446">
        <v>5</v>
      </c>
      <c r="C446">
        <v>131</v>
      </c>
      <c r="D446" t="s">
        <v>2</v>
      </c>
      <c r="E446">
        <v>379.3160000000002</v>
      </c>
      <c r="F446">
        <v>2.8909648717677105E-2</v>
      </c>
      <c r="G446">
        <v>4.4732684618440204E-2</v>
      </c>
      <c r="H446">
        <v>5.0724131061112489E-2</v>
      </c>
      <c r="I446">
        <v>6.7118519880712033E-2</v>
      </c>
      <c r="J446">
        <v>7.4224757018641438E-2</v>
      </c>
      <c r="K446">
        <v>8.486618588976208E-2</v>
      </c>
      <c r="L446">
        <v>9.5460143397110439E-2</v>
      </c>
      <c r="M446">
        <v>0.1148872549314421</v>
      </c>
      <c r="N446">
        <v>0.13367879598624552</v>
      </c>
      <c r="O446">
        <v>0.30539787849885575</v>
      </c>
    </row>
    <row r="447" spans="1:15" x14ac:dyDescent="0.3">
      <c r="A447">
        <v>2020</v>
      </c>
      <c r="B447">
        <v>6</v>
      </c>
      <c r="C447">
        <v>160</v>
      </c>
      <c r="D447" t="s">
        <v>3</v>
      </c>
      <c r="E447">
        <v>493.53799999999967</v>
      </c>
      <c r="F447">
        <v>1.2861677012391579E-2</v>
      </c>
      <c r="G447">
        <v>3.4050436827462172E-2</v>
      </c>
      <c r="H447">
        <v>3.8565465471676108E-2</v>
      </c>
      <c r="I447">
        <v>4.6880345246989391E-2</v>
      </c>
      <c r="J447">
        <v>5.7751350425019138E-2</v>
      </c>
      <c r="K447">
        <v>7.8963938516641408E-2</v>
      </c>
      <c r="L447">
        <v>8.7191826308505263E-2</v>
      </c>
      <c r="M447">
        <v>0.10782970830274832</v>
      </c>
      <c r="N447">
        <v>0.18361628201048857</v>
      </c>
      <c r="O447">
        <v>0.35228896987807862</v>
      </c>
    </row>
    <row r="448" spans="1:15" x14ac:dyDescent="0.3">
      <c r="A448">
        <v>2020</v>
      </c>
      <c r="B448">
        <v>7</v>
      </c>
      <c r="C448">
        <v>210</v>
      </c>
      <c r="D448" t="s">
        <v>4</v>
      </c>
      <c r="E448">
        <v>197.36699999999973</v>
      </c>
      <c r="F448">
        <v>2.1998462213306924E-2</v>
      </c>
      <c r="G448">
        <v>3.4625330426937308E-2</v>
      </c>
      <c r="H448">
        <v>4.4867972475852939E-2</v>
      </c>
      <c r="I448">
        <v>4.9014969108979171E-2</v>
      </c>
      <c r="J448">
        <v>6.238922991793109E-2</v>
      </c>
      <c r="K448">
        <v>7.3259677648554899E-2</v>
      </c>
      <c r="L448">
        <v>7.9593350371494356E-2</v>
      </c>
      <c r="M448">
        <v>0.10616755498882655</v>
      </c>
      <c r="N448">
        <v>0.16020341392819545</v>
      </c>
      <c r="O448">
        <v>0.36788003891992305</v>
      </c>
    </row>
    <row r="449" spans="1:15" x14ac:dyDescent="0.3">
      <c r="A449">
        <v>2020</v>
      </c>
      <c r="B449">
        <v>8</v>
      </c>
      <c r="C449">
        <v>230</v>
      </c>
      <c r="D449" t="s">
        <v>5</v>
      </c>
      <c r="E449">
        <v>3089.7740000000058</v>
      </c>
      <c r="F449">
        <v>5.4660063896959259E-2</v>
      </c>
      <c r="G449">
        <v>6.9819357230077109E-2</v>
      </c>
      <c r="H449">
        <v>7.7593875106108906E-2</v>
      </c>
      <c r="I449">
        <v>8.2701390599985519E-2</v>
      </c>
      <c r="J449">
        <v>9.095838586825164E-2</v>
      </c>
      <c r="K449">
        <v>0.10143117352147378</v>
      </c>
      <c r="L449">
        <v>0.1031554540444322</v>
      </c>
      <c r="M449">
        <v>0.1163830153739054</v>
      </c>
      <c r="N449">
        <v>0.12802517664053015</v>
      </c>
      <c r="O449">
        <v>0.17527210771827367</v>
      </c>
    </row>
    <row r="450" spans="1:15" x14ac:dyDescent="0.3">
      <c r="A450">
        <v>2020</v>
      </c>
      <c r="B450">
        <v>9</v>
      </c>
      <c r="C450">
        <v>232</v>
      </c>
      <c r="D450" t="s">
        <v>6</v>
      </c>
      <c r="E450">
        <v>1198.8729999999987</v>
      </c>
      <c r="F450">
        <v>6.3516158984775778E-2</v>
      </c>
      <c r="G450">
        <v>7.5184496926693795E-2</v>
      </c>
      <c r="H450">
        <v>8.0327111093167577E-2</v>
      </c>
      <c r="I450">
        <v>8.0481324141899124E-2</v>
      </c>
      <c r="J450">
        <v>8.8383498455716414E-2</v>
      </c>
      <c r="K450">
        <v>9.7557013094091607E-2</v>
      </c>
      <c r="L450">
        <v>0.10097529668058899</v>
      </c>
      <c r="M450">
        <v>0.11689811028913362</v>
      </c>
      <c r="N450">
        <v>0.12321652474451894</v>
      </c>
      <c r="O450">
        <v>0.17346046558941511</v>
      </c>
    </row>
    <row r="451" spans="1:15" x14ac:dyDescent="0.3">
      <c r="A451">
        <v>2020</v>
      </c>
      <c r="B451">
        <v>10</v>
      </c>
      <c r="C451">
        <v>272</v>
      </c>
      <c r="D451" t="s">
        <v>7</v>
      </c>
      <c r="E451">
        <v>368.03799999999961</v>
      </c>
      <c r="F451">
        <v>5.5632716123598304E-2</v>
      </c>
      <c r="G451">
        <v>6.7005775402882897E-2</v>
      </c>
      <c r="H451">
        <v>7.1901886133707155E-2</v>
      </c>
      <c r="I451">
        <v>8.337882846888918E-2</v>
      </c>
      <c r="J451">
        <v>9.2760378605685159E-2</v>
      </c>
      <c r="K451">
        <v>9.9994337232855515E-2</v>
      </c>
      <c r="L451">
        <v>0.10189419554490253</v>
      </c>
      <c r="M451">
        <v>0.11785354209835219</v>
      </c>
      <c r="N451">
        <v>0.1285225717104059</v>
      </c>
      <c r="O451">
        <v>0.18105576867872289</v>
      </c>
    </row>
    <row r="452" spans="1:15" x14ac:dyDescent="0.3">
      <c r="A452">
        <v>2020</v>
      </c>
      <c r="B452">
        <v>11</v>
      </c>
      <c r="C452">
        <v>290</v>
      </c>
      <c r="D452" t="s">
        <v>8</v>
      </c>
      <c r="E452">
        <v>258.40699999999953</v>
      </c>
      <c r="F452">
        <v>6.3771771752035786E-2</v>
      </c>
      <c r="G452">
        <v>7.6911802207309088E-2</v>
      </c>
      <c r="H452">
        <v>9.0280971764788373E-2</v>
      </c>
      <c r="I452">
        <v>9.0485333941631718E-2</v>
      </c>
      <c r="J452">
        <v>9.3141526244683068E-2</v>
      </c>
      <c r="K452">
        <v>0.10690478931011937</v>
      </c>
      <c r="L452">
        <v>0.10441423764680223</v>
      </c>
      <c r="M452">
        <v>0.1122260004994772</v>
      </c>
      <c r="N452">
        <v>0.11858336440680112</v>
      </c>
      <c r="O452">
        <v>0.14328020222635282</v>
      </c>
    </row>
    <row r="453" spans="1:15" x14ac:dyDescent="0.3">
      <c r="A453">
        <v>2020</v>
      </c>
      <c r="B453">
        <v>12</v>
      </c>
      <c r="C453">
        <v>304</v>
      </c>
      <c r="D453" t="s">
        <v>9</v>
      </c>
      <c r="E453">
        <v>1264.4559999999981</v>
      </c>
      <c r="F453">
        <v>4.4118111185192238E-2</v>
      </c>
      <c r="G453">
        <v>6.4101994566436934E-2</v>
      </c>
      <c r="H453">
        <v>7.4066374602835827E-2</v>
      </c>
      <c r="I453">
        <v>8.3018388114589226E-2</v>
      </c>
      <c r="J453">
        <v>9.242907558665768E-2</v>
      </c>
      <c r="K453">
        <v>0.10440400614906389</v>
      </c>
      <c r="L453">
        <v>0.10533239366160846</v>
      </c>
      <c r="M453">
        <v>0.1163161555082724</v>
      </c>
      <c r="N453">
        <v>0.13436919573781972</v>
      </c>
      <c r="O453">
        <v>0.18184430488752454</v>
      </c>
    </row>
    <row r="454" spans="1:15" x14ac:dyDescent="0.3">
      <c r="A454">
        <v>2020</v>
      </c>
      <c r="B454">
        <v>13</v>
      </c>
      <c r="C454">
        <v>364</v>
      </c>
      <c r="D454" t="s">
        <v>55</v>
      </c>
      <c r="E454">
        <v>9518.9549999999872</v>
      </c>
      <c r="F454">
        <v>4.0678211267393891E-2</v>
      </c>
      <c r="G454">
        <v>5.700658076967513E-2</v>
      </c>
      <c r="H454">
        <v>6.5461096145862555E-2</v>
      </c>
      <c r="I454">
        <v>7.4444751610800011E-2</v>
      </c>
      <c r="J454">
        <v>8.0060655599433372E-2</v>
      </c>
      <c r="K454">
        <v>9.0538068201366478E-2</v>
      </c>
      <c r="L454">
        <v>9.7368140797244943E-2</v>
      </c>
      <c r="M454">
        <v>0.10950746413882824</v>
      </c>
      <c r="N454">
        <v>0.13025436431289539</v>
      </c>
      <c r="O454">
        <v>0.2546806671565009</v>
      </c>
    </row>
    <row r="455" spans="1:15" x14ac:dyDescent="0.3">
      <c r="A455">
        <v>2020</v>
      </c>
      <c r="B455">
        <v>14</v>
      </c>
      <c r="C455">
        <v>366</v>
      </c>
      <c r="D455" t="s">
        <v>10</v>
      </c>
      <c r="E455">
        <v>9037.0040000000172</v>
      </c>
      <c r="F455">
        <v>4.0668748234318826E-2</v>
      </c>
      <c r="G455">
        <v>5.7023123835607016E-2</v>
      </c>
      <c r="H455">
        <v>6.5500047449713023E-2</v>
      </c>
      <c r="I455">
        <v>7.4522030199048059E-2</v>
      </c>
      <c r="J455">
        <v>8.0085346484196462E-2</v>
      </c>
      <c r="K455">
        <v>9.0508187017307382E-2</v>
      </c>
      <c r="L455">
        <v>9.7360530830752606E-2</v>
      </c>
      <c r="M455">
        <v>0.10941521401621394</v>
      </c>
      <c r="N455">
        <v>0.13004769548423159</v>
      </c>
      <c r="O455">
        <v>0.25486907644860923</v>
      </c>
    </row>
    <row r="456" spans="1:15" x14ac:dyDescent="0.3">
      <c r="A456">
        <v>2020</v>
      </c>
      <c r="B456">
        <v>15</v>
      </c>
      <c r="C456">
        <v>368</v>
      </c>
      <c r="D456" t="s">
        <v>11</v>
      </c>
      <c r="E456">
        <v>2683.9899999999952</v>
      </c>
      <c r="F456">
        <v>5.0453976956862281E-2</v>
      </c>
      <c r="G456">
        <v>6.0673314874921287E-2</v>
      </c>
      <c r="H456">
        <v>6.893840224195015E-2</v>
      </c>
      <c r="I456">
        <v>7.8188112435089357E-2</v>
      </c>
      <c r="J456">
        <v>8.3958805651122556E-2</v>
      </c>
      <c r="K456">
        <v>9.3377964027667251E-2</v>
      </c>
      <c r="L456">
        <v>0.10229506873805266</v>
      </c>
      <c r="M456">
        <v>0.11252712022635229</v>
      </c>
      <c r="N456">
        <v>0.12935637371071687</v>
      </c>
      <c r="O456">
        <v>0.22023086113726689</v>
      </c>
    </row>
    <row r="457" spans="1:15" x14ac:dyDescent="0.3">
      <c r="A457">
        <v>2020</v>
      </c>
      <c r="B457">
        <v>16</v>
      </c>
      <c r="C457">
        <v>404</v>
      </c>
      <c r="D457" t="s">
        <v>12</v>
      </c>
      <c r="E457">
        <v>2354.1639999999989</v>
      </c>
      <c r="F457">
        <v>4.8944341086489658E-2</v>
      </c>
      <c r="G457">
        <v>8.2455562519913705E-2</v>
      </c>
      <c r="H457">
        <v>8.8980470569516107E-2</v>
      </c>
      <c r="I457">
        <v>9.8468227090574276E-2</v>
      </c>
      <c r="J457">
        <v>0.10076582334940179</v>
      </c>
      <c r="K457">
        <v>0.10972282980557602</v>
      </c>
      <c r="L457">
        <v>0.10622519869096826</v>
      </c>
      <c r="M457">
        <v>0.10931738002530184</v>
      </c>
      <c r="N457">
        <v>0.11689917475503689</v>
      </c>
      <c r="O457">
        <v>0.13822099210722111</v>
      </c>
    </row>
    <row r="458" spans="1:15" x14ac:dyDescent="0.3">
      <c r="A458">
        <v>2020</v>
      </c>
      <c r="B458">
        <v>17</v>
      </c>
      <c r="C458">
        <v>440</v>
      </c>
      <c r="D458" t="s">
        <v>13</v>
      </c>
      <c r="E458">
        <v>366.45400000000063</v>
      </c>
      <c r="F458">
        <v>2.7798931229577301E-2</v>
      </c>
      <c r="G458">
        <v>4.639646443290546E-2</v>
      </c>
      <c r="H458">
        <v>5.2676264317456083E-2</v>
      </c>
      <c r="I458">
        <v>6.5440943121263792E-2</v>
      </c>
      <c r="J458">
        <v>8.1361643169249112E-2</v>
      </c>
      <c r="K458">
        <v>9.1752315986401572E-2</v>
      </c>
      <c r="L458">
        <v>9.9270592665794202E-2</v>
      </c>
      <c r="M458">
        <v>0.125835601626096</v>
      </c>
      <c r="N458">
        <v>0.14771827923191549</v>
      </c>
      <c r="O458">
        <v>0.2617489642193398</v>
      </c>
    </row>
    <row r="459" spans="1:15" x14ac:dyDescent="0.3">
      <c r="A459">
        <v>2020</v>
      </c>
      <c r="B459">
        <v>18</v>
      </c>
      <c r="C459">
        <v>478</v>
      </c>
      <c r="D459" t="s">
        <v>14</v>
      </c>
      <c r="E459">
        <v>470.20699999999999</v>
      </c>
      <c r="F459">
        <v>3.6078360937823607E-2</v>
      </c>
      <c r="G459">
        <v>4.8573249284865096E-2</v>
      </c>
      <c r="H459">
        <v>6.2659388878439207E-2</v>
      </c>
      <c r="I459">
        <v>6.3313769756400004E-2</v>
      </c>
      <c r="J459">
        <v>7.6341097230918462E-2</v>
      </c>
      <c r="K459">
        <v>8.8864481425107264E-2</v>
      </c>
      <c r="L459">
        <v>9.8654389917445309E-2</v>
      </c>
      <c r="M459">
        <v>0.12687957898648428</v>
      </c>
      <c r="N459">
        <v>0.14482161166038149</v>
      </c>
      <c r="O459">
        <v>0.25381407192213506</v>
      </c>
    </row>
    <row r="460" spans="1:15" x14ac:dyDescent="0.3">
      <c r="A460">
        <v>2020</v>
      </c>
      <c r="B460">
        <v>19</v>
      </c>
      <c r="C460">
        <v>524</v>
      </c>
      <c r="D460" t="s">
        <v>15</v>
      </c>
      <c r="E460">
        <v>823.96100000000035</v>
      </c>
      <c r="F460">
        <v>3.6809468774882365E-2</v>
      </c>
      <c r="G460">
        <v>4.5445056960981618E-2</v>
      </c>
      <c r="H460">
        <v>5.0893952132674482E-2</v>
      </c>
      <c r="I460">
        <v>6.5103780819260909E-2</v>
      </c>
      <c r="J460">
        <v>7.0619797575504864E-2</v>
      </c>
      <c r="K460">
        <v>8.3519133293244174E-2</v>
      </c>
      <c r="L460">
        <v>9.7785400718532048E-2</v>
      </c>
      <c r="M460">
        <v>0.12092333201349253</v>
      </c>
      <c r="N460">
        <v>0.14926209437451238</v>
      </c>
      <c r="O460">
        <v>0.27963798333691425</v>
      </c>
    </row>
    <row r="461" spans="1:15" x14ac:dyDescent="0.3">
      <c r="A461">
        <v>2020</v>
      </c>
      <c r="B461">
        <v>20</v>
      </c>
      <c r="C461">
        <v>560</v>
      </c>
      <c r="D461" t="s">
        <v>16</v>
      </c>
      <c r="E461">
        <v>1152.8739999999989</v>
      </c>
      <c r="F461">
        <v>2.0780991024970996E-2</v>
      </c>
      <c r="G461">
        <v>3.0623115010774731E-2</v>
      </c>
      <c r="H461">
        <v>4.0023986523142999E-2</v>
      </c>
      <c r="I461">
        <v>5.004844772008079E-2</v>
      </c>
      <c r="J461">
        <v>5.5509689524591919E-2</v>
      </c>
      <c r="K461">
        <v>6.5098015017159019E-2</v>
      </c>
      <c r="L461">
        <v>7.6644347551660608E-2</v>
      </c>
      <c r="M461">
        <v>8.9732473601867882E-2</v>
      </c>
      <c r="N461">
        <v>0.12416621681647266</v>
      </c>
      <c r="O461">
        <v>0.44737271720927968</v>
      </c>
    </row>
    <row r="462" spans="1:15" x14ac:dyDescent="0.3">
      <c r="A462">
        <v>2020</v>
      </c>
      <c r="B462">
        <v>21</v>
      </c>
      <c r="C462">
        <v>616</v>
      </c>
      <c r="D462" t="s">
        <v>17</v>
      </c>
      <c r="E462">
        <v>1185.3540000000012</v>
      </c>
      <c r="F462">
        <v>2.9901537188140759E-2</v>
      </c>
      <c r="G462">
        <v>3.8609994518315718E-2</v>
      </c>
      <c r="H462">
        <v>5.1103747816632017E-2</v>
      </c>
      <c r="I462">
        <v>5.6266072558023059E-2</v>
      </c>
      <c r="J462">
        <v>6.1815013284897309E-2</v>
      </c>
      <c r="K462">
        <v>7.5688586328522947E-2</v>
      </c>
      <c r="L462">
        <v>8.7331129587352951E-2</v>
      </c>
      <c r="M462">
        <v>0.10170299301637713</v>
      </c>
      <c r="N462">
        <v>0.138767207540789</v>
      </c>
      <c r="O462">
        <v>0.3588137181609477</v>
      </c>
    </row>
    <row r="463" spans="1:15" x14ac:dyDescent="0.3">
      <c r="A463">
        <v>2020</v>
      </c>
      <c r="B463">
        <v>22</v>
      </c>
      <c r="C463">
        <v>800</v>
      </c>
      <c r="D463" t="s">
        <v>73</v>
      </c>
      <c r="E463">
        <v>481.95100000000048</v>
      </c>
      <c r="F463">
        <v>4.0855651438179798E-2</v>
      </c>
      <c r="G463">
        <v>5.6696383772469099E-2</v>
      </c>
      <c r="H463">
        <v>6.4730725031985487E-2</v>
      </c>
      <c r="I463">
        <v>7.299571029516097E-2</v>
      </c>
      <c r="J463">
        <v>7.9597679852167258E-2</v>
      </c>
      <c r="K463">
        <v>9.1098366613164034E-2</v>
      </c>
      <c r="L463">
        <v>9.7510834344156749E-2</v>
      </c>
      <c r="M463">
        <v>0.11123723485631382</v>
      </c>
      <c r="N463">
        <v>0.13412958613276271</v>
      </c>
      <c r="O463">
        <v>0.25114782766364002</v>
      </c>
    </row>
    <row r="464" spans="1:15" x14ac:dyDescent="0.3">
      <c r="A464">
        <v>2021</v>
      </c>
      <c r="B464">
        <v>1</v>
      </c>
      <c r="C464">
        <v>0</v>
      </c>
      <c r="D464" t="s">
        <v>72</v>
      </c>
      <c r="E464">
        <v>16113.942999999979</v>
      </c>
      <c r="F464">
        <v>3.8297715381593343E-2</v>
      </c>
      <c r="G464">
        <v>5.3469459286051471E-2</v>
      </c>
      <c r="H464">
        <v>6.2510012019925176E-2</v>
      </c>
      <c r="I464">
        <v>6.9650457333232718E-2</v>
      </c>
      <c r="J464">
        <v>7.9976757050581437E-2</v>
      </c>
      <c r="K464">
        <v>8.77564426744145E-2</v>
      </c>
      <c r="L464">
        <v>9.7493113297010547E-2</v>
      </c>
      <c r="M464">
        <v>0.11367618238300731</v>
      </c>
      <c r="N464">
        <v>0.13619801945678073</v>
      </c>
      <c r="O464">
        <v>0.26097184111740324</v>
      </c>
    </row>
    <row r="465" spans="1:15" x14ac:dyDescent="0.3">
      <c r="A465">
        <v>2021</v>
      </c>
      <c r="B465">
        <v>2</v>
      </c>
      <c r="C465">
        <v>101</v>
      </c>
      <c r="D465" t="s">
        <v>54</v>
      </c>
      <c r="E465">
        <v>5500.3709999999955</v>
      </c>
      <c r="F465">
        <v>3.9191837757753992E-2</v>
      </c>
      <c r="G465">
        <v>5.1387382235386719E-2</v>
      </c>
      <c r="H465">
        <v>5.9750564810455271E-2</v>
      </c>
      <c r="I465">
        <v>6.883750131849424E-2</v>
      </c>
      <c r="J465">
        <v>7.8745042250601707E-2</v>
      </c>
      <c r="K465">
        <v>8.5370373961535295E-2</v>
      </c>
      <c r="L465">
        <v>9.8465413434178223E-2</v>
      </c>
      <c r="M465">
        <v>0.11329070319273672</v>
      </c>
      <c r="N465">
        <v>0.14361482597793407</v>
      </c>
      <c r="O465">
        <v>0.26134635506092518</v>
      </c>
    </row>
    <row r="466" spans="1:15" x14ac:dyDescent="0.3">
      <c r="A466">
        <v>2021</v>
      </c>
      <c r="B466">
        <v>3</v>
      </c>
      <c r="C466">
        <v>102</v>
      </c>
      <c r="D466" t="s">
        <v>0</v>
      </c>
      <c r="E466">
        <v>1990.2650000000056</v>
      </c>
      <c r="F466">
        <v>1.3640000004674979E-2</v>
      </c>
      <c r="G466">
        <v>2.4454435700649844E-2</v>
      </c>
      <c r="H466">
        <v>3.1495805823013243E-2</v>
      </c>
      <c r="I466">
        <v>4.3659140103052232E-2</v>
      </c>
      <c r="J466">
        <v>5.5742038268493173E-2</v>
      </c>
      <c r="K466">
        <v>6.0047041196641698E-2</v>
      </c>
      <c r="L466">
        <v>8.6159747741015827E-2</v>
      </c>
      <c r="M466">
        <v>0.10948010041794536</v>
      </c>
      <c r="N466">
        <v>0.17035346155061953</v>
      </c>
      <c r="O466">
        <v>0.40496822919389108</v>
      </c>
    </row>
    <row r="467" spans="1:15" x14ac:dyDescent="0.3">
      <c r="A467">
        <v>2021</v>
      </c>
      <c r="B467">
        <v>4</v>
      </c>
      <c r="C467">
        <v>104</v>
      </c>
      <c r="D467" t="s">
        <v>1</v>
      </c>
      <c r="E467">
        <v>697.33099999999922</v>
      </c>
      <c r="F467">
        <v>5.7476353316649239E-3</v>
      </c>
      <c r="G467">
        <v>1.3904270812992805E-2</v>
      </c>
      <c r="H467">
        <v>1.5007259160449055E-2</v>
      </c>
      <c r="I467">
        <v>2.8492976967266732E-2</v>
      </c>
      <c r="J467">
        <v>3.9287094346440045E-2</v>
      </c>
      <c r="K467">
        <v>3.8862654677095911E-2</v>
      </c>
      <c r="L467">
        <v>7.1267780649972329E-2</v>
      </c>
      <c r="M467">
        <v>9.9781093326730894E-2</v>
      </c>
      <c r="N467">
        <v>0.2021007268039044</v>
      </c>
      <c r="O467">
        <v>0.48554850792348431</v>
      </c>
    </row>
    <row r="468" spans="1:15" x14ac:dyDescent="0.3">
      <c r="A468">
        <v>2021</v>
      </c>
      <c r="B468">
        <v>5</v>
      </c>
      <c r="C468">
        <v>131</v>
      </c>
      <c r="D468" t="s">
        <v>2</v>
      </c>
      <c r="E468">
        <v>450.81299999999766</v>
      </c>
      <c r="F468">
        <v>2.7453618437773084E-2</v>
      </c>
      <c r="G468">
        <v>4.2744644715908636E-2</v>
      </c>
      <c r="H468">
        <v>4.8009398451182163E-2</v>
      </c>
      <c r="I468">
        <v>6.5205342476620298E-2</v>
      </c>
      <c r="J468">
        <v>6.9818000755960119E-2</v>
      </c>
      <c r="K468">
        <v>7.8830917007875215E-2</v>
      </c>
      <c r="L468">
        <v>0.10091569834622248</v>
      </c>
      <c r="M468">
        <v>0.11877396566969922</v>
      </c>
      <c r="N468">
        <v>0.14778520352031441</v>
      </c>
      <c r="O468">
        <v>0.30046321061844861</v>
      </c>
    </row>
    <row r="469" spans="1:15" x14ac:dyDescent="0.3">
      <c r="A469">
        <v>2021</v>
      </c>
      <c r="B469">
        <v>6</v>
      </c>
      <c r="C469">
        <v>160</v>
      </c>
      <c r="D469" t="s">
        <v>3</v>
      </c>
      <c r="E469">
        <v>589.7169999999968</v>
      </c>
      <c r="F469">
        <v>9.5686693467821812E-3</v>
      </c>
      <c r="G469">
        <v>1.8976954661657514E-2</v>
      </c>
      <c r="H469">
        <v>3.2449764079633743E-2</v>
      </c>
      <c r="I469">
        <v>4.1306092027266678E-2</v>
      </c>
      <c r="J469">
        <v>5.9971349265421393E-2</v>
      </c>
      <c r="K469">
        <v>6.4249959781036814E-2</v>
      </c>
      <c r="L469">
        <v>8.9519042889244296E-2</v>
      </c>
      <c r="M469">
        <v>0.11549429644487043</v>
      </c>
      <c r="N469">
        <v>0.16628175563416747</v>
      </c>
      <c r="O469">
        <v>0.40218211586992497</v>
      </c>
    </row>
    <row r="470" spans="1:15" x14ac:dyDescent="0.3">
      <c r="A470">
        <v>2021</v>
      </c>
      <c r="B470">
        <v>7</v>
      </c>
      <c r="C470">
        <v>210</v>
      </c>
      <c r="D470" t="s">
        <v>4</v>
      </c>
      <c r="E470">
        <v>252.40400000000034</v>
      </c>
      <c r="F470">
        <v>2.0284762705326514E-2</v>
      </c>
      <c r="G470">
        <v>3.373185095694807E-2</v>
      </c>
      <c r="H470">
        <v>4.5326280371953652E-2</v>
      </c>
      <c r="I470">
        <v>5.2574054395669624E-2</v>
      </c>
      <c r="J470">
        <v>6.6180933967737332E-2</v>
      </c>
      <c r="K470">
        <v>7.5205206246081499E-2</v>
      </c>
      <c r="L470">
        <v>9.3098712600735156E-2</v>
      </c>
      <c r="M470">
        <v>0.10562496896113631</v>
      </c>
      <c r="N470">
        <v>0.13246525882408458</v>
      </c>
      <c r="O470">
        <v>0.37550797097032607</v>
      </c>
    </row>
    <row r="471" spans="1:15" x14ac:dyDescent="0.3">
      <c r="A471">
        <v>2021</v>
      </c>
      <c r="B471">
        <v>8</v>
      </c>
      <c r="C471">
        <v>230</v>
      </c>
      <c r="D471" t="s">
        <v>5</v>
      </c>
      <c r="E471">
        <v>3510.1059999999975</v>
      </c>
      <c r="F471">
        <v>5.3679983803950844E-2</v>
      </c>
      <c r="G471">
        <v>6.6658630691973961E-2</v>
      </c>
      <c r="H471">
        <v>7.5771294069383835E-2</v>
      </c>
      <c r="I471">
        <v>8.3113882454690938E-2</v>
      </c>
      <c r="J471">
        <v>9.1787974207770726E-2</v>
      </c>
      <c r="K471">
        <v>9.9728955407599934E-2</v>
      </c>
      <c r="L471">
        <v>0.10544284822697395</v>
      </c>
      <c r="M471">
        <v>0.115451352851627</v>
      </c>
      <c r="N471">
        <v>0.12845375376869791</v>
      </c>
      <c r="O471">
        <v>0.17991132451733122</v>
      </c>
    </row>
    <row r="472" spans="1:15" x14ac:dyDescent="0.3">
      <c r="A472">
        <v>2021</v>
      </c>
      <c r="B472">
        <v>9</v>
      </c>
      <c r="C472">
        <v>232</v>
      </c>
      <c r="D472" t="s">
        <v>6</v>
      </c>
      <c r="E472">
        <v>1291.8709999999971</v>
      </c>
      <c r="F472">
        <v>6.5092205714266507E-2</v>
      </c>
      <c r="G472">
        <v>7.2676743170811076E-2</v>
      </c>
      <c r="H472">
        <v>7.8449597109399208E-2</v>
      </c>
      <c r="I472">
        <v>8.354260258878797E-2</v>
      </c>
      <c r="J472">
        <v>9.0318534584426111E-2</v>
      </c>
      <c r="K472">
        <v>9.8058301821976418E-2</v>
      </c>
      <c r="L472">
        <v>0.10223664174367737</v>
      </c>
      <c r="M472">
        <v>0.11173649165909945</v>
      </c>
      <c r="N472">
        <v>0.12163033527195341</v>
      </c>
      <c r="O472">
        <v>0.17625854633560459</v>
      </c>
    </row>
    <row r="473" spans="1:15" x14ac:dyDescent="0.3">
      <c r="A473">
        <v>2021</v>
      </c>
      <c r="B473">
        <v>10</v>
      </c>
      <c r="C473">
        <v>272</v>
      </c>
      <c r="D473" t="s">
        <v>7</v>
      </c>
      <c r="E473">
        <v>470.57900000000103</v>
      </c>
      <c r="F473">
        <v>5.5728051595037562E-2</v>
      </c>
      <c r="G473">
        <v>6.7942391866397153E-2</v>
      </c>
      <c r="H473">
        <v>7.486877572714945E-2</v>
      </c>
      <c r="I473">
        <v>8.8344250415070422E-2</v>
      </c>
      <c r="J473">
        <v>8.9160444008291817E-2</v>
      </c>
      <c r="K473">
        <v>9.4933110945533528E-2</v>
      </c>
      <c r="L473">
        <v>0.10303584845015321</v>
      </c>
      <c r="M473">
        <v>0.12001042569058394</v>
      </c>
      <c r="N473">
        <v>0.12976465805547327</v>
      </c>
      <c r="O473">
        <v>0.17621204324630807</v>
      </c>
    </row>
    <row r="474" spans="1:15" x14ac:dyDescent="0.3">
      <c r="A474">
        <v>2021</v>
      </c>
      <c r="B474">
        <v>11</v>
      </c>
      <c r="C474">
        <v>290</v>
      </c>
      <c r="D474" t="s">
        <v>8</v>
      </c>
      <c r="E474">
        <v>385.76999999999936</v>
      </c>
      <c r="F474">
        <v>5.2278537008118464E-2</v>
      </c>
      <c r="G474">
        <v>7.199382821017386E-2</v>
      </c>
      <c r="H474">
        <v>7.8034123982048509E-2</v>
      </c>
      <c r="I474">
        <v>8.4918265450031755E-2</v>
      </c>
      <c r="J474">
        <v>0.10160344642706959</v>
      </c>
      <c r="K474">
        <v>9.9614168617570775E-2</v>
      </c>
      <c r="L474">
        <v>0.109763173900671</v>
      </c>
      <c r="M474">
        <v>0.11321865348830161</v>
      </c>
      <c r="N474">
        <v>0.12582203940780232</v>
      </c>
      <c r="O474">
        <v>0.16275376350821438</v>
      </c>
    </row>
    <row r="475" spans="1:15" x14ac:dyDescent="0.3">
      <c r="A475">
        <v>2021</v>
      </c>
      <c r="B475">
        <v>12</v>
      </c>
      <c r="C475">
        <v>304</v>
      </c>
      <c r="D475" t="s">
        <v>9</v>
      </c>
      <c r="E475">
        <v>1361.8859999999961</v>
      </c>
      <c r="F475">
        <v>4.254376528482743E-2</v>
      </c>
      <c r="G475">
        <v>5.8995070612464853E-2</v>
      </c>
      <c r="H475">
        <v>7.2901562136574657E-2</v>
      </c>
      <c r="I475">
        <v>8.038881643529161E-2</v>
      </c>
      <c r="J475">
        <v>9.1309426261284438E-2</v>
      </c>
      <c r="K475">
        <v>0.10300336597457695</v>
      </c>
      <c r="L475">
        <v>0.10809214243266901</v>
      </c>
      <c r="M475">
        <v>0.11803235151051558</v>
      </c>
      <c r="N475">
        <v>0.13521887867448587</v>
      </c>
      <c r="O475">
        <v>0.18951462067731117</v>
      </c>
    </row>
    <row r="476" spans="1:15" x14ac:dyDescent="0.3">
      <c r="A476">
        <v>2021</v>
      </c>
      <c r="B476">
        <v>13</v>
      </c>
      <c r="C476">
        <v>364</v>
      </c>
      <c r="D476" t="s">
        <v>55</v>
      </c>
      <c r="E476">
        <v>10613.571999999995</v>
      </c>
      <c r="F476">
        <v>3.7834345953441768E-2</v>
      </c>
      <c r="G476">
        <v>5.4548473611223204E-2</v>
      </c>
      <c r="H476">
        <v>6.3940066237958185E-2</v>
      </c>
      <c r="I476">
        <v>7.007176315635634E-2</v>
      </c>
      <c r="J476">
        <v>8.0615080168008668E-2</v>
      </c>
      <c r="K476">
        <v>8.8992997450914768E-2</v>
      </c>
      <c r="L476">
        <v>9.6989229074264979E-2</v>
      </c>
      <c r="M476">
        <v>0.11387595288056146</v>
      </c>
      <c r="N476">
        <v>0.13235433822471668</v>
      </c>
      <c r="O476">
        <v>0.26077775324255364</v>
      </c>
    </row>
    <row r="477" spans="1:15" x14ac:dyDescent="0.3">
      <c r="A477">
        <v>2021</v>
      </c>
      <c r="B477">
        <v>14</v>
      </c>
      <c r="C477">
        <v>366</v>
      </c>
      <c r="D477" t="s">
        <v>10</v>
      </c>
      <c r="E477">
        <v>10172.755000000019</v>
      </c>
      <c r="F477">
        <v>3.7814266720116042E-2</v>
      </c>
      <c r="G477">
        <v>5.4595230645849389E-2</v>
      </c>
      <c r="H477">
        <v>6.4002034919031267E-2</v>
      </c>
      <c r="I477">
        <v>7.0090019643318846E-2</v>
      </c>
      <c r="J477">
        <v>8.0642740686880293E-2</v>
      </c>
      <c r="K477">
        <v>8.904658120152216E-2</v>
      </c>
      <c r="L477">
        <v>9.6967394209332203E-2</v>
      </c>
      <c r="M477">
        <v>0.11388460955531847</v>
      </c>
      <c r="N477">
        <v>0.13218777960518063</v>
      </c>
      <c r="O477">
        <v>0.26076934281344866</v>
      </c>
    </row>
    <row r="478" spans="1:15" x14ac:dyDescent="0.3">
      <c r="A478">
        <v>2021</v>
      </c>
      <c r="B478">
        <v>15</v>
      </c>
      <c r="C478">
        <v>368</v>
      </c>
      <c r="D478" t="s">
        <v>11</v>
      </c>
      <c r="E478">
        <v>2837.1240000000066</v>
      </c>
      <c r="F478">
        <v>4.8387999726521726E-2</v>
      </c>
      <c r="G478">
        <v>6.2143773519648109E-2</v>
      </c>
      <c r="H478">
        <v>6.974970176188526E-2</v>
      </c>
      <c r="I478">
        <v>7.6775020679021033E-2</v>
      </c>
      <c r="J478">
        <v>8.5314418292796887E-2</v>
      </c>
      <c r="K478">
        <v>9.4388189478517862E-2</v>
      </c>
      <c r="L478">
        <v>0.10310463827402973</v>
      </c>
      <c r="M478">
        <v>0.1209135927314901</v>
      </c>
      <c r="N478">
        <v>0.13015138431084181</v>
      </c>
      <c r="O478">
        <v>0.20907128122524293</v>
      </c>
    </row>
    <row r="479" spans="1:15" x14ac:dyDescent="0.3">
      <c r="A479">
        <v>2021</v>
      </c>
      <c r="B479">
        <v>16</v>
      </c>
      <c r="C479">
        <v>404</v>
      </c>
      <c r="D479" t="s">
        <v>12</v>
      </c>
      <c r="E479">
        <v>2639.3060000000009</v>
      </c>
      <c r="F479">
        <v>4.8651373112859567E-2</v>
      </c>
      <c r="G479">
        <v>7.4750912456892554E-2</v>
      </c>
      <c r="H479">
        <v>9.1529602088578521E-2</v>
      </c>
      <c r="I479">
        <v>9.3420071696380752E-2</v>
      </c>
      <c r="J479">
        <v>0.10093263406191391</v>
      </c>
      <c r="K479">
        <v>0.11117436822439916</v>
      </c>
      <c r="L479">
        <v>0.10834978704998255</v>
      </c>
      <c r="M479">
        <v>0.11348737183775805</v>
      </c>
      <c r="N479">
        <v>0.11397812097605914</v>
      </c>
      <c r="O479">
        <v>0.1437257584951763</v>
      </c>
    </row>
    <row r="480" spans="1:15" x14ac:dyDescent="0.3">
      <c r="A480">
        <v>2021</v>
      </c>
      <c r="B480">
        <v>17</v>
      </c>
      <c r="C480">
        <v>440</v>
      </c>
      <c r="D480" t="s">
        <v>13</v>
      </c>
      <c r="E480">
        <v>467.58800000000042</v>
      </c>
      <c r="F480">
        <v>2.3713124581431252E-2</v>
      </c>
      <c r="G480">
        <v>4.0926396791094284E-2</v>
      </c>
      <c r="H480">
        <v>4.2835601654511196E-2</v>
      </c>
      <c r="I480">
        <v>6.2297703949977898E-2</v>
      </c>
      <c r="J480">
        <v>7.7183310871159691E-2</v>
      </c>
      <c r="K480">
        <v>8.8386615202190752E-2</v>
      </c>
      <c r="L480">
        <v>9.9055169707521887E-2</v>
      </c>
      <c r="M480">
        <v>0.12030022701415589</v>
      </c>
      <c r="N480">
        <v>0.15966780814535206</v>
      </c>
      <c r="O480">
        <v>0.28563404208260385</v>
      </c>
    </row>
    <row r="481" spans="1:15" x14ac:dyDescent="0.3">
      <c r="A481">
        <v>2021</v>
      </c>
      <c r="B481">
        <v>18</v>
      </c>
      <c r="C481">
        <v>478</v>
      </c>
      <c r="D481" t="s">
        <v>14</v>
      </c>
      <c r="E481">
        <v>576.90499999999986</v>
      </c>
      <c r="F481">
        <v>2.6185120560637425E-2</v>
      </c>
      <c r="G481">
        <v>3.6954424751968834E-2</v>
      </c>
      <c r="H481">
        <v>4.8989430383652055E-2</v>
      </c>
      <c r="I481">
        <v>5.0973148599121915E-2</v>
      </c>
      <c r="J481">
        <v>6.21612951512307E-2</v>
      </c>
      <c r="K481">
        <v>7.2823867371734102E-2</v>
      </c>
      <c r="L481">
        <v>8.7485495008289976E-2</v>
      </c>
      <c r="M481">
        <v>0.11627197357881035</v>
      </c>
      <c r="N481">
        <v>0.13530784224532225</v>
      </c>
      <c r="O481">
        <v>0.36284740234923163</v>
      </c>
    </row>
    <row r="482" spans="1:15" x14ac:dyDescent="0.3">
      <c r="A482">
        <v>2021</v>
      </c>
      <c r="B482">
        <v>19</v>
      </c>
      <c r="C482">
        <v>524</v>
      </c>
      <c r="D482" t="s">
        <v>15</v>
      </c>
      <c r="E482">
        <v>1048.2980000000018</v>
      </c>
      <c r="F482">
        <v>3.0581868631462474E-2</v>
      </c>
      <c r="G482">
        <v>4.4798013196728728E-2</v>
      </c>
      <c r="H482">
        <v>4.9769967299483298E-2</v>
      </c>
      <c r="I482">
        <v>6.0516057826954239E-2</v>
      </c>
      <c r="J482">
        <v>7.7676636712535982E-2</v>
      </c>
      <c r="K482">
        <v>8.0526521655822983E-2</v>
      </c>
      <c r="L482">
        <v>9.6075305322014207E-2</v>
      </c>
      <c r="M482">
        <v>0.11956132927963697</v>
      </c>
      <c r="N482">
        <v>0.15037217055208701</v>
      </c>
      <c r="O482">
        <v>0.29012212952327376</v>
      </c>
    </row>
    <row r="483" spans="1:15" x14ac:dyDescent="0.3">
      <c r="A483">
        <v>2021</v>
      </c>
      <c r="B483">
        <v>20</v>
      </c>
      <c r="C483">
        <v>560</v>
      </c>
      <c r="D483" t="s">
        <v>16</v>
      </c>
      <c r="E483">
        <v>1266.1619999999998</v>
      </c>
      <c r="F483">
        <v>1.891918397897762E-2</v>
      </c>
      <c r="G483">
        <v>3.0397792310276558E-2</v>
      </c>
      <c r="H483">
        <v>3.7135980605997834E-2</v>
      </c>
      <c r="I483">
        <v>4.4301716004972881E-2</v>
      </c>
      <c r="J483">
        <v>5.1030001560560381E-2</v>
      </c>
      <c r="K483">
        <v>6.1684259918665198E-2</v>
      </c>
      <c r="L483">
        <v>7.0759021261591684E-2</v>
      </c>
      <c r="M483">
        <v>9.6798159731880787E-2</v>
      </c>
      <c r="N483">
        <v>0.12459172479590667</v>
      </c>
      <c r="O483">
        <v>0.46438215983116921</v>
      </c>
    </row>
    <row r="484" spans="1:15" x14ac:dyDescent="0.3">
      <c r="A484">
        <v>2021</v>
      </c>
      <c r="B484">
        <v>21</v>
      </c>
      <c r="C484">
        <v>616</v>
      </c>
      <c r="D484" t="s">
        <v>17</v>
      </c>
      <c r="E484">
        <v>1337.3719999999969</v>
      </c>
      <c r="F484">
        <v>2.7500718966484362E-2</v>
      </c>
      <c r="G484">
        <v>4.1781718843411246E-2</v>
      </c>
      <c r="H484">
        <v>4.7950947532317052E-2</v>
      </c>
      <c r="I484">
        <v>5.2757088860637291E-2</v>
      </c>
      <c r="J484">
        <v>7.0232881715015877E-2</v>
      </c>
      <c r="K484">
        <v>7.385816962118967E-2</v>
      </c>
      <c r="L484">
        <v>9.0356979937977089E-2</v>
      </c>
      <c r="M484">
        <v>0.108211174337695</v>
      </c>
      <c r="N484">
        <v>0.15442858560901448</v>
      </c>
      <c r="O484">
        <v>0.33292173457626006</v>
      </c>
    </row>
    <row r="485" spans="1:15" x14ac:dyDescent="0.3">
      <c r="A485">
        <v>2021</v>
      </c>
      <c r="B485">
        <v>22</v>
      </c>
      <c r="C485">
        <v>800</v>
      </c>
      <c r="D485" t="s">
        <v>73</v>
      </c>
      <c r="E485">
        <v>440.81699999999842</v>
      </c>
      <c r="F485">
        <v>3.8297715381593295E-2</v>
      </c>
      <c r="G485">
        <v>5.3469459286051436E-2</v>
      </c>
      <c r="H485">
        <v>6.2510012019925079E-2</v>
      </c>
      <c r="I485">
        <v>6.9650457333232635E-2</v>
      </c>
      <c r="J485">
        <v>7.9976757050581437E-2</v>
      </c>
      <c r="K485">
        <v>8.7756442674414639E-2</v>
      </c>
      <c r="L485">
        <v>9.7493113297010492E-2</v>
      </c>
      <c r="M485">
        <v>0.11367618238300733</v>
      </c>
      <c r="N485">
        <v>0.13619801945678062</v>
      </c>
      <c r="O485">
        <v>0.26097184111740301</v>
      </c>
    </row>
    <row r="486" spans="1:15" x14ac:dyDescent="0.3">
      <c r="A486">
        <v>2022</v>
      </c>
      <c r="B486">
        <v>1</v>
      </c>
      <c r="C486">
        <v>0</v>
      </c>
      <c r="D486" t="s">
        <v>72</v>
      </c>
      <c r="E486">
        <v>17690.842999999975</v>
      </c>
      <c r="F486">
        <v>3.7504988331184215E-2</v>
      </c>
      <c r="G486">
        <v>5.2448781467571079E-2</v>
      </c>
      <c r="H486">
        <v>6.1985910861372492E-2</v>
      </c>
      <c r="I486">
        <v>7.2562772510327653E-2</v>
      </c>
      <c r="J486">
        <v>7.8737080840366708E-2</v>
      </c>
      <c r="K486">
        <v>8.5996645015585835E-2</v>
      </c>
      <c r="L486">
        <v>9.7051392900055766E-2</v>
      </c>
      <c r="M486">
        <v>0.1137837135625608</v>
      </c>
      <c r="N486">
        <v>0.1352402904592335</v>
      </c>
      <c r="O486">
        <v>0.26468842405174281</v>
      </c>
    </row>
    <row r="487" spans="1:15" x14ac:dyDescent="0.3">
      <c r="A487">
        <v>2022</v>
      </c>
      <c r="B487">
        <v>2</v>
      </c>
      <c r="C487">
        <v>101</v>
      </c>
      <c r="D487" t="s">
        <v>54</v>
      </c>
      <c r="E487">
        <v>5939.0820000000058</v>
      </c>
      <c r="F487">
        <v>3.9700586189227172E-2</v>
      </c>
      <c r="G487">
        <v>5.1553658150052993E-2</v>
      </c>
      <c r="H487">
        <v>6.1375927682770517E-2</v>
      </c>
      <c r="I487">
        <v>7.1864141275765597E-2</v>
      </c>
      <c r="J487">
        <v>7.9137959029325008E-2</v>
      </c>
      <c r="K487">
        <v>8.6297073174473091E-2</v>
      </c>
      <c r="L487">
        <v>9.6248935238985048E-2</v>
      </c>
      <c r="M487">
        <v>0.1152793469689829</v>
      </c>
      <c r="N487">
        <v>0.14116806444176003</v>
      </c>
      <c r="O487">
        <v>0.25737430784865634</v>
      </c>
    </row>
    <row r="488" spans="1:15" x14ac:dyDescent="0.3">
      <c r="A488">
        <v>2022</v>
      </c>
      <c r="B488">
        <v>3</v>
      </c>
      <c r="C488">
        <v>102</v>
      </c>
      <c r="D488" t="s">
        <v>0</v>
      </c>
      <c r="E488">
        <v>2078.0369999999957</v>
      </c>
      <c r="F488">
        <v>1.4452519133574938E-2</v>
      </c>
      <c r="G488">
        <v>2.2969984787129534E-2</v>
      </c>
      <c r="H488">
        <v>3.3886361502258336E-2</v>
      </c>
      <c r="I488">
        <v>4.4696717044016919E-2</v>
      </c>
      <c r="J488">
        <v>5.7506920170823921E-2</v>
      </c>
      <c r="K488">
        <v>6.8432722539392254E-2</v>
      </c>
      <c r="L488">
        <v>8.0211067048943707E-2</v>
      </c>
      <c r="M488">
        <v>0.11368862530815371</v>
      </c>
      <c r="N488">
        <v>0.16837657269767187</v>
      </c>
      <c r="O488">
        <v>0.39577850976803614</v>
      </c>
    </row>
    <row r="489" spans="1:15" x14ac:dyDescent="0.3">
      <c r="A489">
        <v>2022</v>
      </c>
      <c r="B489">
        <v>4</v>
      </c>
      <c r="C489">
        <v>104</v>
      </c>
      <c r="D489" t="s">
        <v>1</v>
      </c>
      <c r="E489">
        <v>726.37299999999846</v>
      </c>
      <c r="F489">
        <v>5.4619774611324463E-3</v>
      </c>
      <c r="G489">
        <v>1.0107308224023144E-2</v>
      </c>
      <c r="H489">
        <v>1.6156415861329858E-2</v>
      </c>
      <c r="I489">
        <v>2.8606202765803695E-2</v>
      </c>
      <c r="J489">
        <v>4.7175707337860411E-2</v>
      </c>
      <c r="K489">
        <v>5.255527443760049E-2</v>
      </c>
      <c r="L489">
        <v>5.5649520043099192E-2</v>
      </c>
      <c r="M489">
        <v>0.1057818856761495</v>
      </c>
      <c r="N489">
        <v>0.21140162748173605</v>
      </c>
      <c r="O489">
        <v>0.46710408071126747</v>
      </c>
    </row>
    <row r="490" spans="1:15" x14ac:dyDescent="0.3">
      <c r="A490">
        <v>2022</v>
      </c>
      <c r="B490">
        <v>5</v>
      </c>
      <c r="C490">
        <v>131</v>
      </c>
      <c r="D490" t="s">
        <v>2</v>
      </c>
      <c r="E490">
        <v>475.50199999999899</v>
      </c>
      <c r="F490">
        <v>2.8237851070723477E-2</v>
      </c>
      <c r="G490">
        <v>3.7674158701427582E-2</v>
      </c>
      <c r="H490">
        <v>5.3646057283369415E-2</v>
      </c>
      <c r="I490">
        <v>6.5490424797041979E-2</v>
      </c>
      <c r="J490">
        <v>6.9151907752345615E-2</v>
      </c>
      <c r="K490">
        <v>8.4461479930882807E-2</v>
      </c>
      <c r="L490">
        <v>9.8885480125476835E-2</v>
      </c>
      <c r="M490">
        <v>0.1155551058464457</v>
      </c>
      <c r="N490">
        <v>0.12961944113183654</v>
      </c>
      <c r="O490">
        <v>0.31727809336045099</v>
      </c>
    </row>
    <row r="491" spans="1:15" x14ac:dyDescent="0.3">
      <c r="A491">
        <v>2022</v>
      </c>
      <c r="B491">
        <v>6</v>
      </c>
      <c r="C491">
        <v>160</v>
      </c>
      <c r="D491" t="s">
        <v>3</v>
      </c>
      <c r="E491">
        <v>608.6450000000001</v>
      </c>
      <c r="F491">
        <v>1.1288017874585232E-2</v>
      </c>
      <c r="G491">
        <v>2.1898461160514818E-2</v>
      </c>
      <c r="H491">
        <v>3.347468224822589E-2</v>
      </c>
      <c r="I491">
        <v>4.2376560258884477E-2</v>
      </c>
      <c r="J491">
        <v>5.8078125500536266E-2</v>
      </c>
      <c r="K491">
        <v>7.3671763388167985E-2</v>
      </c>
      <c r="L491">
        <v>9.5444110745949023E-2</v>
      </c>
      <c r="M491">
        <v>0.12678440407909167</v>
      </c>
      <c r="N491">
        <v>0.15970662458190343</v>
      </c>
      <c r="O491">
        <v>0.37727725016214037</v>
      </c>
    </row>
    <row r="492" spans="1:15" x14ac:dyDescent="0.3">
      <c r="A492">
        <v>2022</v>
      </c>
      <c r="B492">
        <v>7</v>
      </c>
      <c r="C492">
        <v>210</v>
      </c>
      <c r="D492" t="s">
        <v>4</v>
      </c>
      <c r="E492">
        <v>267.51700000000028</v>
      </c>
      <c r="F492">
        <v>2.1560821365720156E-2</v>
      </c>
      <c r="G492">
        <v>3.4196988515107954E-2</v>
      </c>
      <c r="H492">
        <v>4.7841906238850256E-2</v>
      </c>
      <c r="I492">
        <v>5.6704990650241906E-2</v>
      </c>
      <c r="J492">
        <v>6.3560508937992644E-2</v>
      </c>
      <c r="K492">
        <v>7.1133587888028163E-2</v>
      </c>
      <c r="L492">
        <v>7.9050796619754782E-2</v>
      </c>
      <c r="M492">
        <v>0.10204468001780229</v>
      </c>
      <c r="N492">
        <v>0.14016818230033135</v>
      </c>
      <c r="O492">
        <v>0.38373753746617068</v>
      </c>
    </row>
    <row r="493" spans="1:15" x14ac:dyDescent="0.3">
      <c r="A493">
        <v>2022</v>
      </c>
      <c r="B493">
        <v>8</v>
      </c>
      <c r="C493">
        <v>230</v>
      </c>
      <c r="D493" t="s">
        <v>5</v>
      </c>
      <c r="E493">
        <v>3861.0450000000019</v>
      </c>
      <c r="F493">
        <v>5.3289243539795854E-2</v>
      </c>
      <c r="G493">
        <v>6.6937558323210605E-2</v>
      </c>
      <c r="H493">
        <v>7.6170972971559711E-2</v>
      </c>
      <c r="I493">
        <v>8.6485807883709881E-2</v>
      </c>
      <c r="J493">
        <v>9.0779910650299167E-2</v>
      </c>
      <c r="K493">
        <v>9.5911771164440204E-2</v>
      </c>
      <c r="L493">
        <v>0.10488060969500128</v>
      </c>
      <c r="M493">
        <v>0.11613548267004453</v>
      </c>
      <c r="N493">
        <v>0.12652428617173453</v>
      </c>
      <c r="O493">
        <v>0.18288435693020361</v>
      </c>
    </row>
    <row r="494" spans="1:15" x14ac:dyDescent="0.3">
      <c r="A494">
        <v>2022</v>
      </c>
      <c r="B494">
        <v>9</v>
      </c>
      <c r="C494">
        <v>232</v>
      </c>
      <c r="D494" t="s">
        <v>6</v>
      </c>
      <c r="E494">
        <v>1395.799999999999</v>
      </c>
      <c r="F494">
        <v>6.5688605304123307E-2</v>
      </c>
      <c r="G494">
        <v>7.3099571520027204E-2</v>
      </c>
      <c r="H494">
        <v>7.9049813622898396E-2</v>
      </c>
      <c r="I494">
        <v>8.9768646234052923E-2</v>
      </c>
      <c r="J494">
        <v>9.0273148124308478E-2</v>
      </c>
      <c r="K494">
        <v>9.1393083384375656E-2</v>
      </c>
      <c r="L494">
        <v>0.10297883158113334</v>
      </c>
      <c r="M494">
        <v>0.11098764934572328</v>
      </c>
      <c r="N494">
        <v>0.11896938757988176</v>
      </c>
      <c r="O494">
        <v>0.17779126330347644</v>
      </c>
    </row>
    <row r="495" spans="1:15" x14ac:dyDescent="0.3">
      <c r="A495">
        <v>2022</v>
      </c>
      <c r="B495">
        <v>10</v>
      </c>
      <c r="C495">
        <v>272</v>
      </c>
      <c r="D495" t="s">
        <v>7</v>
      </c>
      <c r="E495">
        <v>492.77699999999953</v>
      </c>
      <c r="F495">
        <v>5.0386332075215146E-2</v>
      </c>
      <c r="G495">
        <v>6.2920877552412033E-2</v>
      </c>
      <c r="H495">
        <v>7.5398854261405121E-2</v>
      </c>
      <c r="I495">
        <v>7.9257408697469861E-2</v>
      </c>
      <c r="J495">
        <v>8.4191382228939196E-2</v>
      </c>
      <c r="K495">
        <v>9.5260724884913092E-2</v>
      </c>
      <c r="L495">
        <v>0.10495285930744631</v>
      </c>
      <c r="M495">
        <v>0.11804436716052008</v>
      </c>
      <c r="N495">
        <v>0.13389312071466308</v>
      </c>
      <c r="O495">
        <v>0.19569407311701695</v>
      </c>
    </row>
    <row r="496" spans="1:15" x14ac:dyDescent="0.3">
      <c r="A496">
        <v>2022</v>
      </c>
      <c r="B496">
        <v>11</v>
      </c>
      <c r="C496">
        <v>290</v>
      </c>
      <c r="D496" t="s">
        <v>8</v>
      </c>
      <c r="E496">
        <v>514.62100000000271</v>
      </c>
      <c r="F496">
        <v>4.8625758853650523E-2</v>
      </c>
      <c r="G496">
        <v>7.02200539727586E-2</v>
      </c>
      <c r="H496">
        <v>7.9513767642290817E-2</v>
      </c>
      <c r="I496">
        <v>9.0387768093321941E-2</v>
      </c>
      <c r="J496">
        <v>9.1538028722747314E-2</v>
      </c>
      <c r="K496">
        <v>0.10291215627935238</v>
      </c>
      <c r="L496">
        <v>0.10971565792540923</v>
      </c>
      <c r="M496">
        <v>0.11664049108224528</v>
      </c>
      <c r="N496">
        <v>0.12523191114099388</v>
      </c>
      <c r="O496">
        <v>0.16521440628722592</v>
      </c>
    </row>
    <row r="497" spans="1:15" x14ac:dyDescent="0.3">
      <c r="A497">
        <v>2022</v>
      </c>
      <c r="B497">
        <v>12</v>
      </c>
      <c r="C497">
        <v>304</v>
      </c>
      <c r="D497" t="s">
        <v>9</v>
      </c>
      <c r="E497">
        <v>1457.8469999999995</v>
      </c>
      <c r="F497">
        <v>4.4045053995078527E-2</v>
      </c>
      <c r="G497">
        <v>6.1236787725479407E-2</v>
      </c>
      <c r="H497">
        <v>7.2495638196545073E-2</v>
      </c>
      <c r="I497">
        <v>8.4408616265768302E-2</v>
      </c>
      <c r="J497">
        <v>9.3224523098044867E-2</v>
      </c>
      <c r="K497">
        <v>9.7987064283457187E-2</v>
      </c>
      <c r="L497">
        <v>0.10497024982094338</v>
      </c>
      <c r="M497">
        <v>0.12024071692811809</v>
      </c>
      <c r="N497">
        <v>0.131723061218528</v>
      </c>
      <c r="O497">
        <v>0.18966828846803724</v>
      </c>
    </row>
    <row r="498" spans="1:15" x14ac:dyDescent="0.3">
      <c r="A498">
        <v>2022</v>
      </c>
      <c r="B498">
        <v>13</v>
      </c>
      <c r="C498">
        <v>364</v>
      </c>
      <c r="D498" t="s">
        <v>55</v>
      </c>
      <c r="E498">
        <v>11751.760999999964</v>
      </c>
      <c r="F498">
        <v>3.6395381377984447E-2</v>
      </c>
      <c r="G498">
        <v>5.2901157139851468E-2</v>
      </c>
      <c r="H498">
        <v>6.2294182967683971E-2</v>
      </c>
      <c r="I498">
        <v>7.2915845397857185E-2</v>
      </c>
      <c r="J498">
        <v>7.8534485804930443E-2</v>
      </c>
      <c r="K498">
        <v>8.5844815219971574E-2</v>
      </c>
      <c r="L498">
        <v>9.745693738403835E-2</v>
      </c>
      <c r="M498">
        <v>0.11302785327552133</v>
      </c>
      <c r="N498">
        <v>0.13224452363248404</v>
      </c>
      <c r="O498">
        <v>0.26838481779968032</v>
      </c>
    </row>
    <row r="499" spans="1:15" x14ac:dyDescent="0.3">
      <c r="A499">
        <v>2022</v>
      </c>
      <c r="B499">
        <v>14</v>
      </c>
      <c r="C499">
        <v>366</v>
      </c>
      <c r="D499" t="s">
        <v>10</v>
      </c>
      <c r="E499">
        <v>11214.899000000025</v>
      </c>
      <c r="F499">
        <v>3.6342264019717477E-2</v>
      </c>
      <c r="G499">
        <v>5.2922812556290597E-2</v>
      </c>
      <c r="H499">
        <v>6.2308940084937939E-2</v>
      </c>
      <c r="I499">
        <v>7.2932747147622448E-2</v>
      </c>
      <c r="J499">
        <v>7.8524787494145876E-2</v>
      </c>
      <c r="K499">
        <v>8.5837547062876371E-2</v>
      </c>
      <c r="L499">
        <v>9.7476350971512804E-2</v>
      </c>
      <c r="M499">
        <v>0.11299166992109003</v>
      </c>
      <c r="N499">
        <v>0.13210111499633367</v>
      </c>
      <c r="O499">
        <v>0.26856176574547008</v>
      </c>
    </row>
    <row r="500" spans="1:15" x14ac:dyDescent="0.3">
      <c r="A500">
        <v>2022</v>
      </c>
      <c r="B500">
        <v>15</v>
      </c>
      <c r="C500">
        <v>368</v>
      </c>
      <c r="D500" t="s">
        <v>11</v>
      </c>
      <c r="E500">
        <v>3114.0579999999954</v>
      </c>
      <c r="F500">
        <v>4.7641875374206451E-2</v>
      </c>
      <c r="G500">
        <v>5.9638667920534287E-2</v>
      </c>
      <c r="H500">
        <v>6.8810329510911983E-2</v>
      </c>
      <c r="I500">
        <v>7.8396400890923451E-2</v>
      </c>
      <c r="J500">
        <v>8.2540699987845315E-2</v>
      </c>
      <c r="K500">
        <v>9.2020723484274369E-2</v>
      </c>
      <c r="L500">
        <v>0.10598739245079669</v>
      </c>
      <c r="M500">
        <v>0.11563101506838426</v>
      </c>
      <c r="N500">
        <v>0.12614239552441517</v>
      </c>
      <c r="O500">
        <v>0.22319049978771008</v>
      </c>
    </row>
    <row r="501" spans="1:15" x14ac:dyDescent="0.3">
      <c r="A501">
        <v>2022</v>
      </c>
      <c r="B501">
        <v>16</v>
      </c>
      <c r="C501">
        <v>404</v>
      </c>
      <c r="D501" t="s">
        <v>12</v>
      </c>
      <c r="E501">
        <v>2815.6900000000019</v>
      </c>
      <c r="F501">
        <v>4.856242281949312E-2</v>
      </c>
      <c r="G501">
        <v>7.8792292362713276E-2</v>
      </c>
      <c r="H501">
        <v>8.8592100083941236E-2</v>
      </c>
      <c r="I501">
        <v>0.10149824096428353</v>
      </c>
      <c r="J501">
        <v>0.10417503278992432</v>
      </c>
      <c r="K501">
        <v>0.10278817496299</v>
      </c>
      <c r="L501">
        <v>0.1045996451784777</v>
      </c>
      <c r="M501">
        <v>0.11435993531570553</v>
      </c>
      <c r="N501">
        <v>0.11463985021663095</v>
      </c>
      <c r="O501">
        <v>0.14199230530583928</v>
      </c>
    </row>
    <row r="502" spans="1:15" x14ac:dyDescent="0.3">
      <c r="A502">
        <v>2022</v>
      </c>
      <c r="B502">
        <v>17</v>
      </c>
      <c r="C502">
        <v>440</v>
      </c>
      <c r="D502" t="s">
        <v>13</v>
      </c>
      <c r="E502">
        <v>571.6869999999991</v>
      </c>
      <c r="F502">
        <v>2.2711538800320036E-2</v>
      </c>
      <c r="G502">
        <v>3.2725143677239957E-2</v>
      </c>
      <c r="H502">
        <v>4.2965429780500525E-2</v>
      </c>
      <c r="I502">
        <v>5.0925198278823955E-2</v>
      </c>
      <c r="J502">
        <v>6.7570727309156059E-2</v>
      </c>
      <c r="K502">
        <v>8.6586772125675338E-2</v>
      </c>
      <c r="L502">
        <v>9.4257498022751088E-2</v>
      </c>
      <c r="M502">
        <v>0.12000104126462045</v>
      </c>
      <c r="N502">
        <v>0.15916713269823904</v>
      </c>
      <c r="O502">
        <v>0.32308951804267599</v>
      </c>
    </row>
    <row r="503" spans="1:15" x14ac:dyDescent="0.3">
      <c r="A503">
        <v>2022</v>
      </c>
      <c r="B503">
        <v>18</v>
      </c>
      <c r="C503">
        <v>478</v>
      </c>
      <c r="D503" t="s">
        <v>14</v>
      </c>
      <c r="E503">
        <v>677.22300000000007</v>
      </c>
      <c r="F503">
        <v>2.3480956028860248E-2</v>
      </c>
      <c r="G503">
        <v>3.9818349175731058E-2</v>
      </c>
      <c r="H503">
        <v>5.1295142917935688E-2</v>
      </c>
      <c r="I503">
        <v>6.3861038242321699E-2</v>
      </c>
      <c r="J503">
        <v>7.609420433460673E-2</v>
      </c>
      <c r="K503">
        <v>7.8575054478804668E-2</v>
      </c>
      <c r="L503">
        <v>0.10650142802160649</v>
      </c>
      <c r="M503">
        <v>0.12637279386901903</v>
      </c>
      <c r="N503">
        <v>0.14126508237847205</v>
      </c>
      <c r="O503">
        <v>0.29273595055264179</v>
      </c>
    </row>
    <row r="504" spans="1:15" x14ac:dyDescent="0.3">
      <c r="A504">
        <v>2022</v>
      </c>
      <c r="B504">
        <v>19</v>
      </c>
      <c r="C504">
        <v>524</v>
      </c>
      <c r="D504" t="s">
        <v>15</v>
      </c>
      <c r="E504">
        <v>1235.4490000000021</v>
      </c>
      <c r="F504">
        <v>2.8874412260627893E-2</v>
      </c>
      <c r="G504">
        <v>3.7656966300428404E-2</v>
      </c>
      <c r="H504">
        <v>4.6430313050251783E-2</v>
      </c>
      <c r="I504">
        <v>5.460389496685486E-2</v>
      </c>
      <c r="J504">
        <v>6.2752271896673165E-2</v>
      </c>
      <c r="K504">
        <v>7.9593199539146578E-2</v>
      </c>
      <c r="L504">
        <v>9.8122379803546156E-2</v>
      </c>
      <c r="M504">
        <v>0.12513936943882761</v>
      </c>
      <c r="N504">
        <v>0.14836936310795887</v>
      </c>
      <c r="O504">
        <v>0.31845782963568342</v>
      </c>
    </row>
    <row r="505" spans="1:15" x14ac:dyDescent="0.3">
      <c r="A505">
        <v>2022</v>
      </c>
      <c r="B505">
        <v>20</v>
      </c>
      <c r="C505">
        <v>560</v>
      </c>
      <c r="D505" t="s">
        <v>16</v>
      </c>
      <c r="E505">
        <v>1329.0469999999968</v>
      </c>
      <c r="F505">
        <v>1.8020790012957061E-2</v>
      </c>
      <c r="G505">
        <v>2.9913510965660119E-2</v>
      </c>
      <c r="H505">
        <v>3.9620563106176808E-2</v>
      </c>
      <c r="I505">
        <v>4.8882439455279376E-2</v>
      </c>
      <c r="J505">
        <v>5.1534570298751234E-2</v>
      </c>
      <c r="K505">
        <v>5.7940120623663313E-2</v>
      </c>
      <c r="L505">
        <v>7.1635907939002874E-2</v>
      </c>
      <c r="M505">
        <v>9.3204156113519648E-2</v>
      </c>
      <c r="N505">
        <v>0.1279457248793231</v>
      </c>
      <c r="O505">
        <v>0.46130221660566839</v>
      </c>
    </row>
    <row r="506" spans="1:15" x14ac:dyDescent="0.3">
      <c r="A506">
        <v>2022</v>
      </c>
      <c r="B506">
        <v>21</v>
      </c>
      <c r="C506">
        <v>616</v>
      </c>
      <c r="D506" t="s">
        <v>17</v>
      </c>
      <c r="E506">
        <v>1471.7449999999992</v>
      </c>
      <c r="F506">
        <v>2.308107269642164E-2</v>
      </c>
      <c r="G506">
        <v>3.6689027324815132E-2</v>
      </c>
      <c r="H506">
        <v>4.4668281447366724E-2</v>
      </c>
      <c r="I506">
        <v>5.6549230276428789E-2</v>
      </c>
      <c r="J506">
        <v>6.3941298393877855E-2</v>
      </c>
      <c r="K506">
        <v>7.381038551984638E-2</v>
      </c>
      <c r="L506">
        <v>8.5729988099304461E-2</v>
      </c>
      <c r="M506">
        <v>0.10358094741386951</v>
      </c>
      <c r="N506">
        <v>0.15348123494377844</v>
      </c>
      <c r="O506">
        <v>0.35846853388429117</v>
      </c>
    </row>
    <row r="507" spans="1:15" x14ac:dyDescent="0.3">
      <c r="A507">
        <v>2022</v>
      </c>
      <c r="B507">
        <v>22</v>
      </c>
      <c r="C507">
        <v>800</v>
      </c>
      <c r="D507" t="s">
        <v>73</v>
      </c>
      <c r="E507">
        <v>536.86199999999928</v>
      </c>
      <c r="F507">
        <v>3.7504988331184028E-2</v>
      </c>
      <c r="G507">
        <v>5.2448781467570899E-2</v>
      </c>
      <c r="H507">
        <v>6.198591086137227E-2</v>
      </c>
      <c r="I507">
        <v>7.2562772510327417E-2</v>
      </c>
      <c r="J507">
        <v>7.8737080840366361E-2</v>
      </c>
      <c r="K507">
        <v>8.5996645015585613E-2</v>
      </c>
      <c r="L507">
        <v>9.7051392900055655E-2</v>
      </c>
      <c r="M507">
        <v>0.1137837135625602</v>
      </c>
      <c r="N507">
        <v>0.13524029045923303</v>
      </c>
      <c r="O507">
        <v>0.26468842405174137</v>
      </c>
    </row>
    <row r="508" spans="1:15" x14ac:dyDescent="0.3">
      <c r="A508" s="18">
        <v>2000</v>
      </c>
      <c r="B508" s="18">
        <v>23</v>
      </c>
      <c r="C508" s="18">
        <v>830</v>
      </c>
      <c r="D508" t="s">
        <v>97</v>
      </c>
      <c r="E508" s="19">
        <v>5997.1760000000004</v>
      </c>
      <c r="F508">
        <v>3.9091963320970535E-2</v>
      </c>
      <c r="G508">
        <v>5.3738083690404892E-2</v>
      </c>
      <c r="H508">
        <v>6.4323768019676208E-2</v>
      </c>
      <c r="I508">
        <v>7.1415267884731293E-2</v>
      </c>
      <c r="J508">
        <v>8.038599044084549E-2</v>
      </c>
      <c r="K508">
        <v>8.9380063116550446E-2</v>
      </c>
      <c r="L508">
        <v>0.1011284813284874</v>
      </c>
      <c r="M508">
        <v>0.11668834090232849</v>
      </c>
      <c r="N508">
        <v>0.13758057355880737</v>
      </c>
      <c r="O508">
        <v>0.24626745283603668</v>
      </c>
    </row>
    <row r="509" spans="1:15" x14ac:dyDescent="0.3">
      <c r="A509" s="18">
        <v>2001</v>
      </c>
      <c r="B509" s="18">
        <v>23</v>
      </c>
      <c r="C509" s="18">
        <v>830</v>
      </c>
      <c r="D509" t="s">
        <v>97</v>
      </c>
      <c r="E509" s="19">
        <v>6266.6220000000003</v>
      </c>
      <c r="F509">
        <v>3.8809839636087418E-2</v>
      </c>
      <c r="G509">
        <v>5.4215449839830399E-2</v>
      </c>
      <c r="H509">
        <v>6.3369333744049072E-2</v>
      </c>
      <c r="I509">
        <v>7.1242853999137878E-2</v>
      </c>
      <c r="J509">
        <v>7.9472631216049194E-2</v>
      </c>
      <c r="K509">
        <v>8.9240357279777527E-2</v>
      </c>
      <c r="L509">
        <v>0.10023830085992813</v>
      </c>
      <c r="M509">
        <v>0.11424998193979263</v>
      </c>
      <c r="N509">
        <v>0.13692003488540649</v>
      </c>
      <c r="O509">
        <v>0.25224122405052185</v>
      </c>
    </row>
    <row r="510" spans="1:15" x14ac:dyDescent="0.3">
      <c r="A510" s="18">
        <v>2002</v>
      </c>
      <c r="B510" s="18">
        <v>23</v>
      </c>
      <c r="C510" s="18">
        <v>830</v>
      </c>
      <c r="D510" t="s">
        <v>97</v>
      </c>
      <c r="E510" s="19">
        <v>6501.8959999999997</v>
      </c>
      <c r="F510">
        <v>3.7096202373504639E-2</v>
      </c>
      <c r="G510">
        <v>5.3676486015319824E-2</v>
      </c>
      <c r="H510">
        <v>6.292947381734848E-2</v>
      </c>
      <c r="I510">
        <v>7.1880817413330078E-2</v>
      </c>
      <c r="J510">
        <v>8.1105619668960571E-2</v>
      </c>
      <c r="K510">
        <v>9.0411454439163208E-2</v>
      </c>
      <c r="L510">
        <v>0.10202076286077499</v>
      </c>
      <c r="M510">
        <v>0.11677716672420502</v>
      </c>
      <c r="N510">
        <v>0.1376769095659256</v>
      </c>
      <c r="O510">
        <v>0.24642510712146759</v>
      </c>
    </row>
    <row r="511" spans="1:15" x14ac:dyDescent="0.3">
      <c r="A511" s="18">
        <v>2003</v>
      </c>
      <c r="B511" s="18">
        <v>23</v>
      </c>
      <c r="C511" s="18">
        <v>830</v>
      </c>
      <c r="D511" t="s">
        <v>97</v>
      </c>
      <c r="E511" s="19">
        <v>6837.027</v>
      </c>
      <c r="F511">
        <v>3.8328878581523895E-2</v>
      </c>
      <c r="G511">
        <v>5.1835224032402039E-2</v>
      </c>
      <c r="H511">
        <v>6.1224959790706635E-2</v>
      </c>
      <c r="I511">
        <v>7.181432843208313E-2</v>
      </c>
      <c r="J511">
        <v>7.8964784741401672E-2</v>
      </c>
      <c r="K511">
        <v>8.7405353784561157E-2</v>
      </c>
      <c r="L511">
        <v>0.10165835171937943</v>
      </c>
      <c r="M511">
        <v>0.11611776798963547</v>
      </c>
      <c r="N511">
        <v>0.13899943232536316</v>
      </c>
      <c r="O511">
        <v>0.25365093350410461</v>
      </c>
    </row>
    <row r="512" spans="1:15" x14ac:dyDescent="0.3">
      <c r="A512" s="18">
        <v>2004</v>
      </c>
      <c r="B512" s="18">
        <v>23</v>
      </c>
      <c r="C512" s="18">
        <v>830</v>
      </c>
      <c r="D512" t="s">
        <v>97</v>
      </c>
      <c r="E512" s="19">
        <v>7265.7790000000005</v>
      </c>
      <c r="F512">
        <v>3.7567634135484695E-2</v>
      </c>
      <c r="G512">
        <v>5.2682302892208099E-2</v>
      </c>
      <c r="H512">
        <v>6.1151620000600815E-2</v>
      </c>
      <c r="I512">
        <v>7.014106959104538E-2</v>
      </c>
      <c r="J512">
        <v>7.7887058258056641E-2</v>
      </c>
      <c r="K512">
        <v>9.0168826282024384E-2</v>
      </c>
      <c r="L512">
        <v>0.10170259326696396</v>
      </c>
      <c r="M512">
        <v>0.11781293898820877</v>
      </c>
      <c r="N512">
        <v>0.13968415558338165</v>
      </c>
      <c r="O512">
        <v>0.2512018084526062</v>
      </c>
    </row>
    <row r="513" spans="1:15" x14ac:dyDescent="0.3">
      <c r="A513" s="18">
        <v>2005</v>
      </c>
      <c r="B513" s="18">
        <v>23</v>
      </c>
      <c r="C513" s="18">
        <v>830</v>
      </c>
      <c r="D513" t="s">
        <v>97</v>
      </c>
      <c r="E513" s="19">
        <v>7731.8209999999999</v>
      </c>
      <c r="F513">
        <v>3.6914221942424774E-2</v>
      </c>
      <c r="G513">
        <v>5.4121050983667374E-2</v>
      </c>
      <c r="H513">
        <v>6.2592700123786926E-2</v>
      </c>
      <c r="I513">
        <v>7.0872187614440918E-2</v>
      </c>
      <c r="J513">
        <v>7.9600907862186432E-2</v>
      </c>
      <c r="K513">
        <v>8.8359177112579346E-2</v>
      </c>
      <c r="L513">
        <v>0.10075395554304123</v>
      </c>
      <c r="M513">
        <v>0.11601836234331131</v>
      </c>
      <c r="N513">
        <v>0.14072456955909729</v>
      </c>
      <c r="O513">
        <v>0.25004285573959351</v>
      </c>
    </row>
    <row r="514" spans="1:15" x14ac:dyDescent="0.3">
      <c r="A514" s="18">
        <v>2006</v>
      </c>
      <c r="B514" s="18">
        <v>23</v>
      </c>
      <c r="C514" s="18">
        <v>830</v>
      </c>
      <c r="D514" t="s">
        <v>97</v>
      </c>
      <c r="E514" s="19">
        <v>8153.3689999999997</v>
      </c>
      <c r="F514">
        <v>3.7516750395298004E-2</v>
      </c>
      <c r="G514">
        <v>5.4227333515882492E-2</v>
      </c>
      <c r="H514">
        <v>6.3318587839603424E-2</v>
      </c>
      <c r="I514">
        <v>7.1089424192905426E-2</v>
      </c>
      <c r="J514">
        <v>8.1082053482532501E-2</v>
      </c>
      <c r="K514">
        <v>9.0756140649318695E-2</v>
      </c>
      <c r="L514">
        <v>0.1013973280787468</v>
      </c>
      <c r="M514">
        <v>0.11692911386489868</v>
      </c>
      <c r="N514">
        <v>0.13694289326667786</v>
      </c>
      <c r="O514">
        <v>0.24674037098884583</v>
      </c>
    </row>
    <row r="515" spans="1:15" x14ac:dyDescent="0.3">
      <c r="A515" s="18">
        <v>2007</v>
      </c>
      <c r="B515" s="18">
        <v>23</v>
      </c>
      <c r="C515" s="18">
        <v>830</v>
      </c>
      <c r="D515" t="s">
        <v>97</v>
      </c>
      <c r="E515" s="19">
        <v>8569.473</v>
      </c>
      <c r="F515">
        <v>3.6467704921960831E-2</v>
      </c>
      <c r="G515">
        <v>5.422481894493103E-2</v>
      </c>
      <c r="H515">
        <v>6.3070572912693024E-2</v>
      </c>
      <c r="I515">
        <v>7.0684053003787994E-2</v>
      </c>
      <c r="J515">
        <v>7.9209193587303162E-2</v>
      </c>
      <c r="K515">
        <v>8.8267602026462555E-2</v>
      </c>
      <c r="L515">
        <v>0.10143712908029556</v>
      </c>
      <c r="M515">
        <v>0.11434269696474075</v>
      </c>
      <c r="N515">
        <v>0.13994744420051575</v>
      </c>
      <c r="O515">
        <v>0.25234878063201904</v>
      </c>
    </row>
    <row r="516" spans="1:15" x14ac:dyDescent="0.3">
      <c r="A516" s="18">
        <v>2008</v>
      </c>
      <c r="B516" s="18">
        <v>23</v>
      </c>
      <c r="C516" s="18">
        <v>830</v>
      </c>
      <c r="D516" t="s">
        <v>97</v>
      </c>
      <c r="E516" s="19">
        <v>8824.7250000000004</v>
      </c>
      <c r="F516">
        <v>3.7779364734888077E-2</v>
      </c>
      <c r="G516">
        <v>5.3410548716783524E-2</v>
      </c>
      <c r="H516">
        <v>6.2932588160037994E-2</v>
      </c>
      <c r="I516">
        <v>7.3127903044223785E-2</v>
      </c>
      <c r="J516">
        <v>8.0380700528621674E-2</v>
      </c>
      <c r="K516">
        <v>8.9257515966892242E-2</v>
      </c>
      <c r="L516">
        <v>0.10195910930633545</v>
      </c>
      <c r="M516">
        <v>0.11315183341503143</v>
      </c>
      <c r="N516">
        <v>0.13769333064556122</v>
      </c>
      <c r="O516">
        <v>0.2503071129322052</v>
      </c>
    </row>
    <row r="517" spans="1:15" x14ac:dyDescent="0.3">
      <c r="A517" s="18">
        <v>2009</v>
      </c>
      <c r="B517" s="18">
        <v>23</v>
      </c>
      <c r="C517" s="18">
        <v>830</v>
      </c>
      <c r="D517" t="s">
        <v>97</v>
      </c>
      <c r="E517" s="19">
        <v>8718.6049999999996</v>
      </c>
      <c r="F517">
        <v>3.7872776389122009E-2</v>
      </c>
      <c r="G517">
        <v>5.6283120065927505E-2</v>
      </c>
      <c r="H517">
        <v>6.505989283323288E-2</v>
      </c>
      <c r="I517">
        <v>7.1747519075870514E-2</v>
      </c>
      <c r="J517">
        <v>8.0851189792156219E-2</v>
      </c>
      <c r="K517">
        <v>9.0442731976509094E-2</v>
      </c>
      <c r="L517">
        <v>0.10159237682819366</v>
      </c>
      <c r="M517">
        <v>0.11368350684642792</v>
      </c>
      <c r="N517">
        <v>0.13801783323287964</v>
      </c>
      <c r="O517">
        <v>0.24444904923439026</v>
      </c>
    </row>
    <row r="518" spans="1:15" x14ac:dyDescent="0.3">
      <c r="A518" s="18">
        <v>2010</v>
      </c>
      <c r="B518" s="18">
        <v>23</v>
      </c>
      <c r="C518" s="18">
        <v>830</v>
      </c>
      <c r="D518" t="s">
        <v>97</v>
      </c>
      <c r="E518" s="19">
        <v>9028.4</v>
      </c>
      <c r="F518">
        <v>3.8676813244819641E-2</v>
      </c>
      <c r="G518">
        <v>5.6527949869632721E-2</v>
      </c>
      <c r="H518">
        <v>6.4293026924133301E-2</v>
      </c>
      <c r="I518">
        <v>7.1666516363620758E-2</v>
      </c>
      <c r="J518">
        <v>7.959429919719696E-2</v>
      </c>
      <c r="K518">
        <v>9.169507771730423E-2</v>
      </c>
      <c r="L518">
        <v>0.10144849866628647</v>
      </c>
      <c r="M518">
        <v>0.11694064736366272</v>
      </c>
      <c r="N518">
        <v>0.13718976080417633</v>
      </c>
      <c r="O518">
        <v>0.24196739494800568</v>
      </c>
    </row>
    <row r="519" spans="1:15" x14ac:dyDescent="0.3">
      <c r="A519" s="18">
        <v>2011</v>
      </c>
      <c r="B519" s="18">
        <v>23</v>
      </c>
      <c r="C519" s="18">
        <v>830</v>
      </c>
      <c r="D519" t="s">
        <v>97</v>
      </c>
      <c r="E519" s="19">
        <v>9401.4670000000006</v>
      </c>
      <c r="F519">
        <v>3.9011426270008087E-2</v>
      </c>
      <c r="G519">
        <v>5.6302871555089951E-2</v>
      </c>
      <c r="H519">
        <v>6.492006778717041E-2</v>
      </c>
      <c r="I519">
        <v>7.2205804288387299E-2</v>
      </c>
      <c r="J519">
        <v>8.0908775329589844E-2</v>
      </c>
      <c r="K519">
        <v>9.0383656322956085E-2</v>
      </c>
      <c r="L519">
        <v>0.10160652548074722</v>
      </c>
      <c r="M519">
        <v>0.11471975594758987</v>
      </c>
      <c r="N519">
        <v>0.13999566435813904</v>
      </c>
      <c r="O519">
        <v>0.23994544148445129</v>
      </c>
    </row>
    <row r="520" spans="1:15" x14ac:dyDescent="0.3">
      <c r="A520" s="18">
        <v>2012</v>
      </c>
      <c r="B520" s="18">
        <v>23</v>
      </c>
      <c r="C520" s="18">
        <v>830</v>
      </c>
      <c r="D520" t="s">
        <v>97</v>
      </c>
      <c r="E520" s="19">
        <v>9693.0300000000007</v>
      </c>
      <c r="F520">
        <v>3.7005539983510971E-2</v>
      </c>
      <c r="G520">
        <v>5.4309561848640442E-2</v>
      </c>
      <c r="H520">
        <v>6.2844008207321167E-2</v>
      </c>
      <c r="I520">
        <v>7.4048176407814026E-2</v>
      </c>
      <c r="J520">
        <v>8.1345275044441223E-2</v>
      </c>
      <c r="K520">
        <v>9.0721607208251953E-2</v>
      </c>
      <c r="L520">
        <v>0.10077208280563354</v>
      </c>
      <c r="M520">
        <v>0.11647673696279526</v>
      </c>
      <c r="N520">
        <v>0.13952167332172394</v>
      </c>
      <c r="O520">
        <v>0.24295534193515778</v>
      </c>
    </row>
    <row r="521" spans="1:15" x14ac:dyDescent="0.3">
      <c r="A521" s="18">
        <v>2013</v>
      </c>
      <c r="B521" s="18">
        <v>23</v>
      </c>
      <c r="C521" s="18">
        <v>830</v>
      </c>
      <c r="D521" t="s">
        <v>97</v>
      </c>
      <c r="E521" s="19">
        <v>9995.3349999999991</v>
      </c>
      <c r="F521">
        <v>3.7418399006128311E-2</v>
      </c>
      <c r="G521">
        <v>5.3899597376585007E-2</v>
      </c>
      <c r="H521">
        <v>6.2413811683654785E-2</v>
      </c>
      <c r="I521">
        <v>7.1801893413066864E-2</v>
      </c>
      <c r="J521">
        <v>8.0146297812461853E-2</v>
      </c>
      <c r="K521">
        <v>9.1081775724887848E-2</v>
      </c>
      <c r="L521">
        <v>0.10138125717639923</v>
      </c>
      <c r="M521">
        <v>0.11818487197160721</v>
      </c>
      <c r="N521">
        <v>0.14000754058361053</v>
      </c>
      <c r="O521">
        <v>0.24366456270217896</v>
      </c>
    </row>
    <row r="522" spans="1:15" x14ac:dyDescent="0.3">
      <c r="A522" s="18">
        <v>2014</v>
      </c>
      <c r="B522" s="18">
        <v>23</v>
      </c>
      <c r="C522" s="18">
        <v>830</v>
      </c>
      <c r="D522" t="s">
        <v>97</v>
      </c>
      <c r="E522" s="19">
        <v>10402.99</v>
      </c>
      <c r="F522">
        <v>3.7356119602918625E-2</v>
      </c>
      <c r="G522">
        <v>5.3972791880369186E-2</v>
      </c>
      <c r="H522">
        <v>6.2638476490974426E-2</v>
      </c>
      <c r="I522">
        <v>7.1848712861537933E-2</v>
      </c>
      <c r="J522">
        <v>8.0052316188812256E-2</v>
      </c>
      <c r="K522">
        <v>9.0709403157234192E-2</v>
      </c>
      <c r="L522">
        <v>0.10336842387914658</v>
      </c>
      <c r="M522">
        <v>0.11642635613679886</v>
      </c>
      <c r="N522">
        <v>0.14117927849292755</v>
      </c>
      <c r="O522">
        <v>0.2424481213092804</v>
      </c>
    </row>
    <row r="523" spans="1:15" x14ac:dyDescent="0.3">
      <c r="A523" s="18">
        <v>2015</v>
      </c>
      <c r="B523" s="18">
        <v>23</v>
      </c>
      <c r="C523" s="18">
        <v>830</v>
      </c>
      <c r="D523" t="s">
        <v>97</v>
      </c>
      <c r="E523" s="19">
        <v>10743.819</v>
      </c>
      <c r="F523">
        <v>3.7916701287031174E-2</v>
      </c>
      <c r="G523">
        <v>5.4403193295001984E-2</v>
      </c>
      <c r="H523">
        <v>6.3133776187896729E-2</v>
      </c>
      <c r="I523">
        <v>7.3104456067085266E-2</v>
      </c>
      <c r="J523">
        <v>8.0095745623111725E-2</v>
      </c>
      <c r="K523">
        <v>9.0603582561016083E-2</v>
      </c>
      <c r="L523">
        <v>0.10181192308664322</v>
      </c>
      <c r="M523">
        <v>0.11661586165428162</v>
      </c>
      <c r="N523">
        <v>0.14158724248409271</v>
      </c>
      <c r="O523">
        <v>0.240727499127388</v>
      </c>
    </row>
    <row r="524" spans="1:15" x14ac:dyDescent="0.3">
      <c r="A524" s="18">
        <v>2016</v>
      </c>
      <c r="B524" s="18">
        <v>23</v>
      </c>
      <c r="C524" s="18">
        <v>830</v>
      </c>
      <c r="D524" t="s">
        <v>97</v>
      </c>
      <c r="E524" s="19">
        <v>11104.691999999999</v>
      </c>
      <c r="F524">
        <v>3.8582868874073029E-2</v>
      </c>
      <c r="G524">
        <v>5.3449351340532303E-2</v>
      </c>
      <c r="H524">
        <v>6.3279479742050171E-2</v>
      </c>
      <c r="I524">
        <v>7.2873771190643311E-2</v>
      </c>
      <c r="J524">
        <v>8.0427326261997223E-2</v>
      </c>
      <c r="K524">
        <v>9.1235779225826263E-2</v>
      </c>
      <c r="L524">
        <v>0.1041497215628624</v>
      </c>
      <c r="M524">
        <v>0.11719272285699844</v>
      </c>
      <c r="N524">
        <v>0.13998241722583771</v>
      </c>
      <c r="O524">
        <v>0.23882657289505005</v>
      </c>
    </row>
    <row r="525" spans="1:15" x14ac:dyDescent="0.3">
      <c r="A525" s="18">
        <v>2017</v>
      </c>
      <c r="B525" s="18">
        <v>23</v>
      </c>
      <c r="C525" s="18">
        <v>830</v>
      </c>
      <c r="D525" t="s">
        <v>97</v>
      </c>
      <c r="E525" s="19">
        <v>11554.959000000001</v>
      </c>
      <c r="F525">
        <v>3.7271346896886826E-2</v>
      </c>
      <c r="G525">
        <v>5.5567290633916855E-2</v>
      </c>
      <c r="H525">
        <v>6.3495360314846039E-2</v>
      </c>
      <c r="I525">
        <v>7.2484709322452545E-2</v>
      </c>
      <c r="J525">
        <v>8.1693120300769806E-2</v>
      </c>
      <c r="K525">
        <v>8.8870145380496979E-2</v>
      </c>
      <c r="L525">
        <v>0.10289933532476425</v>
      </c>
      <c r="M525">
        <v>0.11683373153209686</v>
      </c>
      <c r="N525">
        <v>0.13662639260292053</v>
      </c>
      <c r="O525">
        <v>0.2442585676908493</v>
      </c>
    </row>
    <row r="526" spans="1:15" x14ac:dyDescent="0.3">
      <c r="A526" s="18">
        <v>2018</v>
      </c>
      <c r="B526" s="18">
        <v>23</v>
      </c>
      <c r="C526" s="18">
        <v>830</v>
      </c>
      <c r="D526" t="s">
        <v>97</v>
      </c>
      <c r="E526" s="19">
        <v>12084.312</v>
      </c>
      <c r="F526">
        <v>3.7324201315641403E-2</v>
      </c>
      <c r="G526">
        <v>5.4247763007879257E-2</v>
      </c>
      <c r="H526">
        <v>6.4025945961475372E-2</v>
      </c>
      <c r="I526">
        <v>7.2676770389080048E-2</v>
      </c>
      <c r="J526">
        <v>8.0252133309841156E-2</v>
      </c>
      <c r="K526">
        <v>8.8886573910713196E-2</v>
      </c>
      <c r="L526">
        <v>0.10270341485738754</v>
      </c>
      <c r="M526">
        <v>0.1151135191321373</v>
      </c>
      <c r="N526">
        <v>0.13920260965824127</v>
      </c>
      <c r="O526">
        <v>0.24556706845760345</v>
      </c>
    </row>
    <row r="527" spans="1:15" x14ac:dyDescent="0.3">
      <c r="A527" s="18">
        <v>2019</v>
      </c>
      <c r="B527" s="18">
        <v>23</v>
      </c>
      <c r="C527" s="18">
        <v>830</v>
      </c>
      <c r="D527" t="s">
        <v>97</v>
      </c>
      <c r="E527" s="19">
        <v>12572.432000000001</v>
      </c>
      <c r="F527">
        <v>4.0356229990720749E-2</v>
      </c>
      <c r="G527">
        <v>5.6389182806015015E-2</v>
      </c>
      <c r="H527">
        <v>6.5885834395885468E-2</v>
      </c>
      <c r="I527">
        <v>7.2765491902828217E-2</v>
      </c>
      <c r="J527">
        <v>7.9906970262527466E-2</v>
      </c>
      <c r="K527">
        <v>8.9981779456138611E-2</v>
      </c>
      <c r="L527">
        <v>0.10207498073577881</v>
      </c>
      <c r="M527">
        <v>0.11429198086261749</v>
      </c>
      <c r="N527">
        <v>0.13750682771205902</v>
      </c>
      <c r="O527">
        <v>0.24084071815013885</v>
      </c>
    </row>
    <row r="528" spans="1:15" x14ac:dyDescent="0.3">
      <c r="A528" s="18">
        <v>2020</v>
      </c>
      <c r="B528" s="18">
        <v>23</v>
      </c>
      <c r="C528" s="18">
        <v>830</v>
      </c>
      <c r="D528" t="s">
        <v>97</v>
      </c>
      <c r="E528" s="19">
        <v>12313.968999999999</v>
      </c>
      <c r="F528">
        <v>4.2643439024686813E-2</v>
      </c>
      <c r="G528">
        <v>5.9125501662492752E-2</v>
      </c>
      <c r="H528">
        <v>6.7308232188224792E-2</v>
      </c>
      <c r="I528">
        <v>7.5633853673934937E-2</v>
      </c>
      <c r="J528">
        <v>8.1975333392620087E-2</v>
      </c>
      <c r="K528">
        <v>9.3600727617740631E-2</v>
      </c>
      <c r="L528">
        <v>9.9665835499763489E-2</v>
      </c>
      <c r="M528">
        <v>0.11302318423986435</v>
      </c>
      <c r="N528">
        <v>0.1347162276506424</v>
      </c>
      <c r="O528">
        <v>0.23230767250061035</v>
      </c>
    </row>
    <row r="529" spans="1:15" x14ac:dyDescent="0.3">
      <c r="A529" s="18">
        <v>2021</v>
      </c>
      <c r="B529" s="18">
        <v>23</v>
      </c>
      <c r="C529" s="18">
        <v>830</v>
      </c>
      <c r="D529" t="s">
        <v>97</v>
      </c>
      <c r="E529" s="19">
        <v>14031.708000000001</v>
      </c>
      <c r="F529">
        <v>4.0194820612668991E-2</v>
      </c>
      <c r="G529">
        <v>5.6055247783660889E-2</v>
      </c>
      <c r="H529">
        <v>6.5139763057231903E-2</v>
      </c>
      <c r="I529">
        <v>7.2631604969501495E-2</v>
      </c>
      <c r="J529">
        <v>8.2936152815818787E-2</v>
      </c>
      <c r="K529">
        <v>9.0645931661128998E-2</v>
      </c>
      <c r="L529">
        <v>0.10051815956830978</v>
      </c>
      <c r="M529">
        <v>0.11523013561964035</v>
      </c>
      <c r="N529">
        <v>0.13703490793704987</v>
      </c>
      <c r="O529">
        <v>0.23961327970027924</v>
      </c>
    </row>
    <row r="530" spans="1:15" x14ac:dyDescent="0.3">
      <c r="A530" s="18">
        <v>2022</v>
      </c>
      <c r="B530" s="18">
        <v>23</v>
      </c>
      <c r="C530" s="18">
        <v>830</v>
      </c>
      <c r="D530" t="s">
        <v>97</v>
      </c>
      <c r="E530" s="19">
        <v>15381.870999999999</v>
      </c>
      <c r="F530">
        <v>3.9461307227611542E-2</v>
      </c>
      <c r="G530">
        <v>5.4784439504146576E-2</v>
      </c>
      <c r="H530">
        <v>6.4451612532138824E-2</v>
      </c>
      <c r="I530">
        <v>7.5174063444137573E-2</v>
      </c>
      <c r="J530">
        <v>8.1418201327323914E-2</v>
      </c>
      <c r="K530">
        <v>8.8906489312648773E-2</v>
      </c>
      <c r="L530">
        <v>9.9374592304229736E-2</v>
      </c>
      <c r="M530">
        <v>0.11587963998317719</v>
      </c>
      <c r="N530">
        <v>0.13521797955036163</v>
      </c>
      <c r="O530">
        <v>0.24533167481422424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B3D4-55D2-4FE7-990E-593F75CCE4AB}">
  <dimension ref="A1:A23"/>
  <sheetViews>
    <sheetView workbookViewId="0">
      <selection activeCell="A5" sqref="A5"/>
    </sheetView>
  </sheetViews>
  <sheetFormatPr defaultRowHeight="14.4" x14ac:dyDescent="0.3"/>
  <sheetData>
    <row r="1" spans="1:1" x14ac:dyDescent="0.3">
      <c r="A1">
        <v>2000</v>
      </c>
    </row>
    <row r="2" spans="1:1" x14ac:dyDescent="0.3">
      <c r="A2">
        <v>2001</v>
      </c>
    </row>
    <row r="3" spans="1:1" x14ac:dyDescent="0.3">
      <c r="A3">
        <v>2002</v>
      </c>
    </row>
    <row r="4" spans="1:1" x14ac:dyDescent="0.3">
      <c r="A4">
        <v>2003</v>
      </c>
    </row>
    <row r="5" spans="1:1" x14ac:dyDescent="0.3">
      <c r="A5">
        <v>2004</v>
      </c>
    </row>
    <row r="6" spans="1:1" x14ac:dyDescent="0.3">
      <c r="A6">
        <v>2005</v>
      </c>
    </row>
    <row r="7" spans="1:1" x14ac:dyDescent="0.3">
      <c r="A7">
        <v>2006</v>
      </c>
    </row>
    <row r="8" spans="1:1" x14ac:dyDescent="0.3">
      <c r="A8">
        <v>2007</v>
      </c>
    </row>
    <row r="9" spans="1:1" x14ac:dyDescent="0.3">
      <c r="A9">
        <v>2008</v>
      </c>
    </row>
    <row r="10" spans="1:1" x14ac:dyDescent="0.3">
      <c r="A10">
        <v>2009</v>
      </c>
    </row>
    <row r="11" spans="1:1" x14ac:dyDescent="0.3">
      <c r="A11">
        <v>2010</v>
      </c>
    </row>
    <row r="12" spans="1:1" x14ac:dyDescent="0.3">
      <c r="A12">
        <v>2011</v>
      </c>
    </row>
    <row r="13" spans="1:1" x14ac:dyDescent="0.3">
      <c r="A13">
        <v>2012</v>
      </c>
    </row>
    <row r="14" spans="1:1" x14ac:dyDescent="0.3">
      <c r="A14">
        <v>2013</v>
      </c>
    </row>
    <row r="15" spans="1:1" x14ac:dyDescent="0.3">
      <c r="A15">
        <v>2014</v>
      </c>
    </row>
    <row r="16" spans="1:1" x14ac:dyDescent="0.3">
      <c r="A16">
        <v>2015</v>
      </c>
    </row>
    <row r="17" spans="1:1" x14ac:dyDescent="0.3">
      <c r="A17">
        <v>2016</v>
      </c>
    </row>
    <row r="18" spans="1:1" x14ac:dyDescent="0.3">
      <c r="A18">
        <v>2017</v>
      </c>
    </row>
    <row r="19" spans="1:1" x14ac:dyDescent="0.3">
      <c r="A19">
        <v>2018</v>
      </c>
    </row>
    <row r="20" spans="1:1" x14ac:dyDescent="0.3">
      <c r="A20">
        <v>2019</v>
      </c>
    </row>
    <row r="21" spans="1:1" x14ac:dyDescent="0.3">
      <c r="A21">
        <v>2020</v>
      </c>
    </row>
    <row r="22" spans="1:1" x14ac:dyDescent="0.3">
      <c r="A22">
        <v>2021</v>
      </c>
    </row>
    <row r="23" spans="1:1" x14ac:dyDescent="0.3">
      <c r="A2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298E-66FC-4059-B84D-F7EA5BF343BC}">
  <dimension ref="A1:Y41"/>
  <sheetViews>
    <sheetView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RowHeight="14.4" x14ac:dyDescent="0.3"/>
  <cols>
    <col min="1" max="1" width="6.33203125" customWidth="1"/>
    <col min="2" max="2" width="48.33203125" customWidth="1"/>
    <col min="4" max="9" width="8.88671875" customWidth="1"/>
  </cols>
  <sheetData>
    <row r="1" spans="1:25" x14ac:dyDescent="0.3">
      <c r="A1" s="15" t="s">
        <v>50</v>
      </c>
    </row>
    <row r="2" spans="1:25" x14ac:dyDescent="0.3">
      <c r="A2" s="5" t="s">
        <v>92</v>
      </c>
      <c r="D2" s="15"/>
      <c r="E2" s="15"/>
      <c r="F2" s="15"/>
      <c r="G2" s="15"/>
      <c r="H2" s="15"/>
      <c r="I2" s="15"/>
      <c r="J2" s="15"/>
    </row>
    <row r="3" spans="1:25" x14ac:dyDescent="0.3">
      <c r="A3" t="s">
        <v>52</v>
      </c>
      <c r="B3" t="s">
        <v>28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 t="s">
        <v>124</v>
      </c>
      <c r="T3" t="s">
        <v>125</v>
      </c>
      <c r="U3" t="s">
        <v>126</v>
      </c>
      <c r="V3" t="s">
        <v>127</v>
      </c>
      <c r="W3" t="s">
        <v>128</v>
      </c>
      <c r="X3" t="s">
        <v>129</v>
      </c>
      <c r="Y3" t="s">
        <v>130</v>
      </c>
    </row>
    <row r="4" spans="1:25" x14ac:dyDescent="0.3">
      <c r="A4">
        <v>1</v>
      </c>
      <c r="B4" t="s">
        <v>84</v>
      </c>
      <c r="C4" s="2">
        <v>41346.615864171938</v>
      </c>
      <c r="D4" s="2">
        <v>42696.29675440913</v>
      </c>
      <c r="E4" s="2">
        <v>43874.055565583963</v>
      </c>
      <c r="F4" s="2">
        <v>44892.880799582927</v>
      </c>
      <c r="G4" s="2">
        <v>47230.958994043191</v>
      </c>
      <c r="H4" s="2">
        <v>49903.274801466032</v>
      </c>
      <c r="I4" s="2">
        <v>52683.505421377195</v>
      </c>
      <c r="J4" s="2">
        <v>54146.290742717007</v>
      </c>
      <c r="K4" s="2">
        <v>55940.757244347726</v>
      </c>
      <c r="L4" s="2">
        <v>54553.591979960438</v>
      </c>
      <c r="M4" s="2">
        <v>56657.109742561544</v>
      </c>
      <c r="N4" s="2">
        <v>58972.013245697686</v>
      </c>
      <c r="O4" s="2">
        <v>59799.288785714198</v>
      </c>
      <c r="P4" s="2">
        <v>60989.925147428934</v>
      </c>
      <c r="Q4" s="2">
        <v>62948.445992730143</v>
      </c>
      <c r="R4" s="2">
        <v>64139.725480454334</v>
      </c>
      <c r="S4" s="2">
        <v>65988.91596527923</v>
      </c>
      <c r="T4" s="2">
        <v>68374.013491441568</v>
      </c>
      <c r="U4" s="2">
        <v>71046.63283137737</v>
      </c>
      <c r="V4" s="2">
        <v>73255.599832720516</v>
      </c>
      <c r="W4" s="2">
        <v>72742.588477704063</v>
      </c>
      <c r="X4" s="2">
        <v>80922.891191095638</v>
      </c>
      <c r="Y4" s="2">
        <v>88283.621333773888</v>
      </c>
    </row>
    <row r="5" spans="1:25" x14ac:dyDescent="0.3">
      <c r="A5">
        <v>2</v>
      </c>
      <c r="B5" t="s">
        <v>80</v>
      </c>
      <c r="C5" s="2">
        <v>56008.529503975085</v>
      </c>
      <c r="D5" s="2">
        <v>56700.081866332446</v>
      </c>
      <c r="E5" s="2">
        <v>57508.821951449536</v>
      </c>
      <c r="F5" s="2">
        <v>57633.299635023686</v>
      </c>
      <c r="G5" s="2">
        <v>59166.644037272265</v>
      </c>
      <c r="H5" s="2">
        <v>60763.543620288408</v>
      </c>
      <c r="I5" s="2">
        <v>62391.643650099133</v>
      </c>
      <c r="J5" s="2">
        <v>62519.529981223197</v>
      </c>
      <c r="K5" s="2">
        <v>62734.953900481152</v>
      </c>
      <c r="L5" s="2">
        <v>61350.629705393658</v>
      </c>
      <c r="M5" s="2">
        <v>62594.858011762175</v>
      </c>
      <c r="N5" s="2">
        <v>63544.688486178711</v>
      </c>
      <c r="O5" s="2">
        <v>63256.91385936884</v>
      </c>
      <c r="P5" s="2">
        <v>63676.435070122745</v>
      </c>
      <c r="Q5" s="2">
        <v>64814.452660685594</v>
      </c>
      <c r="R5" s="2">
        <v>65920.228477803452</v>
      </c>
      <c r="S5" s="2">
        <v>67141.05882965654</v>
      </c>
      <c r="T5" s="2">
        <v>68374.013491441568</v>
      </c>
      <c r="U5" s="2">
        <v>69621.483111771289</v>
      </c>
      <c r="V5" s="2">
        <v>70772.201385483262</v>
      </c>
      <c r="W5" s="2">
        <v>69516.336124332476</v>
      </c>
      <c r="X5" s="2">
        <v>74260.260526048805</v>
      </c>
      <c r="Y5" s="2">
        <v>76033.813581285605</v>
      </c>
    </row>
    <row r="6" spans="1:25" x14ac:dyDescent="0.3">
      <c r="A6">
        <v>3</v>
      </c>
      <c r="B6" t="s">
        <v>85</v>
      </c>
      <c r="C6" s="2">
        <v>33799.28652371202</v>
      </c>
      <c r="D6" s="2">
        <v>35099.142564913673</v>
      </c>
      <c r="E6" s="2">
        <v>36554.369968900166</v>
      </c>
      <c r="F6" s="2">
        <v>36532.425091544617</v>
      </c>
      <c r="G6" s="2">
        <v>38451.156897793939</v>
      </c>
      <c r="H6" s="2">
        <v>40789.634177393687</v>
      </c>
      <c r="I6" s="2">
        <v>43012.758632559009</v>
      </c>
      <c r="J6" s="2">
        <v>43911.167571983962</v>
      </c>
      <c r="K6" s="2">
        <v>45300.471566550354</v>
      </c>
      <c r="L6" s="2">
        <v>44819.615119070244</v>
      </c>
      <c r="M6" s="2">
        <v>46323.764851669388</v>
      </c>
      <c r="N6" s="2">
        <v>48008.9174888052</v>
      </c>
      <c r="O6" s="2">
        <v>48502.104321544022</v>
      </c>
      <c r="P6" s="2">
        <v>49112.878367096695</v>
      </c>
      <c r="Q6" s="2">
        <v>51079.828264553835</v>
      </c>
      <c r="R6" s="2">
        <v>51674.994443276155</v>
      </c>
      <c r="S6" s="2">
        <v>52836.326289848002</v>
      </c>
      <c r="T6" s="2">
        <v>55706.434152395508</v>
      </c>
      <c r="U6" s="2">
        <v>57382.593159677119</v>
      </c>
      <c r="V6" s="2">
        <v>60446.957490417139</v>
      </c>
      <c r="W6" s="2">
        <v>60548.373291984011</v>
      </c>
      <c r="X6" s="2">
        <v>66571.990208322473</v>
      </c>
      <c r="Y6" s="2">
        <v>71652.326305264345</v>
      </c>
    </row>
    <row r="7" spans="1:25" x14ac:dyDescent="0.3">
      <c r="A7">
        <v>4</v>
      </c>
      <c r="B7" t="s">
        <v>81</v>
      </c>
      <c r="C7" s="2">
        <v>45784.843497119538</v>
      </c>
      <c r="D7" s="2">
        <v>46611.167903295136</v>
      </c>
      <c r="E7" s="2">
        <v>47914.393301218253</v>
      </c>
      <c r="F7" s="2">
        <v>46900.180255632193</v>
      </c>
      <c r="G7" s="2">
        <v>48168.107560128272</v>
      </c>
      <c r="H7" s="2">
        <v>49666.534419918578</v>
      </c>
      <c r="I7" s="2">
        <v>50938.841057478639</v>
      </c>
      <c r="J7" s="2">
        <v>50701.636619428573</v>
      </c>
      <c r="K7" s="2">
        <v>50802.369066692292</v>
      </c>
      <c r="L7" s="2">
        <v>50403.859964315692</v>
      </c>
      <c r="M7" s="2">
        <v>51178.563407767091</v>
      </c>
      <c r="N7" s="2">
        <v>51731.517010865296</v>
      </c>
      <c r="O7" s="2">
        <v>51306.520484888882</v>
      </c>
      <c r="P7" s="2">
        <v>51276.223128486708</v>
      </c>
      <c r="Q7" s="2">
        <v>52594.008617007406</v>
      </c>
      <c r="R7" s="2">
        <v>53109.479574059733</v>
      </c>
      <c r="S7" s="2">
        <v>53758.829643999023</v>
      </c>
      <c r="T7" s="2">
        <v>55706.434152395508</v>
      </c>
      <c r="U7" s="2">
        <v>56231.535279905707</v>
      </c>
      <c r="V7" s="2">
        <v>58397.777895755382</v>
      </c>
      <c r="W7" s="2">
        <v>57862.954255982033</v>
      </c>
      <c r="X7" s="2">
        <v>61090.91338485905</v>
      </c>
      <c r="Y7" s="2">
        <v>61710.19650816841</v>
      </c>
    </row>
    <row r="8" spans="1:25" x14ac:dyDescent="0.3">
      <c r="A8">
        <v>5</v>
      </c>
      <c r="B8" t="s">
        <v>38</v>
      </c>
      <c r="C8" s="3">
        <v>8.3678180567736071E-2</v>
      </c>
      <c r="D8" s="3">
        <v>8.3694233180253513E-2</v>
      </c>
      <c r="E8" s="3">
        <v>8.289479048841962E-2</v>
      </c>
      <c r="F8" s="3">
        <v>8.2533506645407734E-2</v>
      </c>
      <c r="G8" s="3">
        <v>8.2094274723182717E-2</v>
      </c>
      <c r="H8" s="3">
        <v>8.1466479986582421E-2</v>
      </c>
      <c r="I8" s="3">
        <v>8.167157484721993E-2</v>
      </c>
      <c r="J8" s="3">
        <v>8.1931325047465128E-2</v>
      </c>
      <c r="K8" s="3">
        <v>8.169047846875023E-2</v>
      </c>
      <c r="L8" s="3">
        <v>8.3899550625122263E-2</v>
      </c>
      <c r="M8" s="3">
        <v>8.2613273542577484E-2</v>
      </c>
      <c r="N8" s="3">
        <v>8.3500547180323348E-2</v>
      </c>
      <c r="O8" s="3">
        <v>8.1020957656364634E-2</v>
      </c>
      <c r="P8" s="3">
        <v>8.1177311280154013E-2</v>
      </c>
      <c r="Q8" s="3">
        <v>8.1827972000267105E-2</v>
      </c>
      <c r="R8" s="3">
        <v>8.4480562295642242E-2</v>
      </c>
      <c r="S8" s="3">
        <v>8.4125690127500596E-2</v>
      </c>
      <c r="T8" s="3">
        <v>8.4706501252712826E-2</v>
      </c>
      <c r="U8" s="3">
        <v>8.328593325368297E-2</v>
      </c>
      <c r="V8" s="3">
        <v>8.7463600053817717E-2</v>
      </c>
      <c r="W8" s="3">
        <v>9.1915149932833617E-2</v>
      </c>
      <c r="X8" s="3">
        <v>8.9735230944171684E-2</v>
      </c>
      <c r="Y8" s="3">
        <v>8.8200669435718249E-2</v>
      </c>
    </row>
    <row r="9" spans="1:25" x14ac:dyDescent="0.3">
      <c r="A9">
        <v>6</v>
      </c>
      <c r="B9" t="s">
        <v>39</v>
      </c>
      <c r="C9" s="3">
        <v>0.12792221524151445</v>
      </c>
      <c r="D9" s="3">
        <v>0.12772130809347826</v>
      </c>
      <c r="E9" s="3">
        <v>0.12759312575323056</v>
      </c>
      <c r="F9" s="3">
        <v>0.12588663249134194</v>
      </c>
      <c r="G9" s="3">
        <v>0.12522636667433257</v>
      </c>
      <c r="H9" s="3">
        <v>0.12594043779310848</v>
      </c>
      <c r="I9" s="3">
        <v>0.12656324789343773</v>
      </c>
      <c r="J9" s="3">
        <v>0.12671986171692584</v>
      </c>
      <c r="K9" s="3">
        <v>0.12532369655482806</v>
      </c>
      <c r="L9" s="3">
        <v>0.128404004500969</v>
      </c>
      <c r="M9" s="3">
        <v>0.1264294115119779</v>
      </c>
      <c r="N9" s="3">
        <v>0.12622060435703608</v>
      </c>
      <c r="O9" s="3">
        <v>0.12497299744729046</v>
      </c>
      <c r="P9" s="3">
        <v>0.12483154354885828</v>
      </c>
      <c r="Q9" s="3">
        <v>0.12482698319092909</v>
      </c>
      <c r="R9" s="3">
        <v>0.12525865960058111</v>
      </c>
      <c r="S9" s="3">
        <v>0.12580245697083986</v>
      </c>
      <c r="T9" s="3">
        <v>0.1263149751136235</v>
      </c>
      <c r="U9" s="3">
        <v>0.12561669222031002</v>
      </c>
      <c r="V9" s="3">
        <v>0.12919409046193023</v>
      </c>
      <c r="W9" s="3">
        <v>0.13345509217558765</v>
      </c>
      <c r="X9" s="3">
        <v>0.1298961183971819</v>
      </c>
      <c r="Y9" s="3">
        <v>0.12936113100390101</v>
      </c>
    </row>
    <row r="10" spans="1:25" x14ac:dyDescent="0.3">
      <c r="A10">
        <v>7</v>
      </c>
      <c r="B10" t="s">
        <v>40</v>
      </c>
      <c r="C10" s="3">
        <v>0.16393738011990946</v>
      </c>
      <c r="D10" s="3">
        <v>0.16470246868165253</v>
      </c>
      <c r="E10" s="3">
        <v>0.16663619899958071</v>
      </c>
      <c r="F10" s="3">
        <v>0.16326183661400534</v>
      </c>
      <c r="G10" s="3">
        <v>0.16313325860507252</v>
      </c>
      <c r="H10" s="3">
        <v>0.1640017601450727</v>
      </c>
      <c r="I10" s="3">
        <v>0.16407912364434227</v>
      </c>
      <c r="J10" s="3">
        <v>0.16274606627704641</v>
      </c>
      <c r="K10" s="3">
        <v>0.16248490199625409</v>
      </c>
      <c r="L10" s="3">
        <v>0.16506965114795766</v>
      </c>
      <c r="M10" s="3">
        <v>0.16397647532217643</v>
      </c>
      <c r="N10" s="3">
        <v>0.16299464885290565</v>
      </c>
      <c r="O10" s="3">
        <v>0.1625574537725</v>
      </c>
      <c r="P10" s="3">
        <v>0.1616917024853734</v>
      </c>
      <c r="Q10" s="3">
        <v>0.16289678260487422</v>
      </c>
      <c r="R10" s="3">
        <v>0.16173835790228266</v>
      </c>
      <c r="S10" s="3">
        <v>0.16119703964834825</v>
      </c>
      <c r="T10" s="3">
        <v>0.16321381926198819</v>
      </c>
      <c r="U10" s="3">
        <v>0.16256081519193896</v>
      </c>
      <c r="V10" s="3">
        <v>0.16484287918476534</v>
      </c>
      <c r="W10" s="3">
        <v>0.16683385722455582</v>
      </c>
      <c r="X10" s="3">
        <v>0.16529892414633476</v>
      </c>
      <c r="Y10" s="3">
        <v>0.16355181572057015</v>
      </c>
    </row>
    <row r="11" spans="1:25" x14ac:dyDescent="0.3">
      <c r="A11">
        <v>8</v>
      </c>
      <c r="B11" t="s">
        <v>41</v>
      </c>
      <c r="C11" s="3">
        <v>0.2142802634331131</v>
      </c>
      <c r="D11" s="3">
        <v>0.21492104778977592</v>
      </c>
      <c r="E11" s="3">
        <v>0.21588373888990411</v>
      </c>
      <c r="F11" s="3">
        <v>0.21352298666995012</v>
      </c>
      <c r="G11" s="3">
        <v>0.215815318751373</v>
      </c>
      <c r="H11" s="3">
        <v>0.21684660547852586</v>
      </c>
      <c r="I11" s="3">
        <v>0.21332847214194728</v>
      </c>
      <c r="J11" s="3">
        <v>0.21305763426616092</v>
      </c>
      <c r="K11" s="3">
        <v>0.21303880462162106</v>
      </c>
      <c r="L11" s="3">
        <v>0.21391574266321459</v>
      </c>
      <c r="M11" s="3">
        <v>0.21580883421827371</v>
      </c>
      <c r="N11" s="3">
        <v>0.21407406439539614</v>
      </c>
      <c r="O11" s="3">
        <v>0.21397315354557139</v>
      </c>
      <c r="P11" s="3">
        <v>0.21351828387848021</v>
      </c>
      <c r="Q11" s="3">
        <v>0.21393235053193663</v>
      </c>
      <c r="R11" s="3">
        <v>0.21155372766256764</v>
      </c>
      <c r="S11" s="3">
        <v>0.21241342439352262</v>
      </c>
      <c r="T11" s="3">
        <v>0.21624858941676972</v>
      </c>
      <c r="U11" s="3">
        <v>0.21434995645120741</v>
      </c>
      <c r="V11" s="3">
        <v>0.21327550478861043</v>
      </c>
      <c r="W11" s="3">
        <v>0.21246381391228381</v>
      </c>
      <c r="X11" s="3">
        <v>0.21372496812401309</v>
      </c>
      <c r="Y11" s="3">
        <v>0.21278035535360568</v>
      </c>
    </row>
    <row r="12" spans="1:25" x14ac:dyDescent="0.3">
      <c r="A12">
        <v>9</v>
      </c>
      <c r="B12" t="s">
        <v>42</v>
      </c>
      <c r="C12" s="3">
        <v>0.41018196063772655</v>
      </c>
      <c r="D12" s="3">
        <v>0.40896094225483987</v>
      </c>
      <c r="E12" s="3">
        <v>0.4069921458688644</v>
      </c>
      <c r="F12" s="3">
        <v>0.41479503757929015</v>
      </c>
      <c r="G12" s="3">
        <v>0.41373078124604379</v>
      </c>
      <c r="H12" s="3">
        <v>0.41174471659670958</v>
      </c>
      <c r="I12" s="3">
        <v>0.41435758147305102</v>
      </c>
      <c r="J12" s="3">
        <v>0.4155451126924038</v>
      </c>
      <c r="K12" s="3">
        <v>0.41746211835854813</v>
      </c>
      <c r="L12" s="3">
        <v>0.40871105106273631</v>
      </c>
      <c r="M12" s="3">
        <v>0.41117200540499421</v>
      </c>
      <c r="N12" s="3">
        <v>0.41321013521433997</v>
      </c>
      <c r="O12" s="3">
        <v>0.4174754375782771</v>
      </c>
      <c r="P12" s="3">
        <v>0.41878115880713229</v>
      </c>
      <c r="Q12" s="3">
        <v>0.41651591167199603</v>
      </c>
      <c r="R12" s="3">
        <v>0.4169686925389271</v>
      </c>
      <c r="S12" s="3">
        <v>0.41646138885978912</v>
      </c>
      <c r="T12" s="3">
        <v>0.40951611495490475</v>
      </c>
      <c r="U12" s="3">
        <v>0.41418660288285991</v>
      </c>
      <c r="V12" s="3">
        <v>0.40522392551087749</v>
      </c>
      <c r="W12" s="3">
        <v>0.39533208675474119</v>
      </c>
      <c r="X12" s="3">
        <v>0.40134475838829969</v>
      </c>
      <c r="Y12" s="3">
        <v>0.40610602848620703</v>
      </c>
    </row>
    <row r="13" spans="1:25" x14ac:dyDescent="0.3">
      <c r="A13">
        <v>10</v>
      </c>
      <c r="B13" t="s">
        <v>43</v>
      </c>
      <c r="C13" s="3">
        <v>0.3401818063506663</v>
      </c>
      <c r="D13" s="3">
        <v>0.3381174582094405</v>
      </c>
      <c r="E13" s="3">
        <v>0.33939404178140614</v>
      </c>
      <c r="F13" s="3">
        <v>0.33866626834511171</v>
      </c>
      <c r="G13" s="3">
        <v>0.34347799474825996</v>
      </c>
      <c r="H13" s="3">
        <v>0.34278373155931119</v>
      </c>
      <c r="I13" s="3">
        <v>0.34128887519789747</v>
      </c>
      <c r="J13" s="3">
        <v>0.34191781395244414</v>
      </c>
      <c r="K13" s="3">
        <v>0.34182174211621807</v>
      </c>
      <c r="L13" s="3">
        <v>0.33689748318828711</v>
      </c>
      <c r="M13" s="3">
        <v>0.34159494030483967</v>
      </c>
      <c r="N13" s="3">
        <v>0.33825054806155819</v>
      </c>
      <c r="O13" s="3">
        <v>0.34133236217833857</v>
      </c>
      <c r="P13" s="3">
        <v>0.3380036070730803</v>
      </c>
      <c r="Q13" s="3">
        <v>0.34735347993921079</v>
      </c>
      <c r="R13" s="3">
        <v>0.34578926968258733</v>
      </c>
      <c r="S13" s="3">
        <v>0.3432244560891598</v>
      </c>
      <c r="T13" s="3">
        <v>0.34112258809066004</v>
      </c>
      <c r="U13" s="3">
        <v>0.34283883237680657</v>
      </c>
      <c r="V13" s="3">
        <v>0.33682180755237634</v>
      </c>
      <c r="W13" s="3">
        <v>0.32789620750566306</v>
      </c>
      <c r="X13" s="3">
        <v>0.33642113626402309</v>
      </c>
      <c r="Y13" s="3">
        <v>0.33431283822766683</v>
      </c>
    </row>
    <row r="14" spans="1:25" x14ac:dyDescent="0.3">
      <c r="A14">
        <v>11</v>
      </c>
      <c r="B14" t="s">
        <v>44</v>
      </c>
      <c r="C14" s="3">
        <v>7.0000154287059954E-2</v>
      </c>
      <c r="D14" s="3">
        <v>7.0843484045399405E-2</v>
      </c>
      <c r="E14" s="3">
        <v>6.7598104087458921E-2</v>
      </c>
      <c r="F14" s="3">
        <v>7.6128769234178495E-2</v>
      </c>
      <c r="G14" s="3">
        <v>7.0252786497784186E-2</v>
      </c>
      <c r="H14" s="3">
        <v>6.8960985037399128E-2</v>
      </c>
      <c r="I14" s="3">
        <v>7.306870627515312E-2</v>
      </c>
      <c r="J14" s="3">
        <v>7.3627298739959227E-2</v>
      </c>
      <c r="K14" s="3">
        <v>7.5640376242330623E-2</v>
      </c>
      <c r="L14" s="3">
        <v>7.1813567874448661E-2</v>
      </c>
      <c r="M14" s="3">
        <v>6.9577065100154559E-2</v>
      </c>
      <c r="N14" s="3">
        <v>7.4959587152781781E-2</v>
      </c>
      <c r="O14" s="3">
        <v>7.6143075399938281E-2</v>
      </c>
      <c r="P14" s="3">
        <v>8.077755173405228E-2</v>
      </c>
      <c r="Q14" s="3">
        <v>6.9162431732784885E-2</v>
      </c>
      <c r="R14" s="3">
        <v>7.1179422856339741E-2</v>
      </c>
      <c r="S14" s="3">
        <v>7.3236932770629218E-2</v>
      </c>
      <c r="T14" s="3">
        <v>6.8393526864244186E-2</v>
      </c>
      <c r="U14" s="3">
        <v>7.1347770506054189E-2</v>
      </c>
      <c r="V14" s="3">
        <v>6.8402117958500264E-2</v>
      </c>
      <c r="W14" s="3">
        <v>6.7435879249078651E-2</v>
      </c>
      <c r="X14" s="3">
        <v>6.4923622124276006E-2</v>
      </c>
      <c r="Y14" s="3">
        <v>7.1793190258540168E-2</v>
      </c>
    </row>
    <row r="15" spans="1:25" x14ac:dyDescent="0.3">
      <c r="A15">
        <v>12</v>
      </c>
      <c r="B15" t="s">
        <v>45</v>
      </c>
      <c r="C15" s="3">
        <v>0.17988978437684913</v>
      </c>
      <c r="D15" s="3">
        <v>0.17802480284237393</v>
      </c>
      <c r="E15" s="3">
        <v>0.17508656330682018</v>
      </c>
      <c r="F15" s="3">
        <v>0.18362845763039945</v>
      </c>
      <c r="G15" s="3">
        <v>0.17933423112721822</v>
      </c>
      <c r="H15" s="3">
        <v>0.17560867199116492</v>
      </c>
      <c r="I15" s="3">
        <v>0.18281078691447156</v>
      </c>
      <c r="J15" s="3">
        <v>0.18119512259707674</v>
      </c>
      <c r="K15" s="3">
        <v>0.18469440744514987</v>
      </c>
      <c r="L15" s="3">
        <v>0.17912023819829706</v>
      </c>
      <c r="M15" s="3">
        <v>0.17730193125474403</v>
      </c>
      <c r="N15" s="3">
        <v>0.18106451670029539</v>
      </c>
      <c r="O15" s="3">
        <v>0.1842914275001177</v>
      </c>
      <c r="P15" s="3">
        <v>0.18774483082982008</v>
      </c>
      <c r="Q15" s="3">
        <v>0.18119556447989993</v>
      </c>
      <c r="R15" s="3">
        <v>0.18377381635445353</v>
      </c>
      <c r="S15" s="3">
        <v>0.18239571192183779</v>
      </c>
      <c r="T15" s="3">
        <v>0.17588857421409898</v>
      </c>
      <c r="U15" s="3">
        <v>0.18109328426309598</v>
      </c>
      <c r="V15" s="3">
        <v>0.17574273542200644</v>
      </c>
      <c r="W15" s="3">
        <v>0.17040361746096758</v>
      </c>
      <c r="X15" s="3">
        <v>0.16980925281600673</v>
      </c>
      <c r="Y15" s="3">
        <v>0.17809364203507697</v>
      </c>
    </row>
    <row r="16" spans="1:25" x14ac:dyDescent="0.3">
      <c r="A16">
        <v>13</v>
      </c>
      <c r="B16" t="s">
        <v>46</v>
      </c>
      <c r="C16" s="1">
        <v>3.6804141758011726</v>
      </c>
      <c r="D16" s="1">
        <v>3.6641977141565443</v>
      </c>
      <c r="E16" s="1">
        <v>3.7172041208521027</v>
      </c>
      <c r="F16" s="1">
        <v>3.7329932195449791</v>
      </c>
      <c r="G16" s="1">
        <v>3.7578285096979065</v>
      </c>
      <c r="H16" s="1">
        <v>3.889911309241072</v>
      </c>
      <c r="I16" s="1">
        <v>3.7706037678963678</v>
      </c>
      <c r="J16" s="1">
        <v>3.8475728285453017</v>
      </c>
      <c r="K16" s="1">
        <v>3.7822399322327267</v>
      </c>
      <c r="L16" s="1">
        <v>3.6329480114599049</v>
      </c>
      <c r="M16" s="1">
        <v>3.8031206773456656</v>
      </c>
      <c r="N16" s="1">
        <v>3.6975234923340579</v>
      </c>
      <c r="O16" s="1">
        <v>3.8427898627947523</v>
      </c>
      <c r="P16" s="1">
        <v>3.8351945435483072</v>
      </c>
      <c r="Q16" s="1">
        <v>3.8885837937890786</v>
      </c>
      <c r="R16" s="1">
        <v>3.6876540121782155</v>
      </c>
      <c r="S16" s="1">
        <v>3.7066462382536138</v>
      </c>
      <c r="T16" s="1">
        <v>3.7118369139774945</v>
      </c>
      <c r="U16" s="1">
        <v>3.7685645335758378</v>
      </c>
      <c r="V16" s="1">
        <v>3.5505522068641775</v>
      </c>
      <c r="W16" s="1">
        <v>3.2701470206389249</v>
      </c>
      <c r="X16" s="1">
        <v>3.4834221999475798</v>
      </c>
      <c r="Y16" s="1">
        <v>3.4782976268121479</v>
      </c>
    </row>
    <row r="17" spans="1:25" x14ac:dyDescent="0.3">
      <c r="A17">
        <v>14</v>
      </c>
      <c r="B17" t="s">
        <v>47</v>
      </c>
      <c r="C17" s="1">
        <v>0.32298030625590707</v>
      </c>
      <c r="D17" s="1">
        <v>0.32206219704959677</v>
      </c>
      <c r="E17" s="1">
        <v>0.32099231116156851</v>
      </c>
      <c r="F17" s="1">
        <v>0.32889010668945745</v>
      </c>
      <c r="G17" s="1">
        <v>0.32863395840283982</v>
      </c>
      <c r="H17" s="1">
        <v>0.32720511668449881</v>
      </c>
      <c r="I17" s="1">
        <v>0.32866093544016639</v>
      </c>
      <c r="J17" s="1">
        <v>0.32911086367975423</v>
      </c>
      <c r="K17" s="1">
        <v>0.3320227638796151</v>
      </c>
      <c r="L17" s="1">
        <v>0.32126326483391776</v>
      </c>
      <c r="M17" s="1">
        <v>0.3255249250060942</v>
      </c>
      <c r="N17" s="1">
        <v>0.32650037300778445</v>
      </c>
      <c r="O17" s="1">
        <v>0.33294792020142061</v>
      </c>
      <c r="P17" s="1">
        <v>0.3346063735318161</v>
      </c>
      <c r="Q17" s="1">
        <v>0.33082682685922826</v>
      </c>
      <c r="R17" s="1">
        <v>0.32824554804320055</v>
      </c>
      <c r="S17" s="1">
        <v>0.32805432733434503</v>
      </c>
      <c r="T17" s="1">
        <v>0.32234333778675422</v>
      </c>
      <c r="U17" s="1">
        <v>0.32788389282885716</v>
      </c>
      <c r="V17" s="1">
        <v>0.31403419886294764</v>
      </c>
      <c r="W17" s="1">
        <v>0.29971484424256079</v>
      </c>
      <c r="X17" s="1">
        <v>0.30782021339518206</v>
      </c>
      <c r="Y17" s="1">
        <v>0.31446435777046705</v>
      </c>
    </row>
    <row r="18" spans="1:25" x14ac:dyDescent="0.3">
      <c r="A18">
        <v>15</v>
      </c>
      <c r="B18" t="s">
        <v>58</v>
      </c>
      <c r="C18" s="1">
        <v>0.21260078598900059</v>
      </c>
      <c r="D18" s="1">
        <v>0.21564328357495374</v>
      </c>
      <c r="E18" s="1">
        <v>0.2064632137485658</v>
      </c>
      <c r="F18" s="1">
        <v>0.23317432304995964</v>
      </c>
      <c r="G18" s="1">
        <v>0.21957574227528043</v>
      </c>
      <c r="H18" s="1">
        <v>0.2166126964558488</v>
      </c>
      <c r="I18" s="1">
        <v>0.22207664091615739</v>
      </c>
      <c r="J18" s="1">
        <v>0.22241431310194071</v>
      </c>
      <c r="K18" s="1">
        <v>0.23485857829186457</v>
      </c>
      <c r="L18" s="1">
        <v>0.21914930249840489</v>
      </c>
      <c r="M18" s="1">
        <v>0.2166778652918763</v>
      </c>
      <c r="N18" s="1">
        <v>0.22877442912293117</v>
      </c>
      <c r="O18" s="1">
        <v>0.24224853226337659</v>
      </c>
      <c r="P18" s="1">
        <v>0.25791038853348741</v>
      </c>
      <c r="Q18" s="1">
        <v>0.22033864051136587</v>
      </c>
      <c r="R18" s="1">
        <v>0.22859303013275148</v>
      </c>
      <c r="S18" s="1">
        <v>0.22510281082890565</v>
      </c>
      <c r="T18" s="1">
        <v>0.21021364493089692</v>
      </c>
      <c r="U18" s="1">
        <v>0.2235654533408809</v>
      </c>
      <c r="V18" s="1">
        <v>0.20168865838049324</v>
      </c>
      <c r="W18" s="1">
        <v>0.18946240040264792</v>
      </c>
      <c r="X18" s="1">
        <v>0.19194150334905605</v>
      </c>
      <c r="Y18" s="1">
        <v>0.20630436787914849</v>
      </c>
    </row>
    <row r="19" spans="1:25" x14ac:dyDescent="0.3">
      <c r="A19">
        <v>16</v>
      </c>
      <c r="B19" t="s">
        <v>48</v>
      </c>
      <c r="C19" s="1">
        <v>0.17651569714413967</v>
      </c>
      <c r="D19" s="1">
        <v>0.17597491284545516</v>
      </c>
      <c r="E19" s="1">
        <v>0.17473112550171466</v>
      </c>
      <c r="F19" s="1">
        <v>0.18424889085863949</v>
      </c>
      <c r="G19" s="1">
        <v>0.18221266980725179</v>
      </c>
      <c r="H19" s="1">
        <v>0.18077082793231983</v>
      </c>
      <c r="I19" s="1">
        <v>0.18356568064156917</v>
      </c>
      <c r="J19" s="1">
        <v>0.1839563003565084</v>
      </c>
      <c r="K19" s="1">
        <v>0.18770425382923664</v>
      </c>
      <c r="L19" s="1">
        <v>0.17725917881805661</v>
      </c>
      <c r="M19" s="1">
        <v>0.17970745703581364</v>
      </c>
      <c r="N19" s="1">
        <v>0.18105488039569137</v>
      </c>
      <c r="O19" s="1">
        <v>0.18894874496958897</v>
      </c>
      <c r="P19" s="1">
        <v>0.1915967953010666</v>
      </c>
      <c r="Q19" s="1">
        <v>0.18403882184518169</v>
      </c>
      <c r="R19" s="1">
        <v>0.1814162123687488</v>
      </c>
      <c r="S19" s="1">
        <v>0.1807370677662864</v>
      </c>
      <c r="T19" s="1">
        <v>0.17409708540581345</v>
      </c>
      <c r="U19" s="1">
        <v>0.18219980130807853</v>
      </c>
      <c r="V19" s="1">
        <v>0.16568981724325887</v>
      </c>
      <c r="W19" s="1">
        <v>0.15211900634258788</v>
      </c>
      <c r="X19" s="1">
        <v>0.15787454266201767</v>
      </c>
      <c r="Y19" s="1">
        <v>0.16678156152216383</v>
      </c>
    </row>
    <row r="20" spans="1:25" x14ac:dyDescent="0.3">
      <c r="A20">
        <v>17</v>
      </c>
      <c r="B20" t="s">
        <v>49</v>
      </c>
      <c r="C20" s="1">
        <v>0.38047939926392299</v>
      </c>
      <c r="D20" s="1">
        <v>0.44217537123230188</v>
      </c>
      <c r="E20" s="1">
        <v>0.36169750667655881</v>
      </c>
      <c r="F20" s="1">
        <v>0.5613450742145617</v>
      </c>
      <c r="G20" s="1">
        <v>0.41323987409835006</v>
      </c>
      <c r="H20" s="1">
        <v>0.41326269549521771</v>
      </c>
      <c r="I20" s="1">
        <v>0.4071039224609137</v>
      </c>
      <c r="J20" s="1">
        <v>0.42411118175315782</v>
      </c>
      <c r="K20" s="1">
        <v>0.54374612728702232</v>
      </c>
      <c r="L20" s="1">
        <v>0.4761992627686395</v>
      </c>
      <c r="M20" s="1">
        <v>0.42069007955665999</v>
      </c>
      <c r="N20" s="1">
        <v>0.53524327701468777</v>
      </c>
      <c r="O20" s="1">
        <v>0.78659934251958963</v>
      </c>
      <c r="P20" s="1">
        <v>0.94325798514633852</v>
      </c>
      <c r="Q20" s="1">
        <v>0.40134673742559357</v>
      </c>
      <c r="R20" s="1">
        <v>0.58198771511287894</v>
      </c>
      <c r="S20" s="1">
        <v>0.46306488284521508</v>
      </c>
      <c r="T20" s="1">
        <v>0.40060880911698687</v>
      </c>
      <c r="U20" s="1">
        <v>0.45254634142001093</v>
      </c>
      <c r="V20" s="1">
        <v>0.35494189108826302</v>
      </c>
      <c r="W20" s="1">
        <v>0.36139673123013261</v>
      </c>
      <c r="X20" s="1">
        <v>0.34296143971400384</v>
      </c>
      <c r="Y20" s="1">
        <v>0.37826200841137264</v>
      </c>
    </row>
    <row r="21" spans="1:25" x14ac:dyDescent="0.3">
      <c r="A21">
        <v>18</v>
      </c>
      <c r="B21" t="s">
        <v>86</v>
      </c>
      <c r="C21" s="2">
        <v>62080.390128075676</v>
      </c>
      <c r="D21" s="2">
        <v>64187.441281577616</v>
      </c>
      <c r="E21" s="2">
        <v>65831.200792413161</v>
      </c>
      <c r="F21" s="2">
        <v>67265.841911793686</v>
      </c>
      <c r="G21" s="2">
        <v>70957.691262636523</v>
      </c>
      <c r="H21" s="2">
        <v>74805.155361674653</v>
      </c>
      <c r="I21" s="2">
        <v>78194.467030098531</v>
      </c>
      <c r="J21" s="2">
        <v>81138.413345807785</v>
      </c>
      <c r="K21" s="2">
        <v>83360.387408794166</v>
      </c>
      <c r="L21" s="2">
        <v>81838.28249469251</v>
      </c>
      <c r="M21" s="2">
        <v>84868.206195714447</v>
      </c>
      <c r="N21" s="2">
        <v>87781.003331263913</v>
      </c>
      <c r="O21" s="2">
        <v>88956.605352858591</v>
      </c>
      <c r="P21" s="2">
        <v>90669.015607168301</v>
      </c>
      <c r="Q21" s="2">
        <v>93694.676072516406</v>
      </c>
      <c r="R21" s="2">
        <v>95850.042909302079</v>
      </c>
      <c r="S21" s="2">
        <v>98306.060468988289</v>
      </c>
      <c r="T21" s="2">
        <v>102371.36204845144</v>
      </c>
      <c r="U21" s="2">
        <v>106227.99168658466</v>
      </c>
      <c r="V21" s="2">
        <v>109345.53339453321</v>
      </c>
      <c r="W21" s="2">
        <v>108262.57683284744</v>
      </c>
      <c r="X21" s="2">
        <v>120877.0228148325</v>
      </c>
      <c r="Y21" s="2">
        <v>132025.59421338985</v>
      </c>
    </row>
    <row r="22" spans="1:25" x14ac:dyDescent="0.3">
      <c r="A22">
        <v>19</v>
      </c>
      <c r="B22" t="s">
        <v>82</v>
      </c>
      <c r="C22" s="2">
        <v>84094.702539357284</v>
      </c>
      <c r="D22" s="2">
        <v>85240.019676414289</v>
      </c>
      <c r="E22" s="2">
        <v>86289.602281279833</v>
      </c>
      <c r="F22" s="2">
        <v>86355.617038961704</v>
      </c>
      <c r="G22" s="2">
        <v>88889.33339618567</v>
      </c>
      <c r="H22" s="2">
        <v>91084.730189050359</v>
      </c>
      <c r="I22" s="2">
        <v>92603.582152142219</v>
      </c>
      <c r="J22" s="2">
        <v>93685.742757631509</v>
      </c>
      <c r="K22" s="2">
        <v>93484.792105586894</v>
      </c>
      <c r="L22" s="2">
        <v>92034.822691448397</v>
      </c>
      <c r="M22" s="2">
        <v>93762.51878487588</v>
      </c>
      <c r="N22" s="2">
        <v>94587.520498061451</v>
      </c>
      <c r="O22" s="2">
        <v>94100.121193614279</v>
      </c>
      <c r="P22" s="2">
        <v>94662.842612542256</v>
      </c>
      <c r="Q22" s="2">
        <v>96472.105881084397</v>
      </c>
      <c r="R22" s="2">
        <v>98510.816515950282</v>
      </c>
      <c r="S22" s="2">
        <v>100022.44911452966</v>
      </c>
      <c r="T22" s="2">
        <v>102371.36204845144</v>
      </c>
      <c r="U22" s="2">
        <v>104097.12655570978</v>
      </c>
      <c r="V22" s="2">
        <v>105638.66963989336</v>
      </c>
      <c r="W22" s="2">
        <v>103460.9551061735</v>
      </c>
      <c r="X22" s="2">
        <v>110924.84553777686</v>
      </c>
      <c r="Y22" s="2">
        <v>113706.36213966721</v>
      </c>
    </row>
    <row r="23" spans="1:25" x14ac:dyDescent="0.3">
      <c r="A23">
        <v>20</v>
      </c>
      <c r="B23" t="s">
        <v>87</v>
      </c>
      <c r="C23" s="2">
        <v>50294.332839457857</v>
      </c>
      <c r="D23" s="2">
        <v>51861.990648977895</v>
      </c>
      <c r="E23" s="2">
        <v>53734.44448108269</v>
      </c>
      <c r="F23" s="2">
        <v>54010.241274184533</v>
      </c>
      <c r="G23" s="2">
        <v>56777.016598207898</v>
      </c>
      <c r="H23" s="2">
        <v>59713.007765785958</v>
      </c>
      <c r="I23" s="2">
        <v>63650.772845570325</v>
      </c>
      <c r="J23" s="2">
        <v>64753.696018166083</v>
      </c>
      <c r="K23" s="2">
        <v>67335.295231718948</v>
      </c>
      <c r="L23" s="2">
        <v>65769.708024264546</v>
      </c>
      <c r="M23" s="2">
        <v>69360.41639339464</v>
      </c>
      <c r="N23" s="2">
        <v>70762.64644967085</v>
      </c>
      <c r="O23" s="2">
        <v>71665.581508652889</v>
      </c>
      <c r="P23" s="2">
        <v>73061.883575835076</v>
      </c>
      <c r="Q23" s="2">
        <v>75371.235557918815</v>
      </c>
      <c r="R23" s="2">
        <v>77828.604621081176</v>
      </c>
      <c r="S23" s="2">
        <v>79550.780426405385</v>
      </c>
      <c r="T23" s="2">
        <v>84235.489981389896</v>
      </c>
      <c r="U23" s="2">
        <v>85625.608127760919</v>
      </c>
      <c r="V23" s="2">
        <v>88577.690726395202</v>
      </c>
      <c r="W23" s="2">
        <v>89271.879866280244</v>
      </c>
      <c r="X23" s="2">
        <v>98237.198397042608</v>
      </c>
      <c r="Y23" s="2">
        <v>107376.95554621582</v>
      </c>
    </row>
    <row r="24" spans="1:25" x14ac:dyDescent="0.3">
      <c r="A24">
        <v>21</v>
      </c>
      <c r="B24" t="s">
        <v>83</v>
      </c>
      <c r="C24" s="2">
        <v>68129.194272522203</v>
      </c>
      <c r="D24" s="2">
        <v>68871.994507213298</v>
      </c>
      <c r="E24" s="2">
        <v>70433.529804495163</v>
      </c>
      <c r="F24" s="2">
        <v>69338.130306485473</v>
      </c>
      <c r="G24" s="2">
        <v>71125.075630756182</v>
      </c>
      <c r="H24" s="2">
        <v>72708.133213902081</v>
      </c>
      <c r="I24" s="2">
        <v>75379.880394648528</v>
      </c>
      <c r="J24" s="2">
        <v>74767.275543196418</v>
      </c>
      <c r="K24" s="2">
        <v>75513.397571392343</v>
      </c>
      <c r="L24" s="2">
        <v>73964.203939324885</v>
      </c>
      <c r="M24" s="2">
        <v>76629.489847057441</v>
      </c>
      <c r="N24" s="2">
        <v>76249.564456407359</v>
      </c>
      <c r="O24" s="2">
        <v>75809.321619514463</v>
      </c>
      <c r="P24" s="2">
        <v>76280.14421023849</v>
      </c>
      <c r="Q24" s="2">
        <v>77605.496085007282</v>
      </c>
      <c r="R24" s="2">
        <v>79989.10753513813</v>
      </c>
      <c r="S24" s="2">
        <v>80939.708592343944</v>
      </c>
      <c r="T24" s="2">
        <v>84235.489981389896</v>
      </c>
      <c r="U24" s="2">
        <v>83908.013548662377</v>
      </c>
      <c r="V24" s="2">
        <v>85574.866367409646</v>
      </c>
      <c r="W24" s="2">
        <v>85312.526500723703</v>
      </c>
      <c r="X24" s="2">
        <v>90149.027536428999</v>
      </c>
      <c r="Y24" s="2">
        <v>92477.849204443861</v>
      </c>
    </row>
    <row r="25" spans="1:25" x14ac:dyDescent="0.3">
      <c r="A25">
        <v>22</v>
      </c>
      <c r="B25" t="s">
        <v>29</v>
      </c>
      <c r="C25" s="3">
        <v>8.8495246064715108E-2</v>
      </c>
      <c r="D25" s="3">
        <v>8.9015338361952592E-2</v>
      </c>
      <c r="E25" s="3">
        <v>8.7100202841245492E-2</v>
      </c>
      <c r="F25" s="3">
        <v>8.6151075895053511E-2</v>
      </c>
      <c r="G25" s="3">
        <v>8.5727836242451075E-2</v>
      </c>
      <c r="H25" s="3">
        <v>8.6660165213866686E-2</v>
      </c>
      <c r="I25" s="3">
        <v>8.7232757587857992E-2</v>
      </c>
      <c r="J25" s="3">
        <v>8.6144768748296394E-2</v>
      </c>
      <c r="K25" s="3">
        <v>8.6475551904651241E-2</v>
      </c>
      <c r="L25" s="3">
        <v>8.9519925744744169E-2</v>
      </c>
      <c r="M25" s="3">
        <v>8.9948087127395646E-2</v>
      </c>
      <c r="N25" s="3">
        <v>9.0135351519163021E-2</v>
      </c>
      <c r="O25" s="3">
        <v>8.6060664955753846E-2</v>
      </c>
      <c r="P25" s="3">
        <v>8.6031060590364417E-2</v>
      </c>
      <c r="Q25" s="3">
        <v>8.6298754843631073E-2</v>
      </c>
      <c r="R25" s="3">
        <v>8.6915917507911139E-2</v>
      </c>
      <c r="S25" s="3">
        <v>8.6800089702773142E-2</v>
      </c>
      <c r="T25" s="3">
        <v>8.7636833556193922E-2</v>
      </c>
      <c r="U25" s="3">
        <v>8.634806754464748E-2</v>
      </c>
      <c r="V25" s="3">
        <v>9.2002342708474627E-2</v>
      </c>
      <c r="W25" s="3">
        <v>9.7552035210649188E-2</v>
      </c>
      <c r="X25" s="3">
        <v>9.176717466764478E-2</v>
      </c>
      <c r="Y25" s="3">
        <v>8.9953769798755426E-2</v>
      </c>
    </row>
    <row r="26" spans="1:25" x14ac:dyDescent="0.3">
      <c r="A26">
        <v>23</v>
      </c>
      <c r="B26" t="s">
        <v>30</v>
      </c>
      <c r="C26" s="3">
        <v>0.13095920149006615</v>
      </c>
      <c r="D26" s="3">
        <v>0.13017552084945516</v>
      </c>
      <c r="E26" s="3">
        <v>0.1303796565984659</v>
      </c>
      <c r="F26" s="3">
        <v>0.12870211353318806</v>
      </c>
      <c r="G26" s="3">
        <v>0.12592211919974769</v>
      </c>
      <c r="H26" s="3">
        <v>0.12820087335136909</v>
      </c>
      <c r="I26" s="3">
        <v>0.12926604635173874</v>
      </c>
      <c r="J26" s="3">
        <v>0.12840943351790984</v>
      </c>
      <c r="K26" s="3">
        <v>0.13027213247225902</v>
      </c>
      <c r="L26" s="3">
        <v>0.13144928318248006</v>
      </c>
      <c r="M26" s="3">
        <v>0.12978941867735783</v>
      </c>
      <c r="N26" s="3">
        <v>0.13106441593487753</v>
      </c>
      <c r="O26" s="3">
        <v>0.1302365425488532</v>
      </c>
      <c r="P26" s="3">
        <v>0.12742862837785987</v>
      </c>
      <c r="Q26" s="3">
        <v>0.12799391502377999</v>
      </c>
      <c r="R26" s="3">
        <v>0.12945420079034145</v>
      </c>
      <c r="S26" s="3">
        <v>0.12946850923170386</v>
      </c>
      <c r="T26" s="3">
        <v>0.1301076038741224</v>
      </c>
      <c r="U26" s="3">
        <v>0.13046549382376388</v>
      </c>
      <c r="V26" s="3">
        <v>0.13272516877168311</v>
      </c>
      <c r="W26" s="3">
        <v>0.13772643532714701</v>
      </c>
      <c r="X26" s="3">
        <v>0.13216046935315795</v>
      </c>
      <c r="Y26" s="3">
        <v>0.13454868337170073</v>
      </c>
    </row>
    <row r="27" spans="1:25" x14ac:dyDescent="0.3">
      <c r="A27">
        <v>24</v>
      </c>
      <c r="B27" t="s">
        <v>31</v>
      </c>
      <c r="C27" s="3">
        <v>0.16515447344795273</v>
      </c>
      <c r="D27" s="3">
        <v>0.165315054031582</v>
      </c>
      <c r="E27" s="3">
        <v>0.16781541296221555</v>
      </c>
      <c r="F27" s="3">
        <v>0.16204822924256759</v>
      </c>
      <c r="G27" s="3">
        <v>0.16350072626220133</v>
      </c>
      <c r="H27" s="3">
        <v>0.16294016724300348</v>
      </c>
      <c r="I27" s="3">
        <v>0.16673568446316009</v>
      </c>
      <c r="J27" s="3">
        <v>0.16227808763903695</v>
      </c>
      <c r="K27" s="3">
        <v>0.16421586295313551</v>
      </c>
      <c r="L27" s="3">
        <v>0.16590693721457328</v>
      </c>
      <c r="M27" s="3">
        <v>0.16519192112538741</v>
      </c>
      <c r="N27" s="3">
        <v>0.16447834666001238</v>
      </c>
      <c r="O27" s="3">
        <v>0.16541217446002424</v>
      </c>
      <c r="P27" s="3">
        <v>0.16449727231948025</v>
      </c>
      <c r="Q27" s="3">
        <v>0.16437003446501694</v>
      </c>
      <c r="R27" s="3">
        <v>0.16405795131443329</v>
      </c>
      <c r="S27" s="3">
        <v>0.16498046126282476</v>
      </c>
      <c r="T27" s="3">
        <v>0.16613169509462111</v>
      </c>
      <c r="U27" s="3">
        <v>0.1629643411126675</v>
      </c>
      <c r="V27" s="3">
        <v>0.16445888279469026</v>
      </c>
      <c r="W27" s="3">
        <v>0.17069604646533157</v>
      </c>
      <c r="X27" s="3">
        <v>0.16773319972499606</v>
      </c>
      <c r="Y27" s="3">
        <v>0.16473372585595297</v>
      </c>
    </row>
    <row r="28" spans="1:25" x14ac:dyDescent="0.3">
      <c r="A28">
        <v>25</v>
      </c>
      <c r="B28" t="s">
        <v>32</v>
      </c>
      <c r="C28" s="3">
        <v>0.21429257876439597</v>
      </c>
      <c r="D28" s="3">
        <v>0.21323496228063729</v>
      </c>
      <c r="E28" s="3">
        <v>0.21611131202685066</v>
      </c>
      <c r="F28" s="3">
        <v>0.21463116219404474</v>
      </c>
      <c r="G28" s="3">
        <v>0.21725479194983663</v>
      </c>
      <c r="H28" s="3">
        <v>0.21437793919353038</v>
      </c>
      <c r="I28" s="3">
        <v>0.21436201163946428</v>
      </c>
      <c r="J28" s="3">
        <v>0.2119822938963305</v>
      </c>
      <c r="K28" s="3">
        <v>0.21166322680453367</v>
      </c>
      <c r="L28" s="3">
        <v>0.21041246779579892</v>
      </c>
      <c r="M28" s="3">
        <v>0.21449842442243364</v>
      </c>
      <c r="N28" s="3">
        <v>0.21185381920682878</v>
      </c>
      <c r="O28" s="3">
        <v>0.21226453991348837</v>
      </c>
      <c r="P28" s="3">
        <v>0.21328486396404853</v>
      </c>
      <c r="Q28" s="3">
        <v>0.21316847227857749</v>
      </c>
      <c r="R28" s="3">
        <v>0.21241938473357147</v>
      </c>
      <c r="S28" s="3">
        <v>0.21506771207130748</v>
      </c>
      <c r="T28" s="3">
        <v>0.21579771047997245</v>
      </c>
      <c r="U28" s="3">
        <v>0.21454538753934266</v>
      </c>
      <c r="V28" s="3">
        <v>0.21186841645340115</v>
      </c>
      <c r="W28" s="3">
        <v>0.2087480692004714</v>
      </c>
      <c r="X28" s="3">
        <v>0.2111692956800178</v>
      </c>
      <c r="Y28" s="3">
        <v>0.21083510646261699</v>
      </c>
    </row>
    <row r="29" spans="1:25" x14ac:dyDescent="0.3">
      <c r="A29">
        <v>26</v>
      </c>
      <c r="B29" t="s">
        <v>33</v>
      </c>
      <c r="C29" s="3">
        <v>0.40109850023286975</v>
      </c>
      <c r="D29" s="3">
        <v>0.40225912447637024</v>
      </c>
      <c r="E29" s="3">
        <v>0.39859341557122224</v>
      </c>
      <c r="F29" s="3">
        <v>0.40846741913514584</v>
      </c>
      <c r="G29" s="3">
        <v>0.40759452634576132</v>
      </c>
      <c r="H29" s="3">
        <v>0.40782085499823306</v>
      </c>
      <c r="I29" s="3">
        <v>0.40240349995778113</v>
      </c>
      <c r="J29" s="3">
        <v>0.41118541619842602</v>
      </c>
      <c r="K29" s="3">
        <v>0.4073732258654198</v>
      </c>
      <c r="L29" s="3">
        <v>0.40271138606240364</v>
      </c>
      <c r="M29" s="3">
        <v>0.40057214864742657</v>
      </c>
      <c r="N29" s="3">
        <v>0.40246806667912099</v>
      </c>
      <c r="O29" s="3">
        <v>0.40602607812188068</v>
      </c>
      <c r="P29" s="3">
        <v>0.40875817474824838</v>
      </c>
      <c r="Q29" s="3">
        <v>0.40816882338899746</v>
      </c>
      <c r="R29" s="3">
        <v>0.40715254565374498</v>
      </c>
      <c r="S29" s="3">
        <v>0.40368322773138954</v>
      </c>
      <c r="T29" s="3">
        <v>0.40032615699509105</v>
      </c>
      <c r="U29" s="3">
        <v>0.40567670997957761</v>
      </c>
      <c r="V29" s="3">
        <v>0.39894518927174921</v>
      </c>
      <c r="W29" s="3">
        <v>0.38527741379640301</v>
      </c>
      <c r="X29" s="3">
        <v>0.39716986057418546</v>
      </c>
      <c r="Y29" s="3">
        <v>0.39992871451097767</v>
      </c>
    </row>
    <row r="30" spans="1:25" x14ac:dyDescent="0.3">
      <c r="A30">
        <v>27</v>
      </c>
      <c r="B30" t="s">
        <v>34</v>
      </c>
      <c r="C30" s="3">
        <v>0.33148584420588179</v>
      </c>
      <c r="D30" s="3">
        <v>0.33005226311460784</v>
      </c>
      <c r="E30" s="3">
        <v>0.33340495487488181</v>
      </c>
      <c r="F30" s="3">
        <v>0.33031206063910018</v>
      </c>
      <c r="G30" s="3">
        <v>0.3361606976844872</v>
      </c>
      <c r="H30" s="3">
        <v>0.33596344851575038</v>
      </c>
      <c r="I30" s="3">
        <v>0.33346527189522507</v>
      </c>
      <c r="J30" s="3">
        <v>0.33543548974345877</v>
      </c>
      <c r="K30" s="3">
        <v>0.33349873292399013</v>
      </c>
      <c r="L30" s="3">
        <v>0.32837921041714885</v>
      </c>
      <c r="M30" s="3">
        <v>0.32921135842783994</v>
      </c>
      <c r="N30" s="3">
        <v>0.3307550388487947</v>
      </c>
      <c r="O30" s="3">
        <v>0.33302690037787097</v>
      </c>
      <c r="P30" s="3">
        <v>0.32725094574389624</v>
      </c>
      <c r="Q30" s="3">
        <v>0.33781957244894045</v>
      </c>
      <c r="R30" s="3">
        <v>0.3375958223525784</v>
      </c>
      <c r="S30" s="3">
        <v>0.33250027754837819</v>
      </c>
      <c r="T30" s="3">
        <v>0.3291764301298063</v>
      </c>
      <c r="U30" s="3">
        <v>0.33378580143543124</v>
      </c>
      <c r="V30" s="3">
        <v>0.32970445375144147</v>
      </c>
      <c r="W30" s="3">
        <v>0.32004431169394221</v>
      </c>
      <c r="X30" s="3">
        <v>0.33000861324386088</v>
      </c>
      <c r="Y30" s="3">
        <v>0.32392574808966773</v>
      </c>
    </row>
    <row r="31" spans="1:25" x14ac:dyDescent="0.3">
      <c r="A31">
        <v>28</v>
      </c>
      <c r="B31" t="s">
        <v>35</v>
      </c>
      <c r="C31" s="3">
        <v>6.9612656026987463E-2</v>
      </c>
      <c r="D31" s="3">
        <v>7.2206861361763588E-2</v>
      </c>
      <c r="E31" s="3">
        <v>6.5188460696340503E-2</v>
      </c>
      <c r="F31" s="3">
        <v>7.8155358496045282E-2</v>
      </c>
      <c r="G31" s="3">
        <v>7.1433828661274304E-2</v>
      </c>
      <c r="H31" s="3">
        <v>7.1857406482483469E-2</v>
      </c>
      <c r="I31" s="3">
        <v>6.8938228062556145E-2</v>
      </c>
      <c r="J31" s="3">
        <v>7.574992645496674E-2</v>
      </c>
      <c r="K31" s="3">
        <v>7.3874492941429074E-2</v>
      </c>
      <c r="L31" s="3">
        <v>7.4332175645254281E-2</v>
      </c>
      <c r="M31" s="3">
        <v>7.1360790219586689E-2</v>
      </c>
      <c r="N31" s="3">
        <v>7.1713027830326515E-2</v>
      </c>
      <c r="O31" s="3">
        <v>7.2999177744009602E-2</v>
      </c>
      <c r="P31" s="3">
        <v>8.1507229004351534E-2</v>
      </c>
      <c r="Q31" s="3">
        <v>7.0349250940056868E-2</v>
      </c>
      <c r="R31" s="3">
        <v>6.9556723301166523E-2</v>
      </c>
      <c r="S31" s="3">
        <v>7.1182950183011517E-2</v>
      </c>
      <c r="T31" s="3">
        <v>7.1149726865284452E-2</v>
      </c>
      <c r="U31" s="3">
        <v>7.189090854414662E-2</v>
      </c>
      <c r="V31" s="3">
        <v>6.9240735520307364E-2</v>
      </c>
      <c r="W31" s="3">
        <v>6.5233102102461332E-2</v>
      </c>
      <c r="X31" s="3">
        <v>6.7161247330323776E-2</v>
      </c>
      <c r="Y31" s="3">
        <v>7.6002966421309173E-2</v>
      </c>
    </row>
    <row r="32" spans="1:25" x14ac:dyDescent="0.3">
      <c r="A32">
        <v>29</v>
      </c>
      <c r="B32" t="s">
        <v>36</v>
      </c>
      <c r="C32" s="3">
        <v>0.17631975100932518</v>
      </c>
      <c r="D32" s="3">
        <v>0.1788323211314187</v>
      </c>
      <c r="E32" s="3">
        <v>0.17297272967133481</v>
      </c>
      <c r="F32" s="3">
        <v>0.18471309746660305</v>
      </c>
      <c r="G32" s="3">
        <v>0.17838552983252803</v>
      </c>
      <c r="H32" s="3">
        <v>0.17790220427713496</v>
      </c>
      <c r="I32" s="3">
        <v>0.1761077961540391</v>
      </c>
      <c r="J32" s="3">
        <v>0.18096578363812268</v>
      </c>
      <c r="K32" s="3">
        <v>0.18092833467697841</v>
      </c>
      <c r="L32" s="3">
        <v>0.1799537240232699</v>
      </c>
      <c r="M32" s="3">
        <v>0.175956639356358</v>
      </c>
      <c r="N32" s="3">
        <v>0.1772927801929936</v>
      </c>
      <c r="O32" s="3">
        <v>0.17824957395100424</v>
      </c>
      <c r="P32" s="3">
        <v>0.18468569365202436</v>
      </c>
      <c r="Q32" s="3">
        <v>0.18037536999733692</v>
      </c>
      <c r="R32" s="3">
        <v>0.17888415062615212</v>
      </c>
      <c r="S32" s="3">
        <v>0.17697060316129992</v>
      </c>
      <c r="T32" s="3">
        <v>0.175442711005066</v>
      </c>
      <c r="U32" s="3">
        <v>0.18055961019280331</v>
      </c>
      <c r="V32" s="3">
        <v>0.17682103039157906</v>
      </c>
      <c r="W32" s="3">
        <v>0.16742601829400977</v>
      </c>
      <c r="X32" s="3">
        <v>0.16983261949159323</v>
      </c>
      <c r="Y32" s="3">
        <v>0.17904148471938064</v>
      </c>
    </row>
    <row r="34" spans="1:10" ht="14.4" customHeight="1" x14ac:dyDescent="0.3">
      <c r="A34" s="16" t="s">
        <v>78</v>
      </c>
      <c r="B34" s="4"/>
      <c r="D34" s="4"/>
      <c r="E34" s="4"/>
      <c r="F34" s="4"/>
      <c r="G34" s="4"/>
      <c r="H34" s="4"/>
      <c r="I34" s="4"/>
      <c r="J34" s="4"/>
    </row>
    <row r="35" spans="1:10" x14ac:dyDescent="0.3">
      <c r="A35" t="s">
        <v>76</v>
      </c>
      <c r="B35" s="4"/>
      <c r="D35" s="4"/>
      <c r="E35" s="4"/>
      <c r="F35" s="4"/>
      <c r="G35" s="4"/>
      <c r="H35" s="4"/>
      <c r="I35" s="4"/>
      <c r="J35" s="4"/>
    </row>
    <row r="36" spans="1:10" x14ac:dyDescent="0.3">
      <c r="A36" s="16" t="s">
        <v>88</v>
      </c>
    </row>
    <row r="37" spans="1:10" x14ac:dyDescent="0.3">
      <c r="A37" s="16" t="s">
        <v>89</v>
      </c>
    </row>
    <row r="38" spans="1:10" x14ac:dyDescent="0.3">
      <c r="A38" t="s">
        <v>75</v>
      </c>
    </row>
    <row r="39" spans="1:10" x14ac:dyDescent="0.3">
      <c r="A39" t="s">
        <v>77</v>
      </c>
    </row>
    <row r="40" spans="1:10" x14ac:dyDescent="0.3">
      <c r="A40" t="s">
        <v>91</v>
      </c>
    </row>
    <row r="41" spans="1:10" x14ac:dyDescent="0.3">
      <c r="A41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923A-81CD-4FF0-BE38-6BF4891D5BD7}">
  <dimension ref="A1:Y28"/>
  <sheetViews>
    <sheetView topLeftCell="A2" workbookViewId="0">
      <pane xSplit="2" ySplit="2" topLeftCell="J4" activePane="bottomRight" state="frozen"/>
      <selection activeCell="A2" sqref="A2"/>
      <selection pane="topRight" activeCell="C2" sqref="C2"/>
      <selection pane="bottomLeft" activeCell="A4" sqref="A4"/>
      <selection pane="bottomRight" activeCell="B13" sqref="B13"/>
    </sheetView>
  </sheetViews>
  <sheetFormatPr defaultRowHeight="14.4" x14ac:dyDescent="0.3"/>
  <cols>
    <col min="1" max="1" width="6.33203125" customWidth="1"/>
    <col min="2" max="2" width="48.33203125" customWidth="1"/>
    <col min="7" max="7" width="8.88671875" customWidth="1"/>
  </cols>
  <sheetData>
    <row r="1" spans="1:25" x14ac:dyDescent="0.3">
      <c r="A1" s="15" t="s">
        <v>103</v>
      </c>
    </row>
    <row r="2" spans="1:25" x14ac:dyDescent="0.3">
      <c r="A2" s="5" t="s">
        <v>92</v>
      </c>
      <c r="D2" s="15"/>
      <c r="E2" s="15"/>
      <c r="F2" s="15"/>
      <c r="G2" s="15"/>
      <c r="H2" s="15"/>
      <c r="I2" s="15"/>
      <c r="J2" s="15"/>
    </row>
    <row r="3" spans="1:25" x14ac:dyDescent="0.3">
      <c r="A3" t="s">
        <v>52</v>
      </c>
      <c r="B3" t="s">
        <v>100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  <c r="R3" t="s">
        <v>123</v>
      </c>
      <c r="S3" t="s">
        <v>124</v>
      </c>
      <c r="T3" t="s">
        <v>125</v>
      </c>
      <c r="U3" t="s">
        <v>126</v>
      </c>
      <c r="V3" t="s">
        <v>127</v>
      </c>
      <c r="W3" t="s">
        <v>128</v>
      </c>
      <c r="X3" t="s">
        <v>129</v>
      </c>
      <c r="Y3" t="s">
        <v>130</v>
      </c>
    </row>
    <row r="4" spans="1:25" x14ac:dyDescent="0.3">
      <c r="A4">
        <v>1</v>
      </c>
      <c r="B4" t="s">
        <v>101</v>
      </c>
      <c r="C4" s="21">
        <v>73.822000000000003</v>
      </c>
      <c r="D4" s="21">
        <v>75.302000000000007</v>
      </c>
      <c r="E4" s="21">
        <v>76.290999999999997</v>
      </c>
      <c r="F4" s="21">
        <v>77.894000000000005</v>
      </c>
      <c r="G4" s="21">
        <v>79.826999999999998</v>
      </c>
      <c r="H4" s="21">
        <v>82.126999999999995</v>
      </c>
      <c r="I4" s="21">
        <v>84.44</v>
      </c>
      <c r="J4" s="21">
        <v>86.606999999999999</v>
      </c>
      <c r="K4" s="21">
        <v>89.17</v>
      </c>
      <c r="L4" s="21">
        <v>88.921000000000006</v>
      </c>
      <c r="M4" s="21">
        <v>90.513999999999996</v>
      </c>
      <c r="N4" s="21">
        <v>92.804000000000002</v>
      </c>
      <c r="O4" s="21">
        <v>94.534000000000006</v>
      </c>
      <c r="P4" s="21">
        <v>95.781000000000006</v>
      </c>
      <c r="Q4" s="21">
        <v>97.120999999999995</v>
      </c>
      <c r="R4" s="21">
        <v>97.299000000000007</v>
      </c>
      <c r="S4" s="21">
        <v>98.284000000000006</v>
      </c>
      <c r="T4" s="21">
        <v>100</v>
      </c>
      <c r="U4" s="21">
        <v>102.047</v>
      </c>
      <c r="V4" s="21">
        <v>103.509</v>
      </c>
      <c r="W4" s="21">
        <v>104.64100000000001</v>
      </c>
      <c r="X4" s="21">
        <v>108.97199999999999</v>
      </c>
      <c r="Y4" s="21">
        <v>116.111</v>
      </c>
    </row>
    <row r="5" spans="1:25" x14ac:dyDescent="0.3">
      <c r="A5">
        <v>2</v>
      </c>
      <c r="B5" s="20" t="s">
        <v>18</v>
      </c>
      <c r="C5" s="21">
        <v>71.055198669433594</v>
      </c>
      <c r="D5" s="21">
        <v>72.908149719238281</v>
      </c>
      <c r="E5" s="21">
        <v>73.990623474121094</v>
      </c>
      <c r="F5" s="21">
        <v>75.750595092773438</v>
      </c>
      <c r="G5" s="21">
        <v>77.928123474121094</v>
      </c>
      <c r="H5" s="21">
        <v>80.50592041015625</v>
      </c>
      <c r="I5" s="21">
        <v>83.080032348632813</v>
      </c>
      <c r="J5" s="21">
        <v>85.619384765625</v>
      </c>
      <c r="K5" s="21">
        <v>89.182388305664063</v>
      </c>
      <c r="L5" s="21">
        <v>89.336334228515625</v>
      </c>
      <c r="M5" s="21">
        <v>90.779838562011719</v>
      </c>
      <c r="N5" s="21">
        <v>93.547134399414063</v>
      </c>
      <c r="O5" s="21">
        <v>95.410934448242188</v>
      </c>
      <c r="P5" s="21">
        <v>96.569877624511719</v>
      </c>
      <c r="Q5" s="21">
        <v>97.836128234863281</v>
      </c>
      <c r="R5" s="21">
        <v>97.659500122070313</v>
      </c>
      <c r="S5" s="21">
        <v>98.289024353027344</v>
      </c>
      <c r="T5" s="21">
        <v>100</v>
      </c>
      <c r="U5" s="21">
        <v>101.96775054931641</v>
      </c>
      <c r="V5" s="21">
        <v>103.427978515625</v>
      </c>
      <c r="W5" s="21">
        <v>104.83002471923828</v>
      </c>
      <c r="X5" s="21">
        <v>108.71820068359375</v>
      </c>
      <c r="Y5" s="21">
        <v>116.17902374267578</v>
      </c>
    </row>
    <row r="6" spans="1:25" x14ac:dyDescent="0.3">
      <c r="A6">
        <v>3</v>
      </c>
      <c r="B6" s="20" t="s">
        <v>19</v>
      </c>
      <c r="C6" s="21">
        <v>71.502464294433594</v>
      </c>
      <c r="D6" s="21">
        <v>73.362541198730469</v>
      </c>
      <c r="E6" s="21">
        <v>74.521522521972656</v>
      </c>
      <c r="F6" s="21">
        <v>76.326919555664063</v>
      </c>
      <c r="G6" s="21">
        <v>78.512672424316406</v>
      </c>
      <c r="H6" s="21">
        <v>81.05511474609375</v>
      </c>
      <c r="I6" s="21">
        <v>83.5565185546875</v>
      </c>
      <c r="J6" s="21">
        <v>86.003768920898438</v>
      </c>
      <c r="K6" s="21">
        <v>89.262649536132813</v>
      </c>
      <c r="L6" s="21">
        <v>89.498741149902344</v>
      </c>
      <c r="M6" s="21">
        <v>91.010032653808594</v>
      </c>
      <c r="N6" s="21">
        <v>93.614540100097656</v>
      </c>
      <c r="O6" s="21">
        <v>95.415725708007813</v>
      </c>
      <c r="P6" s="21">
        <v>96.5203857421875</v>
      </c>
      <c r="Q6" s="21">
        <v>97.714607238769531</v>
      </c>
      <c r="R6" s="21">
        <v>97.547828674316406</v>
      </c>
      <c r="S6" s="21">
        <v>98.243606567382813</v>
      </c>
      <c r="T6" s="21">
        <v>100</v>
      </c>
      <c r="U6" s="21">
        <v>102.03305053710938</v>
      </c>
      <c r="V6" s="21">
        <v>103.49784088134766</v>
      </c>
      <c r="W6" s="21">
        <v>104.90172576904297</v>
      </c>
      <c r="X6" s="21">
        <v>108.78087615966797</v>
      </c>
      <c r="Y6" s="21">
        <v>115.90471649169922</v>
      </c>
    </row>
    <row r="7" spans="1:25" x14ac:dyDescent="0.3">
      <c r="A7">
        <v>4</v>
      </c>
      <c r="B7" s="20" t="s">
        <v>20</v>
      </c>
      <c r="C7" s="21">
        <v>71.937789916992188</v>
      </c>
      <c r="D7" s="21">
        <v>73.776176452636719</v>
      </c>
      <c r="E7" s="21">
        <v>74.930030822753906</v>
      </c>
      <c r="F7" s="21">
        <v>76.749130249023438</v>
      </c>
      <c r="G7" s="21">
        <v>78.911117553710938</v>
      </c>
      <c r="H7" s="21">
        <v>81.409400939941406</v>
      </c>
      <c r="I7" s="21">
        <v>83.85418701171875</v>
      </c>
      <c r="J7" s="21">
        <v>86.242904663085938</v>
      </c>
      <c r="K7" s="21">
        <v>89.351692199707031</v>
      </c>
      <c r="L7" s="21">
        <v>89.664291381835938</v>
      </c>
      <c r="M7" s="21">
        <v>91.208038330078125</v>
      </c>
      <c r="N7" s="21">
        <v>93.718223571777344</v>
      </c>
      <c r="O7" s="21">
        <v>95.481529235839844</v>
      </c>
      <c r="P7" s="21">
        <v>96.538719177246094</v>
      </c>
      <c r="Q7" s="21">
        <v>97.712852478027344</v>
      </c>
      <c r="R7" s="21">
        <v>97.561149597167969</v>
      </c>
      <c r="S7" s="21">
        <v>98.289558410644531</v>
      </c>
      <c r="T7" s="21">
        <v>100</v>
      </c>
      <c r="U7" s="21">
        <v>102.02593994140625</v>
      </c>
      <c r="V7" s="21">
        <v>103.44956207275391</v>
      </c>
      <c r="W7" s="21">
        <v>104.78508758544922</v>
      </c>
      <c r="X7" s="21">
        <v>108.56059265136719</v>
      </c>
      <c r="Y7" s="21">
        <v>115.50583648681641</v>
      </c>
    </row>
    <row r="8" spans="1:25" x14ac:dyDescent="0.3">
      <c r="A8">
        <v>5</v>
      </c>
      <c r="B8" s="20" t="s">
        <v>21</v>
      </c>
      <c r="C8" s="21">
        <v>72.480552673339844</v>
      </c>
      <c r="D8" s="21">
        <v>74.271987915039063</v>
      </c>
      <c r="E8" s="21">
        <v>75.435699462890625</v>
      </c>
      <c r="F8" s="21">
        <v>77.22027587890625</v>
      </c>
      <c r="G8" s="21">
        <v>79.352783203125</v>
      </c>
      <c r="H8" s="21">
        <v>81.811187744140625</v>
      </c>
      <c r="I8" s="21">
        <v>84.227302551269531</v>
      </c>
      <c r="J8" s="21">
        <v>86.544731140136719</v>
      </c>
      <c r="K8" s="21">
        <v>89.537666320800781</v>
      </c>
      <c r="L8" s="21">
        <v>89.800727844238281</v>
      </c>
      <c r="M8" s="21">
        <v>91.331039428710938</v>
      </c>
      <c r="N8" s="21">
        <v>93.822624206542969</v>
      </c>
      <c r="O8" s="21">
        <v>95.564605712890625</v>
      </c>
      <c r="P8" s="21">
        <v>96.592666625976563</v>
      </c>
      <c r="Q8" s="21">
        <v>97.720123291015625</v>
      </c>
      <c r="R8" s="21">
        <v>97.640411376953125</v>
      </c>
      <c r="S8" s="21">
        <v>98.360313415527344</v>
      </c>
      <c r="T8" s="21">
        <v>100</v>
      </c>
      <c r="U8" s="21">
        <v>102.02092742919922</v>
      </c>
      <c r="V8" s="21">
        <v>103.43043518066406</v>
      </c>
      <c r="W8" s="21">
        <v>104.69230651855469</v>
      </c>
      <c r="X8" s="21">
        <v>108.54617309570313</v>
      </c>
      <c r="Y8" s="21">
        <v>115.51467132568359</v>
      </c>
    </row>
    <row r="9" spans="1:25" x14ac:dyDescent="0.3">
      <c r="A9">
        <v>6</v>
      </c>
      <c r="B9" s="20" t="s">
        <v>22</v>
      </c>
      <c r="C9" s="21">
        <v>73.082427978515625</v>
      </c>
      <c r="D9" s="21">
        <v>74.816215515136719</v>
      </c>
      <c r="E9" s="21">
        <v>75.93377685546875</v>
      </c>
      <c r="F9" s="21">
        <v>77.625389099121094</v>
      </c>
      <c r="G9" s="21">
        <v>79.724403381347656</v>
      </c>
      <c r="H9" s="21">
        <v>82.171012878417969</v>
      </c>
      <c r="I9" s="21">
        <v>84.564125061035156</v>
      </c>
      <c r="J9" s="21">
        <v>86.814178466796875</v>
      </c>
      <c r="K9" s="21">
        <v>89.710426330566406</v>
      </c>
      <c r="L9" s="21">
        <v>89.933364868164063</v>
      </c>
      <c r="M9" s="21">
        <v>91.43023681640625</v>
      </c>
      <c r="N9" s="21">
        <v>93.827850341796875</v>
      </c>
      <c r="O9" s="21">
        <v>95.549339294433594</v>
      </c>
      <c r="P9" s="21">
        <v>96.586761474609375</v>
      </c>
      <c r="Q9" s="21">
        <v>97.71563720703125</v>
      </c>
      <c r="R9" s="21">
        <v>97.630722045898438</v>
      </c>
      <c r="S9" s="21">
        <v>98.367050170898438</v>
      </c>
      <c r="T9" s="21">
        <v>100</v>
      </c>
      <c r="U9" s="21">
        <v>102.01764678955078</v>
      </c>
      <c r="V9" s="21">
        <v>103.43000030517578</v>
      </c>
      <c r="W9" s="21">
        <v>104.66819763183594</v>
      </c>
      <c r="X9" s="21">
        <v>108.59976196289063</v>
      </c>
      <c r="Y9" s="21">
        <v>115.59707641601563</v>
      </c>
    </row>
    <row r="10" spans="1:25" x14ac:dyDescent="0.3">
      <c r="A10">
        <v>7</v>
      </c>
      <c r="B10" s="20" t="s">
        <v>23</v>
      </c>
      <c r="C10" s="21">
        <v>73.696914672851563</v>
      </c>
      <c r="D10" s="21">
        <v>75.381156921386719</v>
      </c>
      <c r="E10" s="21">
        <v>76.489494323730469</v>
      </c>
      <c r="F10" s="21">
        <v>78.143814086914063</v>
      </c>
      <c r="G10" s="21">
        <v>80.17584228515625</v>
      </c>
      <c r="H10" s="21">
        <v>82.578941345214844</v>
      </c>
      <c r="I10" s="21">
        <v>84.919906616210938</v>
      </c>
      <c r="J10" s="21">
        <v>87.133880615234375</v>
      </c>
      <c r="K10" s="21">
        <v>89.93792724609375</v>
      </c>
      <c r="L10" s="21">
        <v>90.100196838378906</v>
      </c>
      <c r="M10" s="21">
        <v>91.608619689941406</v>
      </c>
      <c r="N10" s="21">
        <v>93.97723388671875</v>
      </c>
      <c r="O10" s="21">
        <v>95.699699401855469</v>
      </c>
      <c r="P10" s="21">
        <v>96.708869934082031</v>
      </c>
      <c r="Q10" s="21">
        <v>97.782020568847656</v>
      </c>
      <c r="R10" s="21">
        <v>97.678627014160156</v>
      </c>
      <c r="S10" s="21">
        <v>98.387893676757813</v>
      </c>
      <c r="T10" s="21">
        <v>100</v>
      </c>
      <c r="U10" s="21">
        <v>101.99187469482422</v>
      </c>
      <c r="V10" s="21">
        <v>103.39447021484375</v>
      </c>
      <c r="W10" s="21">
        <v>104.58363342285156</v>
      </c>
      <c r="X10" s="21">
        <v>108.50825500488281</v>
      </c>
      <c r="Y10" s="21">
        <v>115.52699279785156</v>
      </c>
    </row>
    <row r="11" spans="1:25" x14ac:dyDescent="0.3">
      <c r="A11">
        <v>8</v>
      </c>
      <c r="B11" s="20" t="s">
        <v>24</v>
      </c>
      <c r="C11" s="21">
        <v>74.443267822265625</v>
      </c>
      <c r="D11" s="21">
        <v>76.042526245117188</v>
      </c>
      <c r="E11" s="21">
        <v>77.099990844726563</v>
      </c>
      <c r="F11" s="21">
        <v>78.671035766601563</v>
      </c>
      <c r="G11" s="21">
        <v>80.643135070800781</v>
      </c>
      <c r="H11" s="21">
        <v>82.993606567382813</v>
      </c>
      <c r="I11" s="21">
        <v>85.300392150878906</v>
      </c>
      <c r="J11" s="21">
        <v>87.456817626953125</v>
      </c>
      <c r="K11" s="21">
        <v>90.144920349121094</v>
      </c>
      <c r="L11" s="21">
        <v>90.17779541015625</v>
      </c>
      <c r="M11" s="21">
        <v>91.623123168945313</v>
      </c>
      <c r="N11" s="21">
        <v>93.932647705078125</v>
      </c>
      <c r="O11" s="21">
        <v>95.630859375</v>
      </c>
      <c r="P11" s="21">
        <v>96.671760559082031</v>
      </c>
      <c r="Q11" s="21">
        <v>97.738021850585938</v>
      </c>
      <c r="R11" s="21">
        <v>97.699043273925781</v>
      </c>
      <c r="S11" s="21">
        <v>98.435134887695313</v>
      </c>
      <c r="T11" s="21">
        <v>100</v>
      </c>
      <c r="U11" s="21">
        <v>101.99347686767578</v>
      </c>
      <c r="V11" s="21">
        <v>103.36492156982422</v>
      </c>
      <c r="W11" s="21">
        <v>104.50004577636719</v>
      </c>
      <c r="X11" s="21">
        <v>108.51200103759766</v>
      </c>
      <c r="Y11" s="21">
        <v>115.57527923583984</v>
      </c>
    </row>
    <row r="12" spans="1:25" x14ac:dyDescent="0.3">
      <c r="A12">
        <v>9</v>
      </c>
      <c r="B12" s="20" t="s">
        <v>25</v>
      </c>
      <c r="C12" s="21">
        <v>75.191307067871094</v>
      </c>
      <c r="D12" s="21">
        <v>76.68353271484375</v>
      </c>
      <c r="E12" s="21">
        <v>77.659690856933594</v>
      </c>
      <c r="F12" s="21">
        <v>79.14947509765625</v>
      </c>
      <c r="G12" s="21">
        <v>81.024833679199219</v>
      </c>
      <c r="H12" s="21">
        <v>83.300338745117188</v>
      </c>
      <c r="I12" s="21">
        <v>85.542327880859375</v>
      </c>
      <c r="J12" s="21">
        <v>87.606979370117188</v>
      </c>
      <c r="K12" s="21">
        <v>90.198333740234375</v>
      </c>
      <c r="L12" s="21">
        <v>90.117515563964844</v>
      </c>
      <c r="M12" s="21">
        <v>91.608146667480469</v>
      </c>
      <c r="N12" s="21">
        <v>93.892753601074219</v>
      </c>
      <c r="O12" s="21">
        <v>95.572158813476563</v>
      </c>
      <c r="P12" s="21">
        <v>96.618293762207031</v>
      </c>
      <c r="Q12" s="21">
        <v>97.720306396484375</v>
      </c>
      <c r="R12" s="21">
        <v>97.707473754882813</v>
      </c>
      <c r="S12" s="21">
        <v>98.476669311523438</v>
      </c>
      <c r="T12" s="21">
        <v>100</v>
      </c>
      <c r="U12" s="21">
        <v>101.98447418212891</v>
      </c>
      <c r="V12" s="21">
        <v>103.37100219726563</v>
      </c>
      <c r="W12" s="21">
        <v>104.46279907226563</v>
      </c>
      <c r="X12" s="21">
        <v>108.64533996582031</v>
      </c>
      <c r="Y12" s="21">
        <v>115.76084899902344</v>
      </c>
    </row>
    <row r="13" spans="1:25" x14ac:dyDescent="0.3">
      <c r="A13">
        <v>10</v>
      </c>
      <c r="B13" s="20" t="s">
        <v>26</v>
      </c>
      <c r="C13" s="21">
        <v>75.906265258789063</v>
      </c>
      <c r="D13" s="21">
        <v>77.241676330566406</v>
      </c>
      <c r="E13" s="21">
        <v>78.137252807617188</v>
      </c>
      <c r="F13" s="21">
        <v>79.578872680664063</v>
      </c>
      <c r="G13" s="21">
        <v>81.415054321289063</v>
      </c>
      <c r="H13" s="21">
        <v>83.641159057617188</v>
      </c>
      <c r="I13" s="21">
        <v>85.819610595703125</v>
      </c>
      <c r="J13" s="21">
        <v>87.823249816894531</v>
      </c>
      <c r="K13" s="21">
        <v>90.22296142578125</v>
      </c>
      <c r="L13" s="21">
        <v>89.966484069824219</v>
      </c>
      <c r="M13" s="21">
        <v>91.414398193359375</v>
      </c>
      <c r="N13" s="21">
        <v>93.59228515625</v>
      </c>
      <c r="O13" s="21">
        <v>95.259376525878906</v>
      </c>
      <c r="P13" s="21">
        <v>96.365921020507813</v>
      </c>
      <c r="Q13" s="21">
        <v>97.499748229980469</v>
      </c>
      <c r="R13" s="21">
        <v>97.623908996582031</v>
      </c>
      <c r="S13" s="21">
        <v>98.485343933105469</v>
      </c>
      <c r="T13" s="21">
        <v>100</v>
      </c>
      <c r="U13" s="21">
        <v>101.92792510986328</v>
      </c>
      <c r="V13" s="21">
        <v>103.34451293945313</v>
      </c>
      <c r="W13" s="21">
        <v>104.30462646484375</v>
      </c>
      <c r="X13" s="21">
        <v>108.61705017089844</v>
      </c>
      <c r="Y13" s="21">
        <v>115.85924530029297</v>
      </c>
    </row>
    <row r="14" spans="1:25" x14ac:dyDescent="0.3">
      <c r="A14">
        <v>11</v>
      </c>
      <c r="B14" s="20" t="s">
        <v>27</v>
      </c>
      <c r="C14" s="21">
        <v>73.731742858886719</v>
      </c>
      <c r="D14" s="21">
        <v>74.791961669921875</v>
      </c>
      <c r="E14" s="21">
        <v>75.595870971679688</v>
      </c>
      <c r="F14" s="21">
        <v>77.2332763671875</v>
      </c>
      <c r="G14" s="21">
        <v>78.967117309570313</v>
      </c>
      <c r="H14" s="21">
        <v>81.055007934570313</v>
      </c>
      <c r="I14" s="21">
        <v>83.308135986328125</v>
      </c>
      <c r="J14" s="21">
        <v>85.373542785644531</v>
      </c>
      <c r="K14" s="21">
        <v>87.3057861328125</v>
      </c>
      <c r="L14" s="21">
        <v>86.23541259765625</v>
      </c>
      <c r="M14" s="21">
        <v>88.110809326171875</v>
      </c>
      <c r="N14" s="21">
        <v>90.17181396484375</v>
      </c>
      <c r="O14" s="21">
        <v>91.930496215820313</v>
      </c>
      <c r="P14" s="21">
        <v>93.665153503417969</v>
      </c>
      <c r="Q14" s="21">
        <v>95.570571899414063</v>
      </c>
      <c r="R14" s="21">
        <v>96.346168518066406</v>
      </c>
      <c r="S14" s="21">
        <v>97.967582702636719</v>
      </c>
      <c r="T14" s="21">
        <v>100</v>
      </c>
      <c r="U14" s="21">
        <v>102.20774078369141</v>
      </c>
      <c r="V14" s="21">
        <v>103.81616973876953</v>
      </c>
      <c r="W14" s="21">
        <v>104.81851196289063</v>
      </c>
      <c r="X14" s="21">
        <v>110.05400848388672</v>
      </c>
      <c r="Y14" s="21">
        <v>117.30940246582031</v>
      </c>
    </row>
    <row r="15" spans="1:25" x14ac:dyDescent="0.3">
      <c r="A15">
        <v>12</v>
      </c>
      <c r="B15" t="s">
        <v>102</v>
      </c>
      <c r="C15" s="21">
        <v>75.191000000000003</v>
      </c>
      <c r="D15" s="21">
        <v>76.608000000000004</v>
      </c>
      <c r="E15" s="21">
        <v>77.445999999999998</v>
      </c>
      <c r="F15" s="21">
        <v>78.945999999999998</v>
      </c>
      <c r="G15" s="21">
        <v>80.805999999999997</v>
      </c>
      <c r="H15" s="21">
        <v>83.043000000000006</v>
      </c>
      <c r="I15" s="21">
        <v>85.289000000000001</v>
      </c>
      <c r="J15" s="21">
        <v>87.4</v>
      </c>
      <c r="K15" s="21">
        <v>90.337999999999994</v>
      </c>
      <c r="L15" s="21">
        <v>90.64</v>
      </c>
      <c r="M15" s="21">
        <v>91.998000000000005</v>
      </c>
      <c r="N15" s="21">
        <v>94.337000000000003</v>
      </c>
      <c r="O15" s="21">
        <v>96.055000000000007</v>
      </c>
      <c r="P15" s="21">
        <v>97.033000000000001</v>
      </c>
      <c r="Q15" s="21">
        <v>98.063999999999993</v>
      </c>
      <c r="R15" s="21">
        <v>97.92</v>
      </c>
      <c r="S15" s="21">
        <v>98.587000000000003</v>
      </c>
      <c r="T15" s="21">
        <v>100</v>
      </c>
      <c r="U15" s="21">
        <v>101.821</v>
      </c>
      <c r="V15" s="21">
        <v>103.142</v>
      </c>
      <c r="W15" s="21">
        <v>104.191</v>
      </c>
      <c r="X15" s="21">
        <v>107.96599999999999</v>
      </c>
      <c r="Y15" s="21">
        <v>114.929</v>
      </c>
    </row>
    <row r="16" spans="1:25" x14ac:dyDescent="0.3">
      <c r="A16">
        <v>13</v>
      </c>
      <c r="B16" s="20" t="s">
        <v>18</v>
      </c>
      <c r="C16" s="21">
        <v>70.91943359375</v>
      </c>
      <c r="D16" s="21">
        <v>72.735832214355469</v>
      </c>
      <c r="E16" s="21">
        <v>73.749061584472656</v>
      </c>
      <c r="F16" s="21">
        <v>75.575447082519531</v>
      </c>
      <c r="G16" s="21">
        <v>77.810234069824219</v>
      </c>
      <c r="H16" s="21">
        <v>80.417488098144531</v>
      </c>
      <c r="I16" s="21">
        <v>83.061866760253906</v>
      </c>
      <c r="J16" s="21">
        <v>85.679611206054688</v>
      </c>
      <c r="K16" s="21">
        <v>89.447921752929688</v>
      </c>
      <c r="L16" s="21">
        <v>89.649101257324219</v>
      </c>
      <c r="M16" s="21">
        <v>91.159980773925781</v>
      </c>
      <c r="N16" s="21">
        <v>94.020286560058594</v>
      </c>
      <c r="O16" s="21">
        <v>95.938430786132813</v>
      </c>
      <c r="P16" s="21">
        <v>97.084770202636719</v>
      </c>
      <c r="Q16" s="21">
        <v>98.321746826171875</v>
      </c>
      <c r="R16" s="21">
        <v>97.936531066894531</v>
      </c>
      <c r="S16" s="21">
        <v>98.401092529296875</v>
      </c>
      <c r="T16" s="21">
        <v>100</v>
      </c>
      <c r="U16" s="21">
        <v>101.88304901123047</v>
      </c>
      <c r="V16" s="21">
        <v>103.26700592041016</v>
      </c>
      <c r="W16" s="21">
        <v>104.61381530761719</v>
      </c>
      <c r="X16" s="21">
        <v>108.40669250488281</v>
      </c>
      <c r="Y16" s="21">
        <v>115.80094146728516</v>
      </c>
    </row>
    <row r="17" spans="1:25" x14ac:dyDescent="0.3">
      <c r="A17">
        <v>14</v>
      </c>
      <c r="B17" s="20" t="s">
        <v>19</v>
      </c>
      <c r="C17" s="21">
        <v>71.4617919921875</v>
      </c>
      <c r="D17" s="21">
        <v>73.284111022949219</v>
      </c>
      <c r="E17" s="21">
        <v>74.361244201660156</v>
      </c>
      <c r="F17" s="21">
        <v>76.232757568359375</v>
      </c>
      <c r="G17" s="21">
        <v>78.452423095703125</v>
      </c>
      <c r="H17" s="21">
        <v>81.017852783203125</v>
      </c>
      <c r="I17" s="21">
        <v>83.579635620117188</v>
      </c>
      <c r="J17" s="21">
        <v>86.096549987792969</v>
      </c>
      <c r="K17" s="21">
        <v>89.564956665039063</v>
      </c>
      <c r="L17" s="21">
        <v>89.848655700683594</v>
      </c>
      <c r="M17" s="21">
        <v>91.401847839355469</v>
      </c>
      <c r="N17" s="21">
        <v>94.089889526367188</v>
      </c>
      <c r="O17" s="21">
        <v>95.941299438476563</v>
      </c>
      <c r="P17" s="21">
        <v>97.028945922851563</v>
      </c>
      <c r="Q17" s="21">
        <v>98.183280944824219</v>
      </c>
      <c r="R17" s="21">
        <v>97.813446044921875</v>
      </c>
      <c r="S17" s="21">
        <v>98.351219177246094</v>
      </c>
      <c r="T17" s="21">
        <v>100</v>
      </c>
      <c r="U17" s="21">
        <v>101.94170379638672</v>
      </c>
      <c r="V17" s="21">
        <v>103.32746887207031</v>
      </c>
      <c r="W17" s="21">
        <v>104.66732788085938</v>
      </c>
      <c r="X17" s="21">
        <v>108.425048828125</v>
      </c>
      <c r="Y17" s="21">
        <v>115.45591735839844</v>
      </c>
    </row>
    <row r="18" spans="1:25" x14ac:dyDescent="0.3">
      <c r="A18">
        <v>15</v>
      </c>
      <c r="B18" s="20" t="s">
        <v>20</v>
      </c>
      <c r="C18" s="21">
        <v>71.976814270019531</v>
      </c>
      <c r="D18" s="21">
        <v>73.776535034179688</v>
      </c>
      <c r="E18" s="21">
        <v>74.849189758300781</v>
      </c>
      <c r="F18" s="21">
        <v>76.715499877929688</v>
      </c>
      <c r="G18" s="21">
        <v>78.898223876953125</v>
      </c>
      <c r="H18" s="21">
        <v>81.400657653808594</v>
      </c>
      <c r="I18" s="21">
        <v>83.886436462402344</v>
      </c>
      <c r="J18" s="21">
        <v>86.328720092773438</v>
      </c>
      <c r="K18" s="21">
        <v>89.655860900878906</v>
      </c>
      <c r="L18" s="21">
        <v>90.044059753417969</v>
      </c>
      <c r="M18" s="21">
        <v>91.620819091796875</v>
      </c>
      <c r="N18" s="21">
        <v>94.202835083007813</v>
      </c>
      <c r="O18" s="21">
        <v>96.01409912109375</v>
      </c>
      <c r="P18" s="21">
        <v>97.048698425292969</v>
      </c>
      <c r="Q18" s="21">
        <v>98.189094543457031</v>
      </c>
      <c r="R18" s="21">
        <v>97.832496643066406</v>
      </c>
      <c r="S18" s="21">
        <v>98.405136108398438</v>
      </c>
      <c r="T18" s="21">
        <v>100</v>
      </c>
      <c r="U18" s="21">
        <v>101.92266845703125</v>
      </c>
      <c r="V18" s="21">
        <v>103.26248931884766</v>
      </c>
      <c r="W18" s="21">
        <v>104.52577972412109</v>
      </c>
      <c r="X18" s="21">
        <v>108.17794799804688</v>
      </c>
      <c r="Y18" s="21">
        <v>115.013427734375</v>
      </c>
    </row>
    <row r="19" spans="1:25" x14ac:dyDescent="0.3">
      <c r="A19">
        <v>16</v>
      </c>
      <c r="B19" s="20" t="s">
        <v>21</v>
      </c>
      <c r="C19" s="21">
        <v>72.622344970703125</v>
      </c>
      <c r="D19" s="21">
        <v>74.373764038085938</v>
      </c>
      <c r="E19" s="21">
        <v>75.435302734375</v>
      </c>
      <c r="F19" s="21">
        <v>77.259017944335938</v>
      </c>
      <c r="G19" s="21">
        <v>79.39678955078125</v>
      </c>
      <c r="H19" s="21">
        <v>81.856170654296875</v>
      </c>
      <c r="I19" s="21">
        <v>84.315155029296875</v>
      </c>
      <c r="J19" s="21">
        <v>86.676246643066406</v>
      </c>
      <c r="K19" s="21">
        <v>89.895881652832031</v>
      </c>
      <c r="L19" s="21">
        <v>90.245895385742188</v>
      </c>
      <c r="M19" s="21">
        <v>91.796012878417969</v>
      </c>
      <c r="N19" s="21">
        <v>94.35479736328125</v>
      </c>
      <c r="O19" s="21">
        <v>96.147987365722656</v>
      </c>
      <c r="P19" s="21">
        <v>97.1376953125</v>
      </c>
      <c r="Q19" s="21">
        <v>98.214561462402344</v>
      </c>
      <c r="R19" s="21">
        <v>97.9248046875</v>
      </c>
      <c r="S19" s="21">
        <v>98.479316711425781</v>
      </c>
      <c r="T19" s="21">
        <v>100</v>
      </c>
      <c r="U19" s="21">
        <v>101.91380310058594</v>
      </c>
      <c r="V19" s="21">
        <v>103.23341369628906</v>
      </c>
      <c r="W19" s="21">
        <v>104.42399597167969</v>
      </c>
      <c r="X19" s="21">
        <v>108.08846282958984</v>
      </c>
      <c r="Y19" s="21">
        <v>114.91703796386719</v>
      </c>
    </row>
    <row r="20" spans="1:25" x14ac:dyDescent="0.3">
      <c r="A20">
        <v>17</v>
      </c>
      <c r="B20" s="20" t="s">
        <v>22</v>
      </c>
      <c r="C20" s="21">
        <v>73.343330383300781</v>
      </c>
      <c r="D20" s="21">
        <v>75.033363342285156</v>
      </c>
      <c r="E20" s="21">
        <v>76.021865844726563</v>
      </c>
      <c r="F20" s="21">
        <v>77.758262634277344</v>
      </c>
      <c r="G20" s="21">
        <v>79.832817077636719</v>
      </c>
      <c r="H20" s="21">
        <v>82.270515441894531</v>
      </c>
      <c r="I20" s="21">
        <v>84.691864013671875</v>
      </c>
      <c r="J20" s="21">
        <v>86.974281311035156</v>
      </c>
      <c r="K20" s="21">
        <v>90.094276428222656</v>
      </c>
      <c r="L20" s="21">
        <v>90.436935424804688</v>
      </c>
      <c r="M20" s="21">
        <v>91.924827575683594</v>
      </c>
      <c r="N20" s="21">
        <v>94.380889892578125</v>
      </c>
      <c r="O20" s="21">
        <v>96.148857116699219</v>
      </c>
      <c r="P20" s="21">
        <v>97.135719299316406</v>
      </c>
      <c r="Q20" s="21">
        <v>98.207931518554688</v>
      </c>
      <c r="R20" s="21">
        <v>97.9102783203125</v>
      </c>
      <c r="S20" s="21">
        <v>98.48590087890625</v>
      </c>
      <c r="T20" s="21">
        <v>100</v>
      </c>
      <c r="U20" s="21">
        <v>101.8941650390625</v>
      </c>
      <c r="V20" s="21">
        <v>103.20698547363281</v>
      </c>
      <c r="W20" s="21">
        <v>104.37102508544922</v>
      </c>
      <c r="X20" s="21">
        <v>108.07798004150391</v>
      </c>
      <c r="Y20" s="21">
        <v>114.91217803955078</v>
      </c>
    </row>
    <row r="21" spans="1:25" x14ac:dyDescent="0.3">
      <c r="A21">
        <v>18</v>
      </c>
      <c r="B21" s="20" t="s">
        <v>23</v>
      </c>
      <c r="C21" s="21">
        <v>74.003532409667969</v>
      </c>
      <c r="D21" s="21">
        <v>75.637062072753906</v>
      </c>
      <c r="E21" s="21">
        <v>76.621322631835938</v>
      </c>
      <c r="F21" s="21">
        <v>78.293563842773438</v>
      </c>
      <c r="G21" s="21">
        <v>80.298171997070313</v>
      </c>
      <c r="H21" s="21">
        <v>82.685943603515625</v>
      </c>
      <c r="I21" s="21">
        <v>85.045372009277344</v>
      </c>
      <c r="J21" s="21">
        <v>87.276054382324219</v>
      </c>
      <c r="K21" s="21">
        <v>90.337211608886719</v>
      </c>
      <c r="L21" s="21">
        <v>90.64666748046875</v>
      </c>
      <c r="M21" s="21">
        <v>92.136131286621094</v>
      </c>
      <c r="N21" s="21">
        <v>94.566200256347656</v>
      </c>
      <c r="O21" s="21">
        <v>96.332588195800781</v>
      </c>
      <c r="P21" s="21">
        <v>97.279670715332031</v>
      </c>
      <c r="Q21" s="21">
        <v>98.280570983886719</v>
      </c>
      <c r="R21" s="21">
        <v>97.970977783203125</v>
      </c>
      <c r="S21" s="21">
        <v>98.526702880859375</v>
      </c>
      <c r="T21" s="21">
        <v>100</v>
      </c>
      <c r="U21" s="21">
        <v>101.86164093017578</v>
      </c>
      <c r="V21" s="21">
        <v>103.16246795654297</v>
      </c>
      <c r="W21" s="21">
        <v>104.27263641357422</v>
      </c>
      <c r="X21" s="21">
        <v>107.94911193847656</v>
      </c>
      <c r="Y21" s="21">
        <v>114.78575897216797</v>
      </c>
    </row>
    <row r="22" spans="1:25" x14ac:dyDescent="0.3">
      <c r="A22">
        <v>19</v>
      </c>
      <c r="B22" s="20" t="s">
        <v>24</v>
      </c>
      <c r="C22" s="21">
        <v>74.922721862792969</v>
      </c>
      <c r="D22" s="21">
        <v>76.463226318359375</v>
      </c>
      <c r="E22" s="21">
        <v>77.369056701660156</v>
      </c>
      <c r="F22" s="21">
        <v>78.946319580078125</v>
      </c>
      <c r="G22" s="21">
        <v>80.855079650878906</v>
      </c>
      <c r="H22" s="21">
        <v>83.15374755859375</v>
      </c>
      <c r="I22" s="21">
        <v>85.451202392578125</v>
      </c>
      <c r="J22" s="21">
        <v>87.6043701171875</v>
      </c>
      <c r="K22" s="21">
        <v>90.594680786132813</v>
      </c>
      <c r="L22" s="21">
        <v>90.83477783203125</v>
      </c>
      <c r="M22" s="21">
        <v>92.235145568847656</v>
      </c>
      <c r="N22" s="21">
        <v>94.591522216796875</v>
      </c>
      <c r="O22" s="21">
        <v>96.321083068847656</v>
      </c>
      <c r="P22" s="21">
        <v>97.26776123046875</v>
      </c>
      <c r="Q22" s="21">
        <v>98.243263244628906</v>
      </c>
      <c r="R22" s="21">
        <v>97.9942626953125</v>
      </c>
      <c r="S22" s="21">
        <v>98.575439453125</v>
      </c>
      <c r="T22" s="21">
        <v>100</v>
      </c>
      <c r="U22" s="21">
        <v>101.85629272460938</v>
      </c>
      <c r="V22" s="21">
        <v>103.11964416503906</v>
      </c>
      <c r="W22" s="21">
        <v>104.17588806152344</v>
      </c>
      <c r="X22" s="21">
        <v>107.91446685791016</v>
      </c>
      <c r="Y22" s="21">
        <v>114.79332733154297</v>
      </c>
    </row>
    <row r="23" spans="1:25" x14ac:dyDescent="0.3">
      <c r="A23">
        <v>20</v>
      </c>
      <c r="B23" s="20" t="s">
        <v>25</v>
      </c>
      <c r="C23" s="21">
        <v>75.878883361816406</v>
      </c>
      <c r="D23" s="21">
        <v>77.292762756347656</v>
      </c>
      <c r="E23" s="21">
        <v>78.101860046386719</v>
      </c>
      <c r="F23" s="21">
        <v>79.5662841796875</v>
      </c>
      <c r="G23" s="21">
        <v>81.361717224121094</v>
      </c>
      <c r="H23" s="21">
        <v>83.579200744628906</v>
      </c>
      <c r="I23" s="21">
        <v>85.790435791015625</v>
      </c>
      <c r="J23" s="21">
        <v>87.822616577148438</v>
      </c>
      <c r="K23" s="21">
        <v>90.705711364746094</v>
      </c>
      <c r="L23" s="21">
        <v>90.928253173828125</v>
      </c>
      <c r="M23" s="21">
        <v>92.324531555175781</v>
      </c>
      <c r="N23" s="21">
        <v>94.646247863769531</v>
      </c>
      <c r="O23" s="21">
        <v>96.356903076171875</v>
      </c>
      <c r="P23" s="21">
        <v>97.278839111328125</v>
      </c>
      <c r="Q23" s="21">
        <v>98.277519226074219</v>
      </c>
      <c r="R23" s="21">
        <v>98.04522705078125</v>
      </c>
      <c r="S23" s="21">
        <v>98.632621765136719</v>
      </c>
      <c r="T23" s="21">
        <v>100</v>
      </c>
      <c r="U23" s="21">
        <v>101.82445526123047</v>
      </c>
      <c r="V23" s="21">
        <v>103.09374237060547</v>
      </c>
      <c r="W23" s="21">
        <v>104.104736328125</v>
      </c>
      <c r="X23" s="21">
        <v>107.90228271484375</v>
      </c>
      <c r="Y23" s="21">
        <v>114.796630859375</v>
      </c>
    </row>
    <row r="24" spans="1:25" x14ac:dyDescent="0.3">
      <c r="A24">
        <v>21</v>
      </c>
      <c r="B24" s="20" t="s">
        <v>26</v>
      </c>
      <c r="C24" s="21">
        <v>77.099769592285156</v>
      </c>
      <c r="D24" s="21">
        <v>78.3328857421875</v>
      </c>
      <c r="E24" s="21">
        <v>79.035255432128906</v>
      </c>
      <c r="F24" s="21">
        <v>80.376884460449219</v>
      </c>
      <c r="G24" s="21">
        <v>82.072853088378906</v>
      </c>
      <c r="H24" s="21">
        <v>84.202392578125</v>
      </c>
      <c r="I24" s="21">
        <v>86.30096435546875</v>
      </c>
      <c r="J24" s="21">
        <v>88.215164184570313</v>
      </c>
      <c r="K24" s="21">
        <v>90.94146728515625</v>
      </c>
      <c r="L24" s="21">
        <v>91.121063232421875</v>
      </c>
      <c r="M24" s="21">
        <v>92.371894836425781</v>
      </c>
      <c r="N24" s="21">
        <v>94.568939208984375</v>
      </c>
      <c r="O24" s="21">
        <v>96.236289978027344</v>
      </c>
      <c r="P24" s="21">
        <v>97.169120788574219</v>
      </c>
      <c r="Q24" s="21">
        <v>98.145950317382813</v>
      </c>
      <c r="R24" s="21">
        <v>98.049659729003906</v>
      </c>
      <c r="S24" s="21">
        <v>98.713569641113281</v>
      </c>
      <c r="T24" s="21">
        <v>100</v>
      </c>
      <c r="U24" s="21">
        <v>101.72077941894531</v>
      </c>
      <c r="V24" s="21">
        <v>103.00537109375</v>
      </c>
      <c r="W24" s="21">
        <v>103.87612152099609</v>
      </c>
      <c r="X24" s="21">
        <v>107.71022796630859</v>
      </c>
      <c r="Y24" s="21">
        <v>114.74082183837891</v>
      </c>
    </row>
    <row r="25" spans="1:25" x14ac:dyDescent="0.3">
      <c r="A25">
        <v>22</v>
      </c>
      <c r="B25" s="20" t="s">
        <v>27</v>
      </c>
      <c r="C25" s="21">
        <v>77.981948852539063</v>
      </c>
      <c r="D25" s="21">
        <v>78.897758483886719</v>
      </c>
      <c r="E25" s="21">
        <v>79.468513488769531</v>
      </c>
      <c r="F25" s="21">
        <v>80.674896240234375</v>
      </c>
      <c r="G25" s="21">
        <v>82.212631225585938</v>
      </c>
      <c r="H25" s="21">
        <v>84.111587524414063</v>
      </c>
      <c r="I25" s="21">
        <v>86.076255798339844</v>
      </c>
      <c r="J25" s="21">
        <v>87.889381408691406</v>
      </c>
      <c r="K25" s="21">
        <v>90.426132202148438</v>
      </c>
      <c r="L25" s="21">
        <v>90.824928283691406</v>
      </c>
      <c r="M25" s="21">
        <v>91.928657531738281</v>
      </c>
      <c r="N25" s="21">
        <v>93.982650756835938</v>
      </c>
      <c r="O25" s="21">
        <v>95.587196350097656</v>
      </c>
      <c r="P25" s="21">
        <v>96.569656372070313</v>
      </c>
      <c r="Q25" s="21">
        <v>97.570167541503906</v>
      </c>
      <c r="R25" s="21">
        <v>97.783012390136719</v>
      </c>
      <c r="S25" s="21">
        <v>98.7176513671875</v>
      </c>
      <c r="T25" s="21">
        <v>100</v>
      </c>
      <c r="U25" s="21">
        <v>101.72728729248047</v>
      </c>
      <c r="V25" s="21">
        <v>103.10035705566406</v>
      </c>
      <c r="W25" s="21">
        <v>103.97809600830078</v>
      </c>
      <c r="X25" s="21">
        <v>107.85044860839844</v>
      </c>
      <c r="Y25" s="21">
        <v>114.92520141601563</v>
      </c>
    </row>
    <row r="27" spans="1:25" x14ac:dyDescent="0.3">
      <c r="A27" t="s">
        <v>104</v>
      </c>
    </row>
    <row r="28" spans="1:25" x14ac:dyDescent="0.3">
      <c r="A28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 of Tables</vt:lpstr>
      <vt:lpstr>Table 1</vt:lpstr>
      <vt:lpstr>table1data</vt:lpstr>
      <vt:lpstr>years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 2000-2022</dc:title>
  <dc:creator>U.S. Bureau of Labor Statistics</dc:creator>
  <cp:lastModifiedBy>Hill, Grace - BLS</cp:lastModifiedBy>
  <dcterms:created xsi:type="dcterms:W3CDTF">2022-10-25T16:58:36Z</dcterms:created>
  <dcterms:modified xsi:type="dcterms:W3CDTF">2024-12-26T19:08:52Z</dcterms:modified>
</cp:coreProperties>
</file>