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hahequa Analytics\"/>
    </mc:Choice>
  </mc:AlternateContent>
  <xr:revisionPtr revIDLastSave="0" documentId="13_ncr:1_{9910ECC7-B6F4-40EC-975C-3B35614A42CF}" xr6:coauthVersionLast="47" xr6:coauthVersionMax="47" xr10:uidLastSave="{00000000-0000-0000-0000-000000000000}"/>
  <bookViews>
    <workbookView xWindow="-108" yWindow="-108" windowWidth="23256" windowHeight="12456" xr2:uid="{B38B83FA-F743-4390-BE00-CB1266380B9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K2" i="1"/>
  <c r="K3" i="1"/>
  <c r="K4" i="1"/>
  <c r="K5" i="1"/>
  <c r="K6" i="1"/>
  <c r="K7" i="1"/>
  <c r="K8" i="1"/>
  <c r="K9" i="1"/>
  <c r="K10" i="1"/>
  <c r="K11" i="1"/>
  <c r="J2" i="1"/>
  <c r="J3" i="1"/>
  <c r="M3" i="1" s="1"/>
  <c r="J4" i="1"/>
  <c r="M4" i="1" s="1"/>
  <c r="J5" i="1"/>
  <c r="M5" i="1" s="1"/>
  <c r="J6" i="1"/>
  <c r="J7" i="1"/>
  <c r="J8" i="1"/>
  <c r="J9" i="1"/>
  <c r="J10" i="1"/>
  <c r="J11" i="1"/>
  <c r="M2" i="1" l="1"/>
  <c r="M11" i="1"/>
  <c r="M10" i="1"/>
  <c r="M9" i="1"/>
  <c r="M8" i="1"/>
  <c r="M7" i="1"/>
  <c r="M6" i="1"/>
  <c r="L2" i="1"/>
  <c r="L6" i="1"/>
  <c r="L3" i="1"/>
  <c r="L5" i="1"/>
  <c r="L4" i="1"/>
  <c r="L11" i="1"/>
  <c r="L10" i="1"/>
  <c r="L9" i="1"/>
  <c r="L8" i="1"/>
  <c r="L7" i="1"/>
</calcChain>
</file>

<file path=xl/sharedStrings.xml><?xml version="1.0" encoding="utf-8"?>
<sst xmlns="http://schemas.openxmlformats.org/spreadsheetml/2006/main" count="28" uniqueCount="28">
  <si>
    <t>Roll No.</t>
  </si>
  <si>
    <t>Name of the student</t>
  </si>
  <si>
    <t>Sub-1</t>
  </si>
  <si>
    <t>Sub-2</t>
  </si>
  <si>
    <t>Sub-3</t>
  </si>
  <si>
    <t>Sub-4</t>
  </si>
  <si>
    <t>Sub-5</t>
  </si>
  <si>
    <t>Sub-6</t>
  </si>
  <si>
    <t>Rohan</t>
  </si>
  <si>
    <t>Mohan</t>
  </si>
  <si>
    <t>Ravi</t>
  </si>
  <si>
    <t>Ruby</t>
  </si>
  <si>
    <t>Radhika</t>
  </si>
  <si>
    <t>Rakhi</t>
  </si>
  <si>
    <t>David</t>
  </si>
  <si>
    <t>Monika</t>
  </si>
  <si>
    <t>Tommy</t>
  </si>
  <si>
    <t>Rakesh</t>
  </si>
  <si>
    <t>Average Student Marks</t>
  </si>
  <si>
    <t>Rank</t>
  </si>
  <si>
    <t>Percentage</t>
  </si>
  <si>
    <t>Total Marks</t>
  </si>
  <si>
    <t>Total Marks Obtained</t>
  </si>
  <si>
    <t>Question 2</t>
  </si>
  <si>
    <t>Question 3</t>
  </si>
  <si>
    <t>Question 4</t>
  </si>
  <si>
    <t>Question 5</t>
  </si>
  <si>
    <t>Question1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</si>
</sst>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sz val="14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</fills>
  <borders count="14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medium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thin">
        <color theme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4" fillId="2" borderId="1" xfId="0" applyFont="1" applyFill="1" applyBorder="1" applyAlignment="1">
      <alignment horizontal="center"/>
    </xf>
    <xf numFmtId="2" fontId="4" fillId="2" borderId="1" xfId="0" applyNumberFormat="1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2" fontId="4" fillId="2" borderId="3" xfId="0" applyNumberFormat="1" applyFont="1" applyFill="1" applyBorder="1" applyAlignment="1">
      <alignment horizontal="center"/>
    </xf>
    <xf numFmtId="10" fontId="4" fillId="2" borderId="4" xfId="1" applyNumberFormat="1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10" fontId="4" fillId="2" borderId="6" xfId="1" applyNumberFormat="1" applyFont="1" applyFill="1" applyBorder="1" applyAlignment="1">
      <alignment horizontal="center"/>
    </xf>
    <xf numFmtId="10" fontId="4" fillId="2" borderId="6" xfId="0" applyNumberFormat="1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2" fontId="4" fillId="2" borderId="8" xfId="0" applyNumberFormat="1" applyFont="1" applyFill="1" applyBorder="1" applyAlignment="1">
      <alignment horizontal="center"/>
    </xf>
    <xf numFmtId="10" fontId="4" fillId="2" borderId="9" xfId="0" applyNumberFormat="1" applyFont="1" applyFill="1" applyBorder="1" applyAlignment="1">
      <alignment horizontal="center"/>
    </xf>
    <xf numFmtId="0" fontId="4" fillId="3" borderId="10" xfId="0" applyFont="1" applyFill="1" applyBorder="1"/>
    <xf numFmtId="0" fontId="4" fillId="3" borderId="11" xfId="0" applyFont="1" applyFill="1" applyBorder="1"/>
    <xf numFmtId="0" fontId="4" fillId="3" borderId="12" xfId="0" applyFont="1" applyFill="1" applyBorder="1"/>
    <xf numFmtId="0" fontId="4" fillId="2" borderId="3" xfId="0" applyNumberFormat="1" applyFont="1" applyFill="1" applyBorder="1" applyAlignment="1">
      <alignment horizontal="center"/>
    </xf>
    <xf numFmtId="10" fontId="4" fillId="2" borderId="4" xfId="0" applyNumberFormat="1" applyFont="1" applyFill="1" applyBorder="1" applyAlignment="1">
      <alignment horizontal="center"/>
    </xf>
    <xf numFmtId="0" fontId="3" fillId="2" borderId="13" xfId="0" applyFont="1" applyFill="1" applyBorder="1" applyAlignment="1">
      <alignment horizontal="left" vertical="top" indent="30"/>
    </xf>
  </cellXfs>
  <cellStyles count="2">
    <cellStyle name="Normal" xfId="0" builtinId="0"/>
    <cellStyle name="Percent" xfId="1" builtinId="5"/>
  </cellStyles>
  <dxfs count="16">
    <dxf>
      <font>
        <strike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fill>
        <patternFill patternType="solid">
          <fgColor indexed="64"/>
          <bgColor theme="5"/>
        </patternFill>
      </fill>
      <border diagonalUp="0" diagonalDown="0">
        <left/>
        <right/>
        <top/>
        <bottom/>
        <vertical/>
        <horizontal/>
      </border>
    </dxf>
    <dxf>
      <border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numFmt numFmtId="14" formatCode="0.00%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1"/>
        </left>
        <right style="medium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font>
        <strike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font>
        <strike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font>
        <strike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font>
        <strike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font>
        <strike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font>
        <strike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font>
        <strike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font>
        <strike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font>
        <strike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font>
        <strike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font>
        <strike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font>
        <strike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medium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font>
        <strike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fill>
        <patternFill patternType="solid">
          <fgColor indexed="64"/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850664-3B3C-44A8-A9F5-857967E89E8B}" name="Table1" displayName="Table1" ref="A1:M12" totalsRowShown="0" headerRowDxfId="0" dataDxfId="15" headerRowBorderDxfId="1">
  <autoFilter ref="A1:M12" xr:uid="{00850664-3B3C-44A8-A9F5-857967E89E8B}"/>
  <tableColumns count="13">
    <tableColumn id="1" xr3:uid="{38B3432A-5127-43B9-BD5C-1BCC06BCD1FA}" name="Roll No." dataDxfId="14"/>
    <tableColumn id="2" xr3:uid="{BC7C2433-112B-4077-BFFC-5DB04D6CCDB8}" name="Name of the student" dataDxfId="13"/>
    <tableColumn id="3" xr3:uid="{E91CC7D9-FE8F-4E65-8286-8F86929EF467}" name="Sub-1" dataDxfId="12"/>
    <tableColumn id="4" xr3:uid="{07673D0A-0874-4050-97CB-4CC1E842E4F5}" name="Sub-2" dataDxfId="11"/>
    <tableColumn id="5" xr3:uid="{842F1794-2D02-4B1E-B470-1827B2016802}" name="Sub-3" dataDxfId="10"/>
    <tableColumn id="6" xr3:uid="{A90C52F1-93C2-447B-9CA4-A49CD30C715E}" name="Sub-4" dataDxfId="9"/>
    <tableColumn id="7" xr3:uid="{9A9E0D75-4C45-4610-A7AA-345F69D224D5}" name="Sub-5" dataDxfId="8"/>
    <tableColumn id="8" xr3:uid="{F148C4C3-CBAB-4407-ADD2-A3FED119A136}" name="Sub-6" dataDxfId="7"/>
    <tableColumn id="14" xr3:uid="{1F9D6947-5EF3-4BA3-85DC-D6293A593E83}" name="Total Marks" dataDxfId="6">
      <calculatedColumnFormula>6*100</calculatedColumnFormula>
    </tableColumn>
    <tableColumn id="9" xr3:uid="{A695223F-8F7F-4155-84AC-9F6D7D182B2D}" name="Total Marks Obtained" dataDxfId="5">
      <calculatedColumnFormula>SUM(Table1[[#This Row],[Sub-1]:[Sub-6]])</calculatedColumnFormula>
    </tableColumn>
    <tableColumn id="10" xr3:uid="{E0D2162D-0FE6-488A-B920-83823CF82DA3}" name="Average Student Marks" dataDxfId="4">
      <calculatedColumnFormula>AVERAGE(Table1[[#This Row],[Sub-1]:[Sub-6]])</calculatedColumnFormula>
    </tableColumn>
    <tableColumn id="11" xr3:uid="{6D28606A-3C48-4486-8248-D618B0766D9B}" name="Rank" dataDxfId="3">
      <calculatedColumnFormula>RANK(Table1[[#This Row],[Total Marks Obtained]],Table1[Total Marks Obtained],0)</calculatedColumnFormula>
    </tableColumn>
    <tableColumn id="12" xr3:uid="{049B1565-0617-4CCA-A514-CB17DF76A9FF}" name="Percentage" dataDxfId="2">
      <calculatedColumnFormula>Table1[[#This Row],[Total Marks Obtained]]/Table1[[#This Row],[Total Marks]]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3B593-FD2A-4D04-9DE0-F3F91BB165AF}">
  <dimension ref="A1:N16"/>
  <sheetViews>
    <sheetView tabSelected="1" zoomScale="91" workbookViewId="0">
      <selection activeCell="F10" sqref="F10"/>
    </sheetView>
  </sheetViews>
  <sheetFormatPr defaultRowHeight="14.4" x14ac:dyDescent="0.3"/>
  <cols>
    <col min="1" max="1" width="12.21875" bestFit="1" customWidth="1"/>
    <col min="2" max="2" width="26.21875" bestFit="1" customWidth="1"/>
    <col min="3" max="8" width="9.77734375" bestFit="1" customWidth="1"/>
    <col min="9" max="9" width="17.109375" bestFit="1" customWidth="1"/>
    <col min="10" max="10" width="28.44140625" bestFit="1" customWidth="1"/>
    <col min="11" max="11" width="30.33203125" bestFit="1" customWidth="1"/>
    <col min="12" max="12" width="12.33203125" bestFit="1" customWidth="1"/>
    <col min="13" max="13" width="16" bestFit="1" customWidth="1"/>
  </cols>
  <sheetData>
    <row r="1" spans="1:14" ht="18.600000000000001" thickBot="1" x14ac:dyDescent="0.4">
      <c r="A1" s="16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21</v>
      </c>
      <c r="J1" s="17" t="s">
        <v>22</v>
      </c>
      <c r="K1" s="17" t="s">
        <v>18</v>
      </c>
      <c r="L1" s="17" t="s">
        <v>19</v>
      </c>
      <c r="M1" s="18" t="s">
        <v>20</v>
      </c>
    </row>
    <row r="2" spans="1:14" ht="18" x14ac:dyDescent="0.35">
      <c r="A2" s="5">
        <v>100101</v>
      </c>
      <c r="B2" s="6" t="s">
        <v>8</v>
      </c>
      <c r="C2" s="6">
        <v>72</v>
      </c>
      <c r="D2" s="6">
        <v>55</v>
      </c>
      <c r="E2" s="6">
        <v>52</v>
      </c>
      <c r="F2" s="6">
        <v>69</v>
      </c>
      <c r="G2" s="6">
        <v>95</v>
      </c>
      <c r="H2" s="6">
        <v>32</v>
      </c>
      <c r="I2" s="6">
        <f t="shared" ref="I2:I11" si="0">6*100</f>
        <v>600</v>
      </c>
      <c r="J2" s="6">
        <f>SUM(Table1[[#This Row],[Sub-1]:[Sub-6]])</f>
        <v>375</v>
      </c>
      <c r="K2" s="7">
        <f>AVERAGE(Table1[[#This Row],[Sub-1]:[Sub-6]])</f>
        <v>62.5</v>
      </c>
      <c r="L2" s="6">
        <f>RANK(Table1[[#This Row],[Total Marks Obtained]],Table1[Total Marks Obtained],0)</f>
        <v>10</v>
      </c>
      <c r="M2" s="8">
        <f>Table1[[#This Row],[Total Marks Obtained]]/Table1[[#This Row],[Total Marks]]</f>
        <v>0.625</v>
      </c>
      <c r="N2" s="2"/>
    </row>
    <row r="3" spans="1:14" ht="18" x14ac:dyDescent="0.35">
      <c r="A3" s="9">
        <v>100102</v>
      </c>
      <c r="B3" s="3" t="s">
        <v>9</v>
      </c>
      <c r="C3" s="3">
        <v>65</v>
      </c>
      <c r="D3" s="3">
        <v>51</v>
      </c>
      <c r="E3" s="3">
        <v>63</v>
      </c>
      <c r="F3" s="3">
        <v>85</v>
      </c>
      <c r="G3" s="3">
        <v>71</v>
      </c>
      <c r="H3" s="3">
        <v>69</v>
      </c>
      <c r="I3" s="3">
        <f t="shared" si="0"/>
        <v>600</v>
      </c>
      <c r="J3" s="3">
        <f>SUM(Table1[[#This Row],[Sub-1]:[Sub-6]])</f>
        <v>404</v>
      </c>
      <c r="K3" s="4">
        <f>AVERAGE(Table1[[#This Row],[Sub-1]:[Sub-6]])</f>
        <v>67.333333333333329</v>
      </c>
      <c r="L3" s="3">
        <f>RANK(Table1[[#This Row],[Total Marks Obtained]],Table1[Total Marks Obtained],0)</f>
        <v>7</v>
      </c>
      <c r="M3" s="10">
        <f>Table1[[#This Row],[Total Marks Obtained]]/Table1[[#This Row],[Total Marks]]</f>
        <v>0.67333333333333334</v>
      </c>
      <c r="N3" s="2"/>
    </row>
    <row r="4" spans="1:14" ht="18" x14ac:dyDescent="0.35">
      <c r="A4" s="9">
        <v>100103</v>
      </c>
      <c r="B4" s="3" t="s">
        <v>10</v>
      </c>
      <c r="C4" s="3">
        <v>72</v>
      </c>
      <c r="D4" s="3">
        <v>56</v>
      </c>
      <c r="E4" s="3">
        <v>78</v>
      </c>
      <c r="F4" s="3">
        <v>85</v>
      </c>
      <c r="G4" s="3">
        <v>47</v>
      </c>
      <c r="H4" s="3">
        <v>68</v>
      </c>
      <c r="I4" s="3">
        <f t="shared" si="0"/>
        <v>600</v>
      </c>
      <c r="J4" s="3">
        <f>SUM(Table1[[#This Row],[Sub-1]:[Sub-6]])</f>
        <v>406</v>
      </c>
      <c r="K4" s="4">
        <f>AVERAGE(Table1[[#This Row],[Sub-1]:[Sub-6]])</f>
        <v>67.666666666666671</v>
      </c>
      <c r="L4" s="3">
        <f>RANK(Table1[[#This Row],[Total Marks Obtained]],Table1[Total Marks Obtained],0)</f>
        <v>6</v>
      </c>
      <c r="M4" s="11">
        <f>Table1[[#This Row],[Total Marks Obtained]]/Table1[[#This Row],[Total Marks]]</f>
        <v>0.67666666666666664</v>
      </c>
      <c r="N4" s="2"/>
    </row>
    <row r="5" spans="1:14" ht="18" x14ac:dyDescent="0.35">
      <c r="A5" s="9">
        <v>100104</v>
      </c>
      <c r="B5" s="3" t="s">
        <v>11</v>
      </c>
      <c r="C5" s="3">
        <v>68</v>
      </c>
      <c r="D5" s="3">
        <v>71</v>
      </c>
      <c r="E5" s="3">
        <v>85</v>
      </c>
      <c r="F5" s="3">
        <v>84</v>
      </c>
      <c r="G5" s="3">
        <v>78</v>
      </c>
      <c r="H5" s="3">
        <v>60</v>
      </c>
      <c r="I5" s="3">
        <f t="shared" si="0"/>
        <v>600</v>
      </c>
      <c r="J5" s="3">
        <f>SUM(Table1[[#This Row],[Sub-1]:[Sub-6]])</f>
        <v>446</v>
      </c>
      <c r="K5" s="4">
        <f>AVERAGE(Table1[[#This Row],[Sub-1]:[Sub-6]])</f>
        <v>74.333333333333329</v>
      </c>
      <c r="L5" s="3">
        <f>RANK(Table1[[#This Row],[Total Marks Obtained]],Table1[Total Marks Obtained],0)</f>
        <v>2</v>
      </c>
      <c r="M5" s="11">
        <f>Table1[[#This Row],[Total Marks Obtained]]/Table1[[#This Row],[Total Marks]]</f>
        <v>0.74333333333333329</v>
      </c>
      <c r="N5" s="2"/>
    </row>
    <row r="6" spans="1:14" ht="18" x14ac:dyDescent="0.35">
      <c r="A6" s="9">
        <v>100105</v>
      </c>
      <c r="B6" s="3" t="s">
        <v>12</v>
      </c>
      <c r="C6" s="3">
        <v>80</v>
      </c>
      <c r="D6" s="3">
        <v>78</v>
      </c>
      <c r="E6" s="3">
        <v>58</v>
      </c>
      <c r="F6" s="3">
        <v>65</v>
      </c>
      <c r="G6" s="3">
        <v>68</v>
      </c>
      <c r="H6" s="3">
        <v>45</v>
      </c>
      <c r="I6" s="3">
        <f t="shared" si="0"/>
        <v>600</v>
      </c>
      <c r="J6" s="3">
        <f>SUM(Table1[[#This Row],[Sub-1]:[Sub-6]])</f>
        <v>394</v>
      </c>
      <c r="K6" s="4">
        <f>AVERAGE(Table1[[#This Row],[Sub-1]:[Sub-6]])</f>
        <v>65.666666666666671</v>
      </c>
      <c r="L6" s="3">
        <f>RANK(Table1[[#This Row],[Total Marks Obtained]],Table1[Total Marks Obtained],0)</f>
        <v>8</v>
      </c>
      <c r="M6" s="11">
        <f>Table1[[#This Row],[Total Marks Obtained]]/Table1[[#This Row],[Total Marks]]</f>
        <v>0.65666666666666662</v>
      </c>
      <c r="N6" s="2"/>
    </row>
    <row r="7" spans="1:14" ht="18" x14ac:dyDescent="0.35">
      <c r="A7" s="9">
        <v>100106</v>
      </c>
      <c r="B7" s="3" t="s">
        <v>13</v>
      </c>
      <c r="C7" s="3">
        <v>61</v>
      </c>
      <c r="D7" s="3">
        <v>78</v>
      </c>
      <c r="E7" s="3">
        <v>45</v>
      </c>
      <c r="F7" s="3">
        <v>62</v>
      </c>
      <c r="G7" s="3">
        <v>75</v>
      </c>
      <c r="H7" s="3">
        <v>64</v>
      </c>
      <c r="I7" s="3">
        <f t="shared" si="0"/>
        <v>600</v>
      </c>
      <c r="J7" s="3">
        <f>SUM(Table1[[#This Row],[Sub-1]:[Sub-6]])</f>
        <v>385</v>
      </c>
      <c r="K7" s="4">
        <f>AVERAGE(Table1[[#This Row],[Sub-1]:[Sub-6]])</f>
        <v>64.166666666666671</v>
      </c>
      <c r="L7" s="3">
        <f>RANK(Table1[[#This Row],[Total Marks Obtained]],Table1[Total Marks Obtained],0)</f>
        <v>9</v>
      </c>
      <c r="M7" s="11">
        <f>Table1[[#This Row],[Total Marks Obtained]]/Table1[[#This Row],[Total Marks]]</f>
        <v>0.64166666666666672</v>
      </c>
      <c r="N7" s="2"/>
    </row>
    <row r="8" spans="1:14" ht="18" x14ac:dyDescent="0.35">
      <c r="A8" s="9">
        <v>100107</v>
      </c>
      <c r="B8" s="3" t="s">
        <v>14</v>
      </c>
      <c r="C8" s="3">
        <v>78</v>
      </c>
      <c r="D8" s="3">
        <v>69</v>
      </c>
      <c r="E8" s="3">
        <v>96</v>
      </c>
      <c r="F8" s="3">
        <v>52</v>
      </c>
      <c r="G8" s="3">
        <v>63</v>
      </c>
      <c r="H8" s="3">
        <v>87</v>
      </c>
      <c r="I8" s="3">
        <f t="shared" si="0"/>
        <v>600</v>
      </c>
      <c r="J8" s="3">
        <f>SUM(Table1[[#This Row],[Sub-1]:[Sub-6]])</f>
        <v>445</v>
      </c>
      <c r="K8" s="4">
        <f>AVERAGE(Table1[[#This Row],[Sub-1]:[Sub-6]])</f>
        <v>74.166666666666671</v>
      </c>
      <c r="L8" s="3">
        <f>RANK(Table1[[#This Row],[Total Marks Obtained]],Table1[Total Marks Obtained],0)</f>
        <v>3</v>
      </c>
      <c r="M8" s="11">
        <f>Table1[[#This Row],[Total Marks Obtained]]/Table1[[#This Row],[Total Marks]]</f>
        <v>0.7416666666666667</v>
      </c>
      <c r="N8" s="2"/>
    </row>
    <row r="9" spans="1:14" ht="18" x14ac:dyDescent="0.35">
      <c r="A9" s="9">
        <v>100108</v>
      </c>
      <c r="B9" s="3" t="s">
        <v>15</v>
      </c>
      <c r="C9" s="3">
        <v>96</v>
      </c>
      <c r="D9" s="3">
        <v>85</v>
      </c>
      <c r="E9" s="3">
        <v>86</v>
      </c>
      <c r="F9" s="3">
        <v>84</v>
      </c>
      <c r="G9" s="3">
        <v>45</v>
      </c>
      <c r="H9" s="3">
        <v>63</v>
      </c>
      <c r="I9" s="3">
        <f t="shared" si="0"/>
        <v>600</v>
      </c>
      <c r="J9" s="3">
        <f>SUM(Table1[[#This Row],[Sub-1]:[Sub-6]])</f>
        <v>459</v>
      </c>
      <c r="K9" s="4">
        <f>AVERAGE(Table1[[#This Row],[Sub-1]:[Sub-6]])</f>
        <v>76.5</v>
      </c>
      <c r="L9" s="3">
        <f>RANK(Table1[[#This Row],[Total Marks Obtained]],Table1[Total Marks Obtained],0)</f>
        <v>1</v>
      </c>
      <c r="M9" s="11">
        <f>Table1[[#This Row],[Total Marks Obtained]]/Table1[[#This Row],[Total Marks]]</f>
        <v>0.76500000000000001</v>
      </c>
      <c r="N9" s="2"/>
    </row>
    <row r="10" spans="1:14" ht="18" x14ac:dyDescent="0.35">
      <c r="A10" s="9">
        <v>100109</v>
      </c>
      <c r="B10" s="3" t="s">
        <v>16</v>
      </c>
      <c r="C10" s="3">
        <v>75</v>
      </c>
      <c r="D10" s="3">
        <v>63</v>
      </c>
      <c r="E10" s="3">
        <v>54</v>
      </c>
      <c r="F10" s="3">
        <v>63</v>
      </c>
      <c r="G10" s="3">
        <v>61</v>
      </c>
      <c r="H10" s="3">
        <v>98</v>
      </c>
      <c r="I10" s="3">
        <f t="shared" si="0"/>
        <v>600</v>
      </c>
      <c r="J10" s="3">
        <f>SUM(Table1[[#This Row],[Sub-1]:[Sub-6]])</f>
        <v>414</v>
      </c>
      <c r="K10" s="4">
        <f>AVERAGE(Table1[[#This Row],[Sub-1]:[Sub-6]])</f>
        <v>69</v>
      </c>
      <c r="L10" s="3">
        <f>RANK(Table1[[#This Row],[Total Marks Obtained]],Table1[Total Marks Obtained],0)</f>
        <v>5</v>
      </c>
      <c r="M10" s="11">
        <f>Table1[[#This Row],[Total Marks Obtained]]/Table1[[#This Row],[Total Marks]]</f>
        <v>0.69</v>
      </c>
      <c r="N10" s="2"/>
    </row>
    <row r="11" spans="1:14" ht="18.600000000000001" thickBot="1" x14ac:dyDescent="0.4">
      <c r="A11" s="12">
        <v>100110</v>
      </c>
      <c r="B11" s="13" t="s">
        <v>17</v>
      </c>
      <c r="C11" s="13">
        <v>63</v>
      </c>
      <c r="D11" s="13">
        <v>52</v>
      </c>
      <c r="E11" s="13">
        <v>96</v>
      </c>
      <c r="F11" s="13">
        <v>87</v>
      </c>
      <c r="G11" s="13">
        <v>78</v>
      </c>
      <c r="H11" s="13">
        <v>45</v>
      </c>
      <c r="I11" s="13">
        <f t="shared" si="0"/>
        <v>600</v>
      </c>
      <c r="J11" s="13">
        <f>SUM(Table1[[#This Row],[Sub-1]:[Sub-6]])</f>
        <v>421</v>
      </c>
      <c r="K11" s="14">
        <f>AVERAGE(Table1[[#This Row],[Sub-1]:[Sub-6]])</f>
        <v>70.166666666666671</v>
      </c>
      <c r="L11" s="13">
        <f>RANK(Table1[[#This Row],[Total Marks Obtained]],Table1[Total Marks Obtained],0)</f>
        <v>4</v>
      </c>
      <c r="M11" s="15">
        <f>Table1[[#This Row],[Total Marks Obtained]]/Table1[[#This Row],[Total Marks]]</f>
        <v>0.70166666666666666</v>
      </c>
      <c r="N11" s="2"/>
    </row>
    <row r="12" spans="1:14" ht="18" x14ac:dyDescent="0.35">
      <c r="A12" s="21" t="s">
        <v>27</v>
      </c>
      <c r="B12" s="21"/>
      <c r="C12" s="21"/>
      <c r="D12" s="21"/>
      <c r="E12" s="21"/>
      <c r="F12" s="21"/>
      <c r="G12" s="21"/>
      <c r="H12" s="21"/>
      <c r="I12" s="19" t="s">
        <v>23</v>
      </c>
      <c r="J12" s="19"/>
      <c r="K12" s="19" t="s">
        <v>24</v>
      </c>
      <c r="L12" s="19" t="s">
        <v>25</v>
      </c>
      <c r="M12" s="20" t="s">
        <v>26</v>
      </c>
    </row>
    <row r="13" spans="1:14" x14ac:dyDescent="0.3">
      <c r="J13" s="1"/>
    </row>
    <row r="14" spans="1:14" x14ac:dyDescent="0.3">
      <c r="D14" s="2"/>
      <c r="J14" s="1"/>
    </row>
    <row r="15" spans="1:14" x14ac:dyDescent="0.3">
      <c r="J15" s="1"/>
    </row>
    <row r="16" spans="1:14" x14ac:dyDescent="0.3">
      <c r="J16" s="1"/>
    </row>
  </sheetData>
  <phoneticPr fontId="1" type="noConversion"/>
  <pageMargins left="0.7" right="0.7" top="0.75" bottom="0.75" header="0.3" footer="0.3"/>
  <pageSetup orientation="portrait" r:id="rId1"/>
  <ignoredErrors>
    <ignoredError sqref="I12 K12:M12" calculatedColumn="1"/>
  </ignoredError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Nabigh</dc:creator>
  <cp:lastModifiedBy>Nabigh</cp:lastModifiedBy>
  <dcterms:created xsi:type="dcterms:W3CDTF">2022-11-20T13:18:48Z</dcterms:created>
  <dcterms:modified xsi:type="dcterms:W3CDTF">2022-11-23T06:57:14Z</dcterms:modified>
</cp:coreProperties>
</file>