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codeName="ThisWorkbook" hidePivotFieldList="1" defaultThemeVersion="166925"/>
  <mc:AlternateContent xmlns:mc="http://schemas.openxmlformats.org/markup-compatibility/2006">
    <mc:Choice Requires="x15">
      <x15ac:absPath xmlns:x15ac="http://schemas.microsoft.com/office/spreadsheetml/2010/11/ac" url="D:\05-21-20 Desktop\Documents\"/>
    </mc:Choice>
  </mc:AlternateContent>
  <xr:revisionPtr revIDLastSave="0" documentId="13_ncr:1_{8592F596-7597-4DC6-8659-7F3300738448}" xr6:coauthVersionLast="45" xr6:coauthVersionMax="45" xr10:uidLastSave="{00000000-0000-0000-0000-000000000000}"/>
  <bookViews>
    <workbookView xWindow="-110" yWindow="-110" windowWidth="19420" windowHeight="10420" xr2:uid="{00000000-000D-0000-FFFF-FFFF00000000}"/>
  </bookViews>
  <sheets>
    <sheet name="Dashboard" sheetId="19" r:id="rId1"/>
    <sheet name="Data" sheetId="13" r:id="rId2"/>
  </sheets>
  <definedNames>
    <definedName name="_xlcn.WorksheetConnection_startupdata1.xlsxSheet1" hidden="1">Sheet1[]</definedName>
    <definedName name="ExternalData_2" localSheetId="1" hidden="1">Data!$A$1:$S$276</definedName>
    <definedName name="Slicer_category_code">#N/A</definedName>
    <definedName name="Slicer_city1">#N/A</definedName>
    <definedName name="Slicer_state_code1">#N/A</definedName>
    <definedName name="Slicer_status1">#N/A</definedName>
  </definedNames>
  <calcPr calcId="191029"/>
  <pivotCaches>
    <pivotCache cacheId="0" r:id="rId3"/>
  </pivotCaches>
  <extLst>
    <ext xmlns:x14="http://schemas.microsoft.com/office/spreadsheetml/2009/9/main" uri="{BBE1A952-AA13-448e-AADC-164F8A28A991}">
      <x14:slicerCaches>
        <x14:slicerCache r:id="rId4"/>
        <x14:slicerCache r:id="rId5"/>
        <x14:slicerCache r:id="rId6"/>
        <x14:slicerCache r:id="rId7"/>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Sheet1" name="Sheet1" connection="WorksheetConnection_startup data (1).xlsx!Sheet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FE183BE-38F3-497A-98F5-87AE4EE03358}" keepAlive="1" name="Query - Sheet1" description="Connection to the 'Sheet1' query in the workbook." type="5" refreshedVersion="6" background="1" saveData="1">
    <dbPr connection="Provider=Microsoft.Mashup.OleDb.1;Data Source=$Workbook$;Location=Sheet1;Extended Properties=&quot;&quot;" command="SELECT * FROM [Sheet1]"/>
  </connection>
  <connection id="2" xr16:uid="{00000000-0015-0000-FFFF-FFFF00000000}" keepAlive="1" name="Query - startup data (1)" description="Connection to the 'startup data (1)' query in the workbook." type="5" refreshedVersion="6" background="1" saveData="1">
    <dbPr connection="Provider=Microsoft.Mashup.OleDb.1;Data Source=$Workbook$;Location=&quot;startup data (1)&quot;;Extended Properties=&quot;&quot;" command="SELECT * FROM [startup data (1)]"/>
  </connection>
  <connection id="3" xr16:uid="{DD949FC2-8FE8-44CE-8986-20D267F88131}"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4" xr16:uid="{D1B42436-2AB8-48D0-B993-0932FCEDC54D}" name="WorksheetConnection_startup data (1).xlsx!Sheet1" type="102" refreshedVersion="6" minRefreshableVersion="5">
    <extLst>
      <ext xmlns:x15="http://schemas.microsoft.com/office/spreadsheetml/2010/11/main" uri="{DE250136-89BD-433C-8126-D09CA5730AF9}">
        <x15:connection id="Sheet1">
          <x15:rangePr sourceName="_xlcn.WorksheetConnection_startupdata1.xlsxSheet1"/>
        </x15:connection>
      </ext>
    </extLst>
  </connection>
</connections>
</file>

<file path=xl/sharedStrings.xml><?xml version="1.0" encoding="utf-8"?>
<sst xmlns="http://schemas.openxmlformats.org/spreadsheetml/2006/main" count="1571" uniqueCount="482">
  <si>
    <t>random</t>
  </si>
  <si>
    <t>state_code</t>
  </si>
  <si>
    <t>latitude</t>
  </si>
  <si>
    <t>longitude</t>
  </si>
  <si>
    <t>zip_code</t>
  </si>
  <si>
    <t>city</t>
  </si>
  <si>
    <t>name</t>
  </si>
  <si>
    <t>founded_at</t>
  </si>
  <si>
    <t>closed_at</t>
  </si>
  <si>
    <t>first_funding_at</t>
  </si>
  <si>
    <t>last_funding_at</t>
  </si>
  <si>
    <t>funding_rounds</t>
  </si>
  <si>
    <t>funding_total_usd</t>
  </si>
  <si>
    <t>category_code</t>
  </si>
  <si>
    <t>has_VC</t>
  </si>
  <si>
    <t>has_angel</t>
  </si>
  <si>
    <t>is_top500</t>
  </si>
  <si>
    <t>status</t>
  </si>
  <si>
    <t>CA</t>
  </si>
  <si>
    <t>San Francisco</t>
  </si>
  <si>
    <t>software</t>
  </si>
  <si>
    <t>acquired</t>
  </si>
  <si>
    <t>Sunnyvale</t>
  </si>
  <si>
    <t>hardware</t>
  </si>
  <si>
    <t>closed</t>
  </si>
  <si>
    <t>NY</t>
  </si>
  <si>
    <t>New York</t>
  </si>
  <si>
    <t>Boonty</t>
  </si>
  <si>
    <t>games_video</t>
  </si>
  <si>
    <t>web</t>
  </si>
  <si>
    <t>FL</t>
  </si>
  <si>
    <t>Tampa</t>
  </si>
  <si>
    <t>LeisureLogix</t>
  </si>
  <si>
    <t>enterprise</t>
  </si>
  <si>
    <t>Pasadena</t>
  </si>
  <si>
    <t>Cramster</t>
  </si>
  <si>
    <t>GA</t>
  </si>
  <si>
    <t>Atlanta</t>
  </si>
  <si>
    <t>GlobalCrypto</t>
  </si>
  <si>
    <t>Redwood City</t>
  </si>
  <si>
    <t>B-Side Entertainment</t>
  </si>
  <si>
    <t>La Jolla</t>
  </si>
  <si>
    <t>Ortiva Wireless</t>
  </si>
  <si>
    <t>mobile</t>
  </si>
  <si>
    <t>advertising</t>
  </si>
  <si>
    <t>fashion</t>
  </si>
  <si>
    <t>Cupertino</t>
  </si>
  <si>
    <t>San Mateo</t>
  </si>
  <si>
    <t>San Diego</t>
  </si>
  <si>
    <t>Optimal</t>
  </si>
  <si>
    <t>Palo Alto</t>
  </si>
  <si>
    <t>Fremont</t>
  </si>
  <si>
    <t>cleantech</t>
  </si>
  <si>
    <t>IL</t>
  </si>
  <si>
    <t>Chicago</t>
  </si>
  <si>
    <t>BuyWithMe</t>
  </si>
  <si>
    <t>ecommerce</t>
  </si>
  <si>
    <t>MA</t>
  </si>
  <si>
    <t>01862-2000</t>
  </si>
  <si>
    <t>North Billerica</t>
  </si>
  <si>
    <t>SemEquip</t>
  </si>
  <si>
    <t>semiconductor</t>
  </si>
  <si>
    <t>Waltham</t>
  </si>
  <si>
    <t>xkoto</t>
  </si>
  <si>
    <t>photo_video</t>
  </si>
  <si>
    <t>Aliso Viejo</t>
  </si>
  <si>
    <t>consulting</t>
  </si>
  <si>
    <t>Boston</t>
  </si>
  <si>
    <t>Locately</t>
  </si>
  <si>
    <t>bluepulse</t>
  </si>
  <si>
    <t>network_hosting</t>
  </si>
  <si>
    <t>Mountain View</t>
  </si>
  <si>
    <t>Kosmix</t>
  </si>
  <si>
    <t>Composite Software</t>
  </si>
  <si>
    <t>social</t>
  </si>
  <si>
    <t>Elevation Pharmaceuticals</t>
  </si>
  <si>
    <t>biotech</t>
  </si>
  <si>
    <t>ViVu</t>
  </si>
  <si>
    <t>messaging</t>
  </si>
  <si>
    <t>Pleasanton</t>
  </si>
  <si>
    <t>OH</t>
  </si>
  <si>
    <t>Menlo Park</t>
  </si>
  <si>
    <t>search</t>
  </si>
  <si>
    <t>Cambridge</t>
  </si>
  <si>
    <t>Santa Clara</t>
  </si>
  <si>
    <t>Morgan Hill</t>
  </si>
  <si>
    <t>OfferLounge</t>
  </si>
  <si>
    <t>public_relations</t>
  </si>
  <si>
    <t>CO</t>
  </si>
  <si>
    <t>Kapow Software</t>
  </si>
  <si>
    <t>Wink</t>
  </si>
  <si>
    <t>Longmont</t>
  </si>
  <si>
    <t>Copan Systems</t>
  </si>
  <si>
    <t>Englewood</t>
  </si>
  <si>
    <t>WildBlue</t>
  </si>
  <si>
    <t>Louisville</t>
  </si>
  <si>
    <t>Burlington</t>
  </si>
  <si>
    <t>South San Francisco</t>
  </si>
  <si>
    <t>BioSeek</t>
  </si>
  <si>
    <t>Burlingame</t>
  </si>
  <si>
    <t>Origen Therapeutics</t>
  </si>
  <si>
    <t>DC</t>
  </si>
  <si>
    <t>Washington</t>
  </si>
  <si>
    <t>TouristEye</t>
  </si>
  <si>
    <t>travel</t>
  </si>
  <si>
    <t>Santa Monica</t>
  </si>
  <si>
    <t>Trovix</t>
  </si>
  <si>
    <t>Qik</t>
  </si>
  <si>
    <t>WA</t>
  </si>
  <si>
    <t>Redmond</t>
  </si>
  <si>
    <t>Sampa</t>
  </si>
  <si>
    <t>finance</t>
  </si>
  <si>
    <t>Carbonetworks</t>
  </si>
  <si>
    <t>Socialize</t>
  </si>
  <si>
    <t>Los Angeles</t>
  </si>
  <si>
    <t>Contur</t>
  </si>
  <si>
    <t>TX</t>
  </si>
  <si>
    <t>Austin</t>
  </si>
  <si>
    <t>BreakingPoint Systems</t>
  </si>
  <si>
    <t>security</t>
  </si>
  <si>
    <t>Viridity Software</t>
  </si>
  <si>
    <t>San Jose</t>
  </si>
  <si>
    <t>92130-2042</t>
  </si>
  <si>
    <t>Aragon Pharmaceuticals</t>
  </si>
  <si>
    <t>SinglePlatform</t>
  </si>
  <si>
    <t>PA</t>
  </si>
  <si>
    <t>Berwyn</t>
  </si>
  <si>
    <t>Boomi</t>
  </si>
  <si>
    <t>Brooklyn</t>
  </si>
  <si>
    <t>Seattle</t>
  </si>
  <si>
    <t>MI</t>
  </si>
  <si>
    <t>MN</t>
  </si>
  <si>
    <t>Row Labels</t>
  </si>
  <si>
    <t>Grand Total</t>
  </si>
  <si>
    <t>Industry</t>
  </si>
  <si>
    <t>Min</t>
  </si>
  <si>
    <t>Max</t>
  </si>
  <si>
    <t>Mean</t>
  </si>
  <si>
    <t>StdDev</t>
  </si>
  <si>
    <t>SUMMARY STATISTICS</t>
  </si>
  <si>
    <t>Braintree</t>
  </si>
  <si>
    <t>Exaprotect</t>
  </si>
  <si>
    <t>Ounce Labs</t>
  </si>
  <si>
    <t>Mytopia</t>
  </si>
  <si>
    <t>NJ</t>
  </si>
  <si>
    <t>Bellevue</t>
  </si>
  <si>
    <t>FlipKey</t>
  </si>
  <si>
    <t>Boxborough</t>
  </si>
  <si>
    <t>North Hollywood</t>
  </si>
  <si>
    <t>EQAL</t>
  </si>
  <si>
    <t>news</t>
  </si>
  <si>
    <t>Quattro Wireless</t>
  </si>
  <si>
    <t>Trinity Biosystems</t>
  </si>
  <si>
    <t>CypherMax</t>
  </si>
  <si>
    <t>Infineta Systems</t>
  </si>
  <si>
    <t>Colubris Networks</t>
  </si>
  <si>
    <t>education</t>
  </si>
  <si>
    <t>Goodmail Systems</t>
  </si>
  <si>
    <t>Plymouth</t>
  </si>
  <si>
    <t>BridgePoint Medical</t>
  </si>
  <si>
    <t>medical</t>
  </si>
  <si>
    <t>Transpond</t>
  </si>
  <si>
    <t>Certify Data Systems</t>
  </si>
  <si>
    <t>Acton</t>
  </si>
  <si>
    <t>Tatara Systems</t>
  </si>
  <si>
    <t>MoPub</t>
  </si>
  <si>
    <t>Brightkite</t>
  </si>
  <si>
    <t>Campbell</t>
  </si>
  <si>
    <t>real_estate</t>
  </si>
  <si>
    <t>Geodelic Systems</t>
  </si>
  <si>
    <t>HotPads</t>
  </si>
  <si>
    <t>Casabi</t>
  </si>
  <si>
    <t>MD</t>
  </si>
  <si>
    <t>Frederick</t>
  </si>
  <si>
    <t>Cerona Networks</t>
  </si>
  <si>
    <t>NC</t>
  </si>
  <si>
    <t>Pittsboro</t>
  </si>
  <si>
    <t>Biolex Therapeutics</t>
  </si>
  <si>
    <t>Wanderfly</t>
  </si>
  <si>
    <t>Boulder</t>
  </si>
  <si>
    <t>Collective Intellect</t>
  </si>
  <si>
    <t>Plixi</t>
  </si>
  <si>
    <t>ARPU</t>
  </si>
  <si>
    <t>Offermatic</t>
  </si>
  <si>
    <t>Richardson</t>
  </si>
  <si>
    <t>Navini Networks</t>
  </si>
  <si>
    <t>Andover</t>
  </si>
  <si>
    <t>Exit41</t>
  </si>
  <si>
    <t>Dispatch</t>
  </si>
  <si>
    <t>UT</t>
  </si>
  <si>
    <t>Provo</t>
  </si>
  <si>
    <t>Tipping Bucket</t>
  </si>
  <si>
    <t>Houston</t>
  </si>
  <si>
    <t>U.S. Fiduciary</t>
  </si>
  <si>
    <t>other</t>
  </si>
  <si>
    <t>Lexington</t>
  </si>
  <si>
    <t>StreamBase Systems</t>
  </si>
  <si>
    <t>Panvidea</t>
  </si>
  <si>
    <t>Plusmo</t>
  </si>
  <si>
    <t>MessageGate</t>
  </si>
  <si>
    <t>Cleveland</t>
  </si>
  <si>
    <t>Five Star Technologies</t>
  </si>
  <si>
    <t>VA</t>
  </si>
  <si>
    <t>Maryland 21045</t>
  </si>
  <si>
    <t>Columbia</t>
  </si>
  <si>
    <t>Heartscape</t>
  </si>
  <si>
    <t>Woburn</t>
  </si>
  <si>
    <t>Pure Digital Technologies</t>
  </si>
  <si>
    <t>Addison</t>
  </si>
  <si>
    <t>Semantra</t>
  </si>
  <si>
    <t>Philadelphia</t>
  </si>
  <si>
    <t>MobileReactor</t>
  </si>
  <si>
    <t>Miyowa</t>
  </si>
  <si>
    <t>Belmont</t>
  </si>
  <si>
    <t>sezmi</t>
  </si>
  <si>
    <t>Outright</t>
  </si>
  <si>
    <t>MyNines</t>
  </si>
  <si>
    <t>01752-4603</t>
  </si>
  <si>
    <t>Marlborough</t>
  </si>
  <si>
    <t>Camiant</t>
  </si>
  <si>
    <t>Powerset</t>
  </si>
  <si>
    <t>Savored</t>
  </si>
  <si>
    <t>hospitality</t>
  </si>
  <si>
    <t>Blue Lane Technologies</t>
  </si>
  <si>
    <t>95035-6261</t>
  </si>
  <si>
    <t>Milpitas</t>
  </si>
  <si>
    <t>Kolorific</t>
  </si>
  <si>
    <t>PI Corporation</t>
  </si>
  <si>
    <t>RetailMeNot, Inc.</t>
  </si>
  <si>
    <t>CT</t>
  </si>
  <si>
    <t>Westport</t>
  </si>
  <si>
    <t>Yamisee</t>
  </si>
  <si>
    <t>94040-1309</t>
  </si>
  <si>
    <t>Impeva</t>
  </si>
  <si>
    <t>Canopy Financial</t>
  </si>
  <si>
    <t>Woodbury</t>
  </si>
  <si>
    <t>Cloverleaf Communications</t>
  </si>
  <si>
    <t>Silicon Clocks</t>
  </si>
  <si>
    <t>CA 90245</t>
  </si>
  <si>
    <t>El Segundo,</t>
  </si>
  <si>
    <t>CHiL Semiconductor</t>
  </si>
  <si>
    <t>5min Media</t>
  </si>
  <si>
    <t>Correlix</t>
  </si>
  <si>
    <t>Vitrue</t>
  </si>
  <si>
    <t>Republic Project</t>
  </si>
  <si>
    <t>San Franciso</t>
  </si>
  <si>
    <t>Zentact</t>
  </si>
  <si>
    <t>Goodreads</t>
  </si>
  <si>
    <t>Hollywood</t>
  </si>
  <si>
    <t>94040-2573</t>
  </si>
  <si>
    <t>Rhythm NewMedia</t>
  </si>
  <si>
    <t>Toledo</t>
  </si>
  <si>
    <t>Classiphix</t>
  </si>
  <si>
    <t>FlashSoft</t>
  </si>
  <si>
    <t>AZ</t>
  </si>
  <si>
    <t>Tempe</t>
  </si>
  <si>
    <t>SocialMedia.com</t>
  </si>
  <si>
    <t>Santa Barbara</t>
  </si>
  <si>
    <t>Make It Work</t>
  </si>
  <si>
    <t>Pure Networks</t>
  </si>
  <si>
    <t>Vela Systems</t>
  </si>
  <si>
    <t>95035-5444</t>
  </si>
  <si>
    <t>Virident Systems</t>
  </si>
  <si>
    <t>McLean</t>
  </si>
  <si>
    <t>Jobfox</t>
  </si>
  <si>
    <t>Innovative Silicon</t>
  </si>
  <si>
    <t>FastSoft</t>
  </si>
  <si>
    <t>Link_A_Media Devices</t>
  </si>
  <si>
    <t>TalkPlus</t>
  </si>
  <si>
    <t>Minekey</t>
  </si>
  <si>
    <t>Intrusic</t>
  </si>
  <si>
    <t>Centennial</t>
  </si>
  <si>
    <t>Internet Pawn</t>
  </si>
  <si>
    <t>Instagram</t>
  </si>
  <si>
    <t>WeShow</t>
  </si>
  <si>
    <t>Itasca</t>
  </si>
  <si>
    <t>Accertify</t>
  </si>
  <si>
    <t>Lore</t>
  </si>
  <si>
    <t>DailyBurn</t>
  </si>
  <si>
    <t>Scotts Valley</t>
  </si>
  <si>
    <t>Multigig</t>
  </si>
  <si>
    <t>Brickfish</t>
  </si>
  <si>
    <t>Canton</t>
  </si>
  <si>
    <t>Danotek Motion Technologies</t>
  </si>
  <si>
    <t>Sentrigo</t>
  </si>
  <si>
    <t>NationalField</t>
  </si>
  <si>
    <t>San Bruno</t>
  </si>
  <si>
    <t>YouTube</t>
  </si>
  <si>
    <t>TeleCIS Wireless</t>
  </si>
  <si>
    <t>Socialcast</t>
  </si>
  <si>
    <t>Allentown</t>
  </si>
  <si>
    <t>International Battery</t>
  </si>
  <si>
    <t>Pipewise</t>
  </si>
  <si>
    <t>NW Atlanta</t>
  </si>
  <si>
    <t>Zipcar</t>
  </si>
  <si>
    <t>transportation</t>
  </si>
  <si>
    <t>West Chester</t>
  </si>
  <si>
    <t>Lazarus Therapeutics</t>
  </si>
  <si>
    <t>Stickybits</t>
  </si>
  <si>
    <t>Monterey Park</t>
  </si>
  <si>
    <t>KOTURA</t>
  </si>
  <si>
    <t>BroadLight</t>
  </si>
  <si>
    <t>Power Analog Microelectronics</t>
  </si>
  <si>
    <t>Arcadia</t>
  </si>
  <si>
    <t>Siimpel Corporation</t>
  </si>
  <si>
    <t>Compete</t>
  </si>
  <si>
    <t>Smooth-Stone</t>
  </si>
  <si>
    <t>Thwapr</t>
  </si>
  <si>
    <t>Faves</t>
  </si>
  <si>
    <t>The Huffington Post</t>
  </si>
  <si>
    <t>GroupMe</t>
  </si>
  <si>
    <t>Jumptap</t>
  </si>
  <si>
    <t>Livemocha</t>
  </si>
  <si>
    <t>94043-1107</t>
  </si>
  <si>
    <t>MAP Pharmaceuticals</t>
  </si>
  <si>
    <t>TimeBridge</t>
  </si>
  <si>
    <t>BlockBeacon</t>
  </si>
  <si>
    <t>Duluth</t>
  </si>
  <si>
    <t>Biofisica</t>
  </si>
  <si>
    <t>College Park</t>
  </si>
  <si>
    <t>Zymetis</t>
  </si>
  <si>
    <t>WAY Systems</t>
  </si>
  <si>
    <t>Consorte Media</t>
  </si>
  <si>
    <t>Indeed</t>
  </si>
  <si>
    <t>TeleFlip</t>
  </si>
  <si>
    <t>Giiv</t>
  </si>
  <si>
    <t>Astrid</t>
  </si>
  <si>
    <t>Mimosa Systems</t>
  </si>
  <si>
    <t>Larkspur</t>
  </si>
  <si>
    <t>mFoundry</t>
  </si>
  <si>
    <t>Limerick BioPharma</t>
  </si>
  <si>
    <t>TokBox</t>
  </si>
  <si>
    <t>Sensory Networks</t>
  </si>
  <si>
    <t>ArcSight</t>
  </si>
  <si>
    <t>Gamook</t>
  </si>
  <si>
    <t>adBrite</t>
  </si>
  <si>
    <t>Veoh</t>
  </si>
  <si>
    <t>Saint Paul</t>
  </si>
  <si>
    <t>Apnex Medical</t>
  </si>
  <si>
    <t>Azaleos</t>
  </si>
  <si>
    <t>Conshohocken</t>
  </si>
  <si>
    <t>ShopRunner</t>
  </si>
  <si>
    <t>DynamicOps</t>
  </si>
  <si>
    <t>Producteev</t>
  </si>
  <si>
    <t>Bigfoot Networks</t>
  </si>
  <si>
    <t>Eons</t>
  </si>
  <si>
    <t>Syncplicity</t>
  </si>
  <si>
    <t>Mu Dynamics</t>
  </si>
  <si>
    <t>Chantilly</t>
  </si>
  <si>
    <t>Fortisphere</t>
  </si>
  <si>
    <t>Charlottesville</t>
  </si>
  <si>
    <t>Hotelicopter</t>
  </si>
  <si>
    <t>Digital Reef</t>
  </si>
  <si>
    <t>D2C Games</t>
  </si>
  <si>
    <t>Rollstream</t>
  </si>
  <si>
    <t>Plano</t>
  </si>
  <si>
    <t>Auvitek International</t>
  </si>
  <si>
    <t>StyleFeeder</t>
  </si>
  <si>
    <t>Motionbox</t>
  </si>
  <si>
    <t>SolFocus</t>
  </si>
  <si>
    <t>Allurent</t>
  </si>
  <si>
    <t>Waze</t>
  </si>
  <si>
    <t>KY</t>
  </si>
  <si>
    <t>Resonant Vibes</t>
  </si>
  <si>
    <t>RPO</t>
  </si>
  <si>
    <t>Paramus</t>
  </si>
  <si>
    <t>AkaRx</t>
  </si>
  <si>
    <t>Crowdcast</t>
  </si>
  <si>
    <t>Persystent Technologies</t>
  </si>
  <si>
    <t>Milo</t>
  </si>
  <si>
    <t>OR</t>
  </si>
  <si>
    <t>Portland</t>
  </si>
  <si>
    <t>SnapNames</t>
  </si>
  <si>
    <t>Fabkids</t>
  </si>
  <si>
    <t>Greenplum Software</t>
  </si>
  <si>
    <t>Kluster</t>
  </si>
  <si>
    <t>Sunnnyvale</t>
  </si>
  <si>
    <t>FlowCardia</t>
  </si>
  <si>
    <t>Red Bank</t>
  </si>
  <si>
    <t>Kurani Interactive</t>
  </si>
  <si>
    <t>Alameda</t>
  </si>
  <si>
    <t>Voxify</t>
  </si>
  <si>
    <t>Azuro</t>
  </si>
  <si>
    <t>Avaak</t>
  </si>
  <si>
    <t>GoPollGo</t>
  </si>
  <si>
    <t>Invite Media</t>
  </si>
  <si>
    <t>New York City</t>
  </si>
  <si>
    <t>WeHostels</t>
  </si>
  <si>
    <t>Meridian</t>
  </si>
  <si>
    <t>Newton</t>
  </si>
  <si>
    <t>JackPot Rewards</t>
  </si>
  <si>
    <t>MX Logic</t>
  </si>
  <si>
    <t>Phurnace Software</t>
  </si>
  <si>
    <t>95019-2901</t>
  </si>
  <si>
    <t>Freedom</t>
  </si>
  <si>
    <t>Appscio</t>
  </si>
  <si>
    <t>Venmo</t>
  </si>
  <si>
    <t>SpinTheCam</t>
  </si>
  <si>
    <t>Immunet Corporation</t>
  </si>
  <si>
    <t>MPOWER Mobile</t>
  </si>
  <si>
    <t>Altamonte Springs</t>
  </si>
  <si>
    <t>Hit Systems</t>
  </si>
  <si>
    <t>Pearl Therapeutics</t>
  </si>
  <si>
    <t>Game Trust</t>
  </si>
  <si>
    <t>ecoATM</t>
  </si>
  <si>
    <t>Napera Networks</t>
  </si>
  <si>
    <t>DailyStrength</t>
  </si>
  <si>
    <t>Chomp</t>
  </si>
  <si>
    <t>UpMo</t>
  </si>
  <si>
    <t>Gaikai</t>
  </si>
  <si>
    <t>Smilebox</t>
  </si>
  <si>
    <t>94403-1855</t>
  </si>
  <si>
    <t>Sana Security</t>
  </si>
  <si>
    <t>SkyPilot Networks</t>
  </si>
  <si>
    <t>Cast Iron Systems</t>
  </si>
  <si>
    <t>NewsBasis</t>
  </si>
  <si>
    <t>CREDANT Technologies</t>
  </si>
  <si>
    <t>Loud3r</t>
  </si>
  <si>
    <t>Vienna</t>
  </si>
  <si>
    <t>Invicta Networks</t>
  </si>
  <si>
    <t>Tripl</t>
  </si>
  <si>
    <t>Santa Ana</t>
  </si>
  <si>
    <t>Mophie</t>
  </si>
  <si>
    <t>Weston</t>
  </si>
  <si>
    <t>DateMyFamily.com</t>
  </si>
  <si>
    <t>HighlightCam</t>
  </si>
  <si>
    <t>HelpMeRent.com</t>
  </si>
  <si>
    <t>Laguna Niguel</t>
  </si>
  <si>
    <t>Symwave</t>
  </si>
  <si>
    <t>IN</t>
  </si>
  <si>
    <t>Indianapolis</t>
  </si>
  <si>
    <t>Vontoo</t>
  </si>
  <si>
    <t>Clicker</t>
  </si>
  <si>
    <t>Max-Viz</t>
  </si>
  <si>
    <t>Pulse</t>
  </si>
  <si>
    <t>PicApp</t>
  </si>
  <si>
    <t>Avon</t>
  </si>
  <si>
    <t>Natural Cleaners Colorado</t>
  </si>
  <si>
    <t>Vizu Corporation</t>
  </si>
  <si>
    <t>Arlington</t>
  </si>
  <si>
    <t>Social Collective</t>
  </si>
  <si>
    <t>Pelago</t>
  </si>
  <si>
    <t>ShoeDazzle</t>
  </si>
  <si>
    <t>Irvine</t>
  </si>
  <si>
    <t>PayDivvy</t>
  </si>
  <si>
    <t>TravelMuse</t>
  </si>
  <si>
    <t>iKoa</t>
  </si>
  <si>
    <t>QuantaLife</t>
  </si>
  <si>
    <t>ServiceMesh</t>
  </si>
  <si>
    <t>Pittsburgh</t>
  </si>
  <si>
    <t>Bueda</t>
  </si>
  <si>
    <t>Potomac Falls</t>
  </si>
  <si>
    <t>Summize</t>
  </si>
  <si>
    <t>Vizibility</t>
  </si>
  <si>
    <t>FiveRuns</t>
  </si>
  <si>
    <t>Firethorn</t>
  </si>
  <si>
    <t>Avidia</t>
  </si>
  <si>
    <t>Local Marketers</t>
  </si>
  <si>
    <t>OptiMedica</t>
  </si>
  <si>
    <t>Recurve</t>
  </si>
  <si>
    <t>Napa</t>
  </si>
  <si>
    <t>Inertia Beverage Group</t>
  </si>
  <si>
    <t>Calibra Medical</t>
  </si>
  <si>
    <t>Yammer</t>
  </si>
  <si>
    <t>CentrePath</t>
  </si>
  <si>
    <t>AccelGolf</t>
  </si>
  <si>
    <t>Inhale Digital</t>
  </si>
  <si>
    <t>ID Analytics</t>
  </si>
  <si>
    <t>NetDevices</t>
  </si>
  <si>
    <t>Sadra Medical</t>
  </si>
  <si>
    <t>MyCabbage</t>
  </si>
  <si>
    <t>easy2comply (Dynasec)</t>
  </si>
  <si>
    <t>NeoGuide Systems</t>
  </si>
  <si>
    <t>thePlatform</t>
  </si>
  <si>
    <t>Bling Nation</t>
  </si>
  <si>
    <t>Andigilog</t>
  </si>
  <si>
    <t>Column2</t>
  </si>
  <si>
    <t>Total_funding(USD)</t>
  </si>
  <si>
    <t>funding_round(s)</t>
  </si>
  <si>
    <t>has_VC(s)</t>
  </si>
  <si>
    <t>has_Angel(s)</t>
  </si>
  <si>
    <t>Is_top_500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</si>
</sst>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6" fillId="0" borderId="0" xfId="0"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0" formatCode="General"/>
    </dxf>
    <dxf>
      <numFmt numFmtId="0" formatCode="General"/>
    </dxf>
    <dxf>
      <numFmt numFmtId="19" formatCode="m/d/yyyy"/>
    </dxf>
    <dxf>
      <numFmt numFmtId="19" formatCode="m/d/yyyy"/>
    </dxf>
    <dxf>
      <numFmt numFmtId="19" formatCode="m/d/yyyy"/>
    </dxf>
    <dxf>
      <numFmt numFmtId="19" formatCode="m/d/yyyy"/>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18" Type="http://schemas.openxmlformats.org/officeDocument/2006/relationships/customXml" Target="../customXml/item6.xml"/><Relationship Id="rId26" Type="http://schemas.openxmlformats.org/officeDocument/2006/relationships/customXml" Target="../customXml/item14.xml"/><Relationship Id="rId3" Type="http://schemas.openxmlformats.org/officeDocument/2006/relationships/pivotCacheDefinition" Target="pivotCache/pivotCacheDefinition1.xml"/><Relationship Id="rId21" Type="http://schemas.openxmlformats.org/officeDocument/2006/relationships/customXml" Target="../customXml/item9.xml"/><Relationship Id="rId7" Type="http://schemas.microsoft.com/office/2007/relationships/slicerCache" Target="slicerCaches/slicerCache4.xml"/><Relationship Id="rId12" Type="http://schemas.openxmlformats.org/officeDocument/2006/relationships/powerPivotData" Target="model/item.data"/><Relationship Id="rId17" Type="http://schemas.openxmlformats.org/officeDocument/2006/relationships/customXml" Target="../customXml/item5.xml"/><Relationship Id="rId25" Type="http://schemas.openxmlformats.org/officeDocument/2006/relationships/customXml" Target="../customXml/item13.xml"/><Relationship Id="rId2" Type="http://schemas.openxmlformats.org/officeDocument/2006/relationships/worksheet" Target="worksheets/sheet2.xml"/><Relationship Id="rId16" Type="http://schemas.openxmlformats.org/officeDocument/2006/relationships/customXml" Target="../customXml/item4.xml"/><Relationship Id="rId20" Type="http://schemas.openxmlformats.org/officeDocument/2006/relationships/customXml" Target="../customXml/item8.xml"/><Relationship Id="rId29" Type="http://schemas.openxmlformats.org/officeDocument/2006/relationships/customXml" Target="../customXml/item17.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sharedStrings" Target="sharedStrings.xml"/><Relationship Id="rId24" Type="http://schemas.openxmlformats.org/officeDocument/2006/relationships/customXml" Target="../customXml/item12.xml"/><Relationship Id="rId5" Type="http://schemas.microsoft.com/office/2007/relationships/slicerCache" Target="slicerCaches/slicerCache2.xml"/><Relationship Id="rId15" Type="http://schemas.openxmlformats.org/officeDocument/2006/relationships/customXml" Target="../customXml/item3.xml"/><Relationship Id="rId23" Type="http://schemas.openxmlformats.org/officeDocument/2006/relationships/customXml" Target="../customXml/item11.xml"/><Relationship Id="rId28" Type="http://schemas.openxmlformats.org/officeDocument/2006/relationships/customXml" Target="../customXml/item16.xml"/><Relationship Id="rId10" Type="http://schemas.openxmlformats.org/officeDocument/2006/relationships/styles" Target="styles.xml"/><Relationship Id="rId19" Type="http://schemas.openxmlformats.org/officeDocument/2006/relationships/customXml" Target="../customXml/item7.xml"/><Relationship Id="rId4" Type="http://schemas.microsoft.com/office/2007/relationships/slicerCache" Target="slicerCaches/slicerCache1.xml"/><Relationship Id="rId9" Type="http://schemas.openxmlformats.org/officeDocument/2006/relationships/connections" Target="connections.xml"/><Relationship Id="rId14" Type="http://schemas.openxmlformats.org/officeDocument/2006/relationships/customXml" Target="../customXml/item2.xml"/><Relationship Id="rId22" Type="http://schemas.openxmlformats.org/officeDocument/2006/relationships/customXml" Target="../customXml/item10.xml"/><Relationship Id="rId27"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[SHA571-course-project-attachment 110320 Farilla Saboor.xlsx]Dashboard!PivotTable3</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Dashboard!$B$3</c:f>
              <c:strCache>
                <c:ptCount val="1"/>
                <c:pt idx="0">
                  <c:v>Total</c:v>
                </c:pt>
              </c:strCache>
            </c:strRef>
          </c:tx>
          <c:spPr>
            <a:ln w="28575" cap="rnd">
              <a:solidFill>
                <a:schemeClr val="accent1"/>
              </a:solidFill>
              <a:round/>
            </a:ln>
            <a:effectLst/>
          </c:spPr>
          <c:marker>
            <c:symbol val="none"/>
          </c:marker>
          <c:cat>
            <c:strRef>
              <c:f>Dashboard!$A$4:$A$33</c:f>
              <c:strCache>
                <c:ptCount val="29"/>
                <c:pt idx="0">
                  <c:v>advertising</c:v>
                </c:pt>
                <c:pt idx="1">
                  <c:v>biotech</c:v>
                </c:pt>
                <c:pt idx="2">
                  <c:v>cleantech</c:v>
                </c:pt>
                <c:pt idx="3">
                  <c:v>consulting</c:v>
                </c:pt>
                <c:pt idx="4">
                  <c:v>ecommerce</c:v>
                </c:pt>
                <c:pt idx="5">
                  <c:v>education</c:v>
                </c:pt>
                <c:pt idx="6">
                  <c:v>enterprise</c:v>
                </c:pt>
                <c:pt idx="7">
                  <c:v>fashion</c:v>
                </c:pt>
                <c:pt idx="8">
                  <c:v>finance</c:v>
                </c:pt>
                <c:pt idx="9">
                  <c:v>games_video</c:v>
                </c:pt>
                <c:pt idx="10">
                  <c:v>hardware</c:v>
                </c:pt>
                <c:pt idx="11">
                  <c:v>hospitality</c:v>
                </c:pt>
                <c:pt idx="12">
                  <c:v>medical</c:v>
                </c:pt>
                <c:pt idx="13">
                  <c:v>messaging</c:v>
                </c:pt>
                <c:pt idx="14">
                  <c:v>mobile</c:v>
                </c:pt>
                <c:pt idx="15">
                  <c:v>network_hosting</c:v>
                </c:pt>
                <c:pt idx="16">
                  <c:v>news</c:v>
                </c:pt>
                <c:pt idx="17">
                  <c:v>other</c:v>
                </c:pt>
                <c:pt idx="18">
                  <c:v>photo_video</c:v>
                </c:pt>
                <c:pt idx="19">
                  <c:v>public_relations</c:v>
                </c:pt>
                <c:pt idx="20">
                  <c:v>real_estate</c:v>
                </c:pt>
                <c:pt idx="21">
                  <c:v>search</c:v>
                </c:pt>
                <c:pt idx="22">
                  <c:v>security</c:v>
                </c:pt>
                <c:pt idx="23">
                  <c:v>semiconductor</c:v>
                </c:pt>
                <c:pt idx="24">
                  <c:v>social</c:v>
                </c:pt>
                <c:pt idx="25">
                  <c:v>software</c:v>
                </c:pt>
                <c:pt idx="26">
                  <c:v>transportation</c:v>
                </c:pt>
                <c:pt idx="27">
                  <c:v>travel</c:v>
                </c:pt>
                <c:pt idx="28">
                  <c:v>web</c:v>
                </c:pt>
              </c:strCache>
            </c:strRef>
          </c:cat>
          <c:val>
            <c:numRef>
              <c:f>Dashboard!$B$4:$B$33</c:f>
              <c:numCache>
                <c:formatCode>General</c:formatCode>
                <c:ptCount val="29"/>
                <c:pt idx="0">
                  <c:v>12</c:v>
                </c:pt>
                <c:pt idx="1">
                  <c:v>20</c:v>
                </c:pt>
                <c:pt idx="2">
                  <c:v>7</c:v>
                </c:pt>
                <c:pt idx="3">
                  <c:v>1</c:v>
                </c:pt>
                <c:pt idx="4">
                  <c:v>6</c:v>
                </c:pt>
                <c:pt idx="5">
                  <c:v>2</c:v>
                </c:pt>
                <c:pt idx="6">
                  <c:v>23</c:v>
                </c:pt>
                <c:pt idx="7">
                  <c:v>1</c:v>
                </c:pt>
                <c:pt idx="8">
                  <c:v>2</c:v>
                </c:pt>
                <c:pt idx="9">
                  <c:v>16</c:v>
                </c:pt>
                <c:pt idx="10">
                  <c:v>9</c:v>
                </c:pt>
                <c:pt idx="11">
                  <c:v>1</c:v>
                </c:pt>
                <c:pt idx="12">
                  <c:v>2</c:v>
                </c:pt>
                <c:pt idx="13">
                  <c:v>6</c:v>
                </c:pt>
                <c:pt idx="14">
                  <c:v>24</c:v>
                </c:pt>
                <c:pt idx="15">
                  <c:v>9</c:v>
                </c:pt>
                <c:pt idx="16">
                  <c:v>2</c:v>
                </c:pt>
                <c:pt idx="17">
                  <c:v>4</c:v>
                </c:pt>
                <c:pt idx="18">
                  <c:v>3</c:v>
                </c:pt>
                <c:pt idx="19">
                  <c:v>9</c:v>
                </c:pt>
                <c:pt idx="20">
                  <c:v>1</c:v>
                </c:pt>
                <c:pt idx="21">
                  <c:v>4</c:v>
                </c:pt>
                <c:pt idx="22">
                  <c:v>7</c:v>
                </c:pt>
                <c:pt idx="23">
                  <c:v>12</c:v>
                </c:pt>
                <c:pt idx="24">
                  <c:v>5</c:v>
                </c:pt>
                <c:pt idx="25">
                  <c:v>42</c:v>
                </c:pt>
                <c:pt idx="26">
                  <c:v>2</c:v>
                </c:pt>
                <c:pt idx="27">
                  <c:v>3</c:v>
                </c:pt>
                <c:pt idx="28">
                  <c:v>40</c:v>
                </c:pt>
              </c:numCache>
            </c:numRef>
          </c:val>
          <c:smooth val="0"/>
          <c:extLst>
            <c:ext xmlns:c16="http://schemas.microsoft.com/office/drawing/2014/chart" uri="{C3380CC4-5D6E-409C-BE32-E72D297353CC}">
              <c16:uniqueId val="{00000000-571F-4A26-843E-7E4D6D5D2E99}"/>
            </c:ext>
          </c:extLst>
        </c:ser>
        <c:dLbls>
          <c:showLegendKey val="0"/>
          <c:showVal val="0"/>
          <c:showCatName val="0"/>
          <c:showSerName val="0"/>
          <c:showPercent val="0"/>
          <c:showBubbleSize val="0"/>
        </c:dLbls>
        <c:smooth val="0"/>
        <c:axId val="163922464"/>
        <c:axId val="1198100560"/>
      </c:lineChart>
      <c:catAx>
        <c:axId val="163922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8100560"/>
        <c:crosses val="autoZero"/>
        <c:auto val="1"/>
        <c:lblAlgn val="ctr"/>
        <c:lblOffset val="100"/>
        <c:noMultiLvlLbl val="0"/>
      </c:catAx>
      <c:valAx>
        <c:axId val="1198100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922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[SHA571-course-project-attachment 110320 Farilla Saboor.xlsx]Dashboard!PivotTable5</c:name>
    <c:fmtId val="0"/>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Dashboard!$B$36</c:f>
              <c:strCache>
                <c:ptCount val="1"/>
                <c:pt idx="0">
                  <c:v>Total</c:v>
                </c:pt>
              </c:strCache>
            </c:strRef>
          </c:tx>
          <c:spPr>
            <a:solidFill>
              <a:schemeClr val="accent1"/>
            </a:solidFill>
            <a:ln>
              <a:noFill/>
            </a:ln>
            <a:effectLst/>
            <a:sp3d/>
          </c:spPr>
          <c:invertIfNegative val="0"/>
          <c:cat>
            <c:strRef>
              <c:f>Dashboard!$A$37:$A$66</c:f>
              <c:strCache>
                <c:ptCount val="29"/>
                <c:pt idx="0">
                  <c:v>advertising</c:v>
                </c:pt>
                <c:pt idx="1">
                  <c:v>biotech</c:v>
                </c:pt>
                <c:pt idx="2">
                  <c:v>cleantech</c:v>
                </c:pt>
                <c:pt idx="3">
                  <c:v>consulting</c:v>
                </c:pt>
                <c:pt idx="4">
                  <c:v>ecommerce</c:v>
                </c:pt>
                <c:pt idx="5">
                  <c:v>education</c:v>
                </c:pt>
                <c:pt idx="6">
                  <c:v>enterprise</c:v>
                </c:pt>
                <c:pt idx="7">
                  <c:v>fashion</c:v>
                </c:pt>
                <c:pt idx="8">
                  <c:v>finance</c:v>
                </c:pt>
                <c:pt idx="9">
                  <c:v>games_video</c:v>
                </c:pt>
                <c:pt idx="10">
                  <c:v>hardware</c:v>
                </c:pt>
                <c:pt idx="11">
                  <c:v>hospitality</c:v>
                </c:pt>
                <c:pt idx="12">
                  <c:v>medical</c:v>
                </c:pt>
                <c:pt idx="13">
                  <c:v>messaging</c:v>
                </c:pt>
                <c:pt idx="14">
                  <c:v>mobile</c:v>
                </c:pt>
                <c:pt idx="15">
                  <c:v>network_hosting</c:v>
                </c:pt>
                <c:pt idx="16">
                  <c:v>news</c:v>
                </c:pt>
                <c:pt idx="17">
                  <c:v>other</c:v>
                </c:pt>
                <c:pt idx="18">
                  <c:v>photo_video</c:v>
                </c:pt>
                <c:pt idx="19">
                  <c:v>public_relations</c:v>
                </c:pt>
                <c:pt idx="20">
                  <c:v>real_estate</c:v>
                </c:pt>
                <c:pt idx="21">
                  <c:v>search</c:v>
                </c:pt>
                <c:pt idx="22">
                  <c:v>security</c:v>
                </c:pt>
                <c:pt idx="23">
                  <c:v>semiconductor</c:v>
                </c:pt>
                <c:pt idx="24">
                  <c:v>social</c:v>
                </c:pt>
                <c:pt idx="25">
                  <c:v>software</c:v>
                </c:pt>
                <c:pt idx="26">
                  <c:v>transportation</c:v>
                </c:pt>
                <c:pt idx="27">
                  <c:v>travel</c:v>
                </c:pt>
                <c:pt idx="28">
                  <c:v>web</c:v>
                </c:pt>
              </c:strCache>
            </c:strRef>
          </c:cat>
          <c:val>
            <c:numRef>
              <c:f>Dashboard!$B$37:$B$66</c:f>
              <c:numCache>
                <c:formatCode>General</c:formatCode>
                <c:ptCount val="29"/>
                <c:pt idx="0">
                  <c:v>226396913</c:v>
                </c:pt>
                <c:pt idx="1">
                  <c:v>1002468702</c:v>
                </c:pt>
                <c:pt idx="2">
                  <c:v>441193547</c:v>
                </c:pt>
                <c:pt idx="3">
                  <c:v>33000000</c:v>
                </c:pt>
                <c:pt idx="4">
                  <c:v>118115000</c:v>
                </c:pt>
                <c:pt idx="5">
                  <c:v>31513835</c:v>
                </c:pt>
                <c:pt idx="6">
                  <c:v>526433987</c:v>
                </c:pt>
                <c:pt idx="7">
                  <c:v>66000000</c:v>
                </c:pt>
                <c:pt idx="8">
                  <c:v>96728704</c:v>
                </c:pt>
                <c:pt idx="9">
                  <c:v>292863645</c:v>
                </c:pt>
                <c:pt idx="10">
                  <c:v>351768873</c:v>
                </c:pt>
                <c:pt idx="11">
                  <c:v>3750000</c:v>
                </c:pt>
                <c:pt idx="12">
                  <c:v>72200000</c:v>
                </c:pt>
                <c:pt idx="13">
                  <c:v>44803000</c:v>
                </c:pt>
                <c:pt idx="14">
                  <c:v>487065403</c:v>
                </c:pt>
                <c:pt idx="15">
                  <c:v>167350000</c:v>
                </c:pt>
                <c:pt idx="16">
                  <c:v>46800000</c:v>
                </c:pt>
                <c:pt idx="17">
                  <c:v>96122860</c:v>
                </c:pt>
                <c:pt idx="18">
                  <c:v>73500000</c:v>
                </c:pt>
                <c:pt idx="19">
                  <c:v>89977000</c:v>
                </c:pt>
                <c:pt idx="20">
                  <c:v>154000</c:v>
                </c:pt>
                <c:pt idx="21">
                  <c:v>47700000</c:v>
                </c:pt>
                <c:pt idx="22">
                  <c:v>98360000</c:v>
                </c:pt>
                <c:pt idx="23">
                  <c:v>258596552</c:v>
                </c:pt>
                <c:pt idx="24">
                  <c:v>4125000</c:v>
                </c:pt>
                <c:pt idx="25">
                  <c:v>656813573</c:v>
                </c:pt>
                <c:pt idx="26">
                  <c:v>127704370</c:v>
                </c:pt>
                <c:pt idx="27">
                  <c:v>3075000</c:v>
                </c:pt>
                <c:pt idx="28">
                  <c:v>641174175</c:v>
                </c:pt>
              </c:numCache>
            </c:numRef>
          </c:val>
          <c:extLst>
            <c:ext xmlns:c16="http://schemas.microsoft.com/office/drawing/2014/chart" uri="{C3380CC4-5D6E-409C-BE32-E72D297353CC}">
              <c16:uniqueId val="{00000000-5C04-4ABD-BCEF-BFE8F40B643D}"/>
            </c:ext>
          </c:extLst>
        </c:ser>
        <c:dLbls>
          <c:showLegendKey val="0"/>
          <c:showVal val="0"/>
          <c:showCatName val="0"/>
          <c:showSerName val="0"/>
          <c:showPercent val="0"/>
          <c:showBubbleSize val="0"/>
        </c:dLbls>
        <c:gapWidth val="150"/>
        <c:shape val="box"/>
        <c:axId val="1216801568"/>
        <c:axId val="1198100144"/>
        <c:axId val="0"/>
      </c:bar3DChart>
      <c:catAx>
        <c:axId val="12168015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8100144"/>
        <c:crosses val="autoZero"/>
        <c:auto val="1"/>
        <c:lblAlgn val="ctr"/>
        <c:lblOffset val="100"/>
        <c:noMultiLvlLbl val="0"/>
      </c:catAx>
      <c:valAx>
        <c:axId val="1198100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801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[SHA571-course-project-attachment 110320 Farilla Saboor.xlsx]Dashboard!PivotTable7</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Dashboard!$S$1</c:f>
              <c:strCache>
                <c:ptCount val="1"/>
                <c:pt idx="0">
                  <c:v>has_VC(s)</c:v>
                </c:pt>
              </c:strCache>
            </c:strRef>
          </c:tx>
          <c:spPr>
            <a:solidFill>
              <a:schemeClr val="accent1"/>
            </a:solidFill>
            <a:ln>
              <a:noFill/>
            </a:ln>
            <a:effectLst/>
            <a:sp3d/>
          </c:spPr>
          <c:invertIfNegative val="0"/>
          <c:cat>
            <c:strRef>
              <c:f>Dashboard!$R$2:$R$31</c:f>
              <c:strCache>
                <c:ptCount val="29"/>
                <c:pt idx="0">
                  <c:v>advertising</c:v>
                </c:pt>
                <c:pt idx="1">
                  <c:v>biotech</c:v>
                </c:pt>
                <c:pt idx="2">
                  <c:v>cleantech</c:v>
                </c:pt>
                <c:pt idx="3">
                  <c:v>consulting</c:v>
                </c:pt>
                <c:pt idx="4">
                  <c:v>ecommerce</c:v>
                </c:pt>
                <c:pt idx="5">
                  <c:v>education</c:v>
                </c:pt>
                <c:pt idx="6">
                  <c:v>enterprise</c:v>
                </c:pt>
                <c:pt idx="7">
                  <c:v>fashion</c:v>
                </c:pt>
                <c:pt idx="8">
                  <c:v>finance</c:v>
                </c:pt>
                <c:pt idx="9">
                  <c:v>games_video</c:v>
                </c:pt>
                <c:pt idx="10">
                  <c:v>hardware</c:v>
                </c:pt>
                <c:pt idx="11">
                  <c:v>hospitality</c:v>
                </c:pt>
                <c:pt idx="12">
                  <c:v>medical</c:v>
                </c:pt>
                <c:pt idx="13">
                  <c:v>messaging</c:v>
                </c:pt>
                <c:pt idx="14">
                  <c:v>mobile</c:v>
                </c:pt>
                <c:pt idx="15">
                  <c:v>network_hosting</c:v>
                </c:pt>
                <c:pt idx="16">
                  <c:v>news</c:v>
                </c:pt>
                <c:pt idx="17">
                  <c:v>other</c:v>
                </c:pt>
                <c:pt idx="18">
                  <c:v>photo_video</c:v>
                </c:pt>
                <c:pt idx="19">
                  <c:v>public_relations</c:v>
                </c:pt>
                <c:pt idx="20">
                  <c:v>real_estate</c:v>
                </c:pt>
                <c:pt idx="21">
                  <c:v>search</c:v>
                </c:pt>
                <c:pt idx="22">
                  <c:v>security</c:v>
                </c:pt>
                <c:pt idx="23">
                  <c:v>semiconductor</c:v>
                </c:pt>
                <c:pt idx="24">
                  <c:v>social</c:v>
                </c:pt>
                <c:pt idx="25">
                  <c:v>software</c:v>
                </c:pt>
                <c:pt idx="26">
                  <c:v>transportation</c:v>
                </c:pt>
                <c:pt idx="27">
                  <c:v>travel</c:v>
                </c:pt>
                <c:pt idx="28">
                  <c:v>web</c:v>
                </c:pt>
              </c:strCache>
            </c:strRef>
          </c:cat>
          <c:val>
            <c:numRef>
              <c:f>Dashboard!$S$2:$S$31</c:f>
              <c:numCache>
                <c:formatCode>General</c:formatCode>
                <c:ptCount val="29"/>
                <c:pt idx="0">
                  <c:v>12</c:v>
                </c:pt>
                <c:pt idx="1">
                  <c:v>20</c:v>
                </c:pt>
                <c:pt idx="2">
                  <c:v>7</c:v>
                </c:pt>
                <c:pt idx="3">
                  <c:v>1</c:v>
                </c:pt>
                <c:pt idx="4">
                  <c:v>6</c:v>
                </c:pt>
                <c:pt idx="5">
                  <c:v>2</c:v>
                </c:pt>
                <c:pt idx="6">
                  <c:v>23</c:v>
                </c:pt>
                <c:pt idx="7">
                  <c:v>1</c:v>
                </c:pt>
                <c:pt idx="8">
                  <c:v>2</c:v>
                </c:pt>
                <c:pt idx="9">
                  <c:v>16</c:v>
                </c:pt>
                <c:pt idx="10">
                  <c:v>9</c:v>
                </c:pt>
                <c:pt idx="11">
                  <c:v>1</c:v>
                </c:pt>
                <c:pt idx="12">
                  <c:v>2</c:v>
                </c:pt>
                <c:pt idx="13">
                  <c:v>6</c:v>
                </c:pt>
                <c:pt idx="14">
                  <c:v>24</c:v>
                </c:pt>
                <c:pt idx="15">
                  <c:v>9</c:v>
                </c:pt>
                <c:pt idx="16">
                  <c:v>2</c:v>
                </c:pt>
                <c:pt idx="17">
                  <c:v>4</c:v>
                </c:pt>
                <c:pt idx="18">
                  <c:v>3</c:v>
                </c:pt>
                <c:pt idx="19">
                  <c:v>9</c:v>
                </c:pt>
                <c:pt idx="20">
                  <c:v>1</c:v>
                </c:pt>
                <c:pt idx="21">
                  <c:v>4</c:v>
                </c:pt>
                <c:pt idx="22">
                  <c:v>7</c:v>
                </c:pt>
                <c:pt idx="23">
                  <c:v>12</c:v>
                </c:pt>
                <c:pt idx="24">
                  <c:v>5</c:v>
                </c:pt>
                <c:pt idx="25">
                  <c:v>42</c:v>
                </c:pt>
                <c:pt idx="26">
                  <c:v>2</c:v>
                </c:pt>
                <c:pt idx="27">
                  <c:v>3</c:v>
                </c:pt>
                <c:pt idx="28">
                  <c:v>40</c:v>
                </c:pt>
              </c:numCache>
            </c:numRef>
          </c:val>
          <c:extLst>
            <c:ext xmlns:c16="http://schemas.microsoft.com/office/drawing/2014/chart" uri="{C3380CC4-5D6E-409C-BE32-E72D297353CC}">
              <c16:uniqueId val="{00000000-963B-4828-BC9D-2A597A8332D6}"/>
            </c:ext>
          </c:extLst>
        </c:ser>
        <c:ser>
          <c:idx val="1"/>
          <c:order val="1"/>
          <c:tx>
            <c:strRef>
              <c:f>Dashboard!$T$1</c:f>
              <c:strCache>
                <c:ptCount val="1"/>
                <c:pt idx="0">
                  <c:v>has_Angel(s)</c:v>
                </c:pt>
              </c:strCache>
            </c:strRef>
          </c:tx>
          <c:spPr>
            <a:solidFill>
              <a:schemeClr val="accent2"/>
            </a:solidFill>
            <a:ln>
              <a:noFill/>
            </a:ln>
            <a:effectLst/>
            <a:sp3d/>
          </c:spPr>
          <c:invertIfNegative val="0"/>
          <c:cat>
            <c:strRef>
              <c:f>Dashboard!$R$2:$R$31</c:f>
              <c:strCache>
                <c:ptCount val="29"/>
                <c:pt idx="0">
                  <c:v>advertising</c:v>
                </c:pt>
                <c:pt idx="1">
                  <c:v>biotech</c:v>
                </c:pt>
                <c:pt idx="2">
                  <c:v>cleantech</c:v>
                </c:pt>
                <c:pt idx="3">
                  <c:v>consulting</c:v>
                </c:pt>
                <c:pt idx="4">
                  <c:v>ecommerce</c:v>
                </c:pt>
                <c:pt idx="5">
                  <c:v>education</c:v>
                </c:pt>
                <c:pt idx="6">
                  <c:v>enterprise</c:v>
                </c:pt>
                <c:pt idx="7">
                  <c:v>fashion</c:v>
                </c:pt>
                <c:pt idx="8">
                  <c:v>finance</c:v>
                </c:pt>
                <c:pt idx="9">
                  <c:v>games_video</c:v>
                </c:pt>
                <c:pt idx="10">
                  <c:v>hardware</c:v>
                </c:pt>
                <c:pt idx="11">
                  <c:v>hospitality</c:v>
                </c:pt>
                <c:pt idx="12">
                  <c:v>medical</c:v>
                </c:pt>
                <c:pt idx="13">
                  <c:v>messaging</c:v>
                </c:pt>
                <c:pt idx="14">
                  <c:v>mobile</c:v>
                </c:pt>
                <c:pt idx="15">
                  <c:v>network_hosting</c:v>
                </c:pt>
                <c:pt idx="16">
                  <c:v>news</c:v>
                </c:pt>
                <c:pt idx="17">
                  <c:v>other</c:v>
                </c:pt>
                <c:pt idx="18">
                  <c:v>photo_video</c:v>
                </c:pt>
                <c:pt idx="19">
                  <c:v>public_relations</c:v>
                </c:pt>
                <c:pt idx="20">
                  <c:v>real_estate</c:v>
                </c:pt>
                <c:pt idx="21">
                  <c:v>search</c:v>
                </c:pt>
                <c:pt idx="22">
                  <c:v>security</c:v>
                </c:pt>
                <c:pt idx="23">
                  <c:v>semiconductor</c:v>
                </c:pt>
                <c:pt idx="24">
                  <c:v>social</c:v>
                </c:pt>
                <c:pt idx="25">
                  <c:v>software</c:v>
                </c:pt>
                <c:pt idx="26">
                  <c:v>transportation</c:v>
                </c:pt>
                <c:pt idx="27">
                  <c:v>travel</c:v>
                </c:pt>
                <c:pt idx="28">
                  <c:v>web</c:v>
                </c:pt>
              </c:strCache>
            </c:strRef>
          </c:cat>
          <c:val>
            <c:numRef>
              <c:f>Dashboard!$T$2:$T$31</c:f>
              <c:numCache>
                <c:formatCode>General</c:formatCode>
                <c:ptCount val="29"/>
                <c:pt idx="0">
                  <c:v>12</c:v>
                </c:pt>
                <c:pt idx="1">
                  <c:v>20</c:v>
                </c:pt>
                <c:pt idx="2">
                  <c:v>7</c:v>
                </c:pt>
                <c:pt idx="3">
                  <c:v>1</c:v>
                </c:pt>
                <c:pt idx="4">
                  <c:v>6</c:v>
                </c:pt>
                <c:pt idx="5">
                  <c:v>2</c:v>
                </c:pt>
                <c:pt idx="6">
                  <c:v>23</c:v>
                </c:pt>
                <c:pt idx="7">
                  <c:v>1</c:v>
                </c:pt>
                <c:pt idx="8">
                  <c:v>2</c:v>
                </c:pt>
                <c:pt idx="9">
                  <c:v>16</c:v>
                </c:pt>
                <c:pt idx="10">
                  <c:v>9</c:v>
                </c:pt>
                <c:pt idx="11">
                  <c:v>1</c:v>
                </c:pt>
                <c:pt idx="12">
                  <c:v>2</c:v>
                </c:pt>
                <c:pt idx="13">
                  <c:v>6</c:v>
                </c:pt>
                <c:pt idx="14">
                  <c:v>24</c:v>
                </c:pt>
                <c:pt idx="15">
                  <c:v>9</c:v>
                </c:pt>
                <c:pt idx="16">
                  <c:v>2</c:v>
                </c:pt>
                <c:pt idx="17">
                  <c:v>4</c:v>
                </c:pt>
                <c:pt idx="18">
                  <c:v>3</c:v>
                </c:pt>
                <c:pt idx="19">
                  <c:v>9</c:v>
                </c:pt>
                <c:pt idx="20">
                  <c:v>1</c:v>
                </c:pt>
                <c:pt idx="21">
                  <c:v>4</c:v>
                </c:pt>
                <c:pt idx="22">
                  <c:v>7</c:v>
                </c:pt>
                <c:pt idx="23">
                  <c:v>12</c:v>
                </c:pt>
                <c:pt idx="24">
                  <c:v>5</c:v>
                </c:pt>
                <c:pt idx="25">
                  <c:v>42</c:v>
                </c:pt>
                <c:pt idx="26">
                  <c:v>2</c:v>
                </c:pt>
                <c:pt idx="27">
                  <c:v>3</c:v>
                </c:pt>
                <c:pt idx="28">
                  <c:v>40</c:v>
                </c:pt>
              </c:numCache>
            </c:numRef>
          </c:val>
          <c:extLst>
            <c:ext xmlns:c16="http://schemas.microsoft.com/office/drawing/2014/chart" uri="{C3380CC4-5D6E-409C-BE32-E72D297353CC}">
              <c16:uniqueId val="{00000001-963B-4828-BC9D-2A597A8332D6}"/>
            </c:ext>
          </c:extLst>
        </c:ser>
        <c:dLbls>
          <c:showLegendKey val="0"/>
          <c:showVal val="0"/>
          <c:showCatName val="0"/>
          <c:showSerName val="0"/>
          <c:showPercent val="0"/>
          <c:showBubbleSize val="0"/>
        </c:dLbls>
        <c:gapWidth val="150"/>
        <c:shape val="box"/>
        <c:axId val="164228096"/>
        <c:axId val="1198101392"/>
        <c:axId val="1620143696"/>
      </c:bar3DChart>
      <c:catAx>
        <c:axId val="1642280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8101392"/>
        <c:crosses val="autoZero"/>
        <c:auto val="1"/>
        <c:lblAlgn val="ctr"/>
        <c:lblOffset val="100"/>
        <c:noMultiLvlLbl val="0"/>
      </c:catAx>
      <c:valAx>
        <c:axId val="1198101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228096"/>
        <c:crosses val="autoZero"/>
        <c:crossBetween val="between"/>
      </c:valAx>
      <c:serAx>
        <c:axId val="1620143696"/>
        <c:scaling>
          <c:orientation val="minMax"/>
        </c:scaling>
        <c:delete val="1"/>
        <c:axPos val="b"/>
        <c:majorTickMark val="none"/>
        <c:minorTickMark val="none"/>
        <c:tickLblPos val="nextTo"/>
        <c:crossAx val="1198101392"/>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[SHA571-course-project-attachment 110320 Farilla Saboor.xlsx]Dashboard!PivotTable8</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manualLayout>
          <c:layoutTarget val="inner"/>
          <c:xMode val="edge"/>
          <c:yMode val="edge"/>
          <c:x val="6.6996719160104981E-2"/>
          <c:y val="7.3053368328958895E-2"/>
          <c:w val="0.48394575678040247"/>
          <c:h val="0.80657626130067073"/>
        </c:manualLayout>
      </c:layout>
      <c:pieChart>
        <c:varyColors val="1"/>
        <c:ser>
          <c:idx val="0"/>
          <c:order val="0"/>
          <c:tx>
            <c:strRef>
              <c:f>Dashboard!$X$2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0B78-477D-84EA-BF5FF6B00DE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0B78-477D-84EA-BF5FF6B00DE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0B78-477D-84EA-BF5FF6B00DE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0B78-477D-84EA-BF5FF6B00DE3}"/>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0B78-477D-84EA-BF5FF6B00DE3}"/>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B-0B78-477D-84EA-BF5FF6B00DE3}"/>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D-0B78-477D-84EA-BF5FF6B00DE3}"/>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F-0B78-477D-84EA-BF5FF6B00DE3}"/>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1-0B78-477D-84EA-BF5FF6B00DE3}"/>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3-0B78-477D-84EA-BF5FF6B00DE3}"/>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5-0B78-477D-84EA-BF5FF6B00DE3}"/>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7-0B78-477D-84EA-BF5FF6B00DE3}"/>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19-0B78-477D-84EA-BF5FF6B00DE3}"/>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1B-0B78-477D-84EA-BF5FF6B00DE3}"/>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1D-0B78-477D-84EA-BF5FF6B00DE3}"/>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1F-0B78-477D-84EA-BF5FF6B00DE3}"/>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21-0B78-477D-84EA-BF5FF6B00DE3}"/>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23-0B78-477D-84EA-BF5FF6B00DE3}"/>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25-0B78-477D-84EA-BF5FF6B00DE3}"/>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27-0B78-477D-84EA-BF5FF6B00DE3}"/>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29-0B78-477D-84EA-BF5FF6B00DE3}"/>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2B-0B78-477D-84EA-BF5FF6B00DE3}"/>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2D-0B78-477D-84EA-BF5FF6B00DE3}"/>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2F-0B78-477D-84EA-BF5FF6B00DE3}"/>
              </c:ext>
            </c:extLst>
          </c:dPt>
          <c:dPt>
            <c:idx val="2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31-0B78-477D-84EA-BF5FF6B00DE3}"/>
              </c:ext>
            </c:extLst>
          </c:dPt>
          <c:dPt>
            <c:idx val="2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33-0B78-477D-84EA-BF5FF6B00DE3}"/>
              </c:ext>
            </c:extLst>
          </c:dPt>
          <c:dPt>
            <c:idx val="26"/>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35-0B78-477D-84EA-BF5FF6B00DE3}"/>
              </c:ext>
            </c:extLst>
          </c:dPt>
          <c:dPt>
            <c:idx val="27"/>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37-0B78-477D-84EA-BF5FF6B00DE3}"/>
              </c:ext>
            </c:extLst>
          </c:dPt>
          <c:dPt>
            <c:idx val="28"/>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39-0B78-477D-84EA-BF5FF6B00DE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Dashboard!$W$3:$W$32</c:f>
              <c:strCache>
                <c:ptCount val="29"/>
                <c:pt idx="0">
                  <c:v>advertising</c:v>
                </c:pt>
                <c:pt idx="1">
                  <c:v>biotech</c:v>
                </c:pt>
                <c:pt idx="2">
                  <c:v>cleantech</c:v>
                </c:pt>
                <c:pt idx="3">
                  <c:v>consulting</c:v>
                </c:pt>
                <c:pt idx="4">
                  <c:v>ecommerce</c:v>
                </c:pt>
                <c:pt idx="5">
                  <c:v>education</c:v>
                </c:pt>
                <c:pt idx="6">
                  <c:v>enterprise</c:v>
                </c:pt>
                <c:pt idx="7">
                  <c:v>fashion</c:v>
                </c:pt>
                <c:pt idx="8">
                  <c:v>finance</c:v>
                </c:pt>
                <c:pt idx="9">
                  <c:v>games_video</c:v>
                </c:pt>
                <c:pt idx="10">
                  <c:v>hardware</c:v>
                </c:pt>
                <c:pt idx="11">
                  <c:v>hospitality</c:v>
                </c:pt>
                <c:pt idx="12">
                  <c:v>medical</c:v>
                </c:pt>
                <c:pt idx="13">
                  <c:v>messaging</c:v>
                </c:pt>
                <c:pt idx="14">
                  <c:v>mobile</c:v>
                </c:pt>
                <c:pt idx="15">
                  <c:v>network_hosting</c:v>
                </c:pt>
                <c:pt idx="16">
                  <c:v>news</c:v>
                </c:pt>
                <c:pt idx="17">
                  <c:v>other</c:v>
                </c:pt>
                <c:pt idx="18">
                  <c:v>photo_video</c:v>
                </c:pt>
                <c:pt idx="19">
                  <c:v>public_relations</c:v>
                </c:pt>
                <c:pt idx="20">
                  <c:v>real_estate</c:v>
                </c:pt>
                <c:pt idx="21">
                  <c:v>search</c:v>
                </c:pt>
                <c:pt idx="22">
                  <c:v>security</c:v>
                </c:pt>
                <c:pt idx="23">
                  <c:v>semiconductor</c:v>
                </c:pt>
                <c:pt idx="24">
                  <c:v>social</c:v>
                </c:pt>
                <c:pt idx="25">
                  <c:v>software</c:v>
                </c:pt>
                <c:pt idx="26">
                  <c:v>transportation</c:v>
                </c:pt>
                <c:pt idx="27">
                  <c:v>travel</c:v>
                </c:pt>
                <c:pt idx="28">
                  <c:v>web</c:v>
                </c:pt>
              </c:strCache>
            </c:strRef>
          </c:cat>
          <c:val>
            <c:numRef>
              <c:f>Dashboard!$X$3:$X$32</c:f>
              <c:numCache>
                <c:formatCode>General</c:formatCode>
                <c:ptCount val="29"/>
                <c:pt idx="0">
                  <c:v>12</c:v>
                </c:pt>
                <c:pt idx="1">
                  <c:v>20</c:v>
                </c:pt>
                <c:pt idx="2">
                  <c:v>7</c:v>
                </c:pt>
                <c:pt idx="3">
                  <c:v>1</c:v>
                </c:pt>
                <c:pt idx="4">
                  <c:v>6</c:v>
                </c:pt>
                <c:pt idx="5">
                  <c:v>2</c:v>
                </c:pt>
                <c:pt idx="6">
                  <c:v>23</c:v>
                </c:pt>
                <c:pt idx="7">
                  <c:v>1</c:v>
                </c:pt>
                <c:pt idx="8">
                  <c:v>2</c:v>
                </c:pt>
                <c:pt idx="9">
                  <c:v>16</c:v>
                </c:pt>
                <c:pt idx="10">
                  <c:v>9</c:v>
                </c:pt>
                <c:pt idx="11">
                  <c:v>1</c:v>
                </c:pt>
                <c:pt idx="12">
                  <c:v>2</c:v>
                </c:pt>
                <c:pt idx="13">
                  <c:v>6</c:v>
                </c:pt>
                <c:pt idx="14">
                  <c:v>24</c:v>
                </c:pt>
                <c:pt idx="15">
                  <c:v>9</c:v>
                </c:pt>
                <c:pt idx="16">
                  <c:v>2</c:v>
                </c:pt>
                <c:pt idx="17">
                  <c:v>4</c:v>
                </c:pt>
                <c:pt idx="18">
                  <c:v>3</c:v>
                </c:pt>
                <c:pt idx="19">
                  <c:v>9</c:v>
                </c:pt>
                <c:pt idx="20">
                  <c:v>1</c:v>
                </c:pt>
                <c:pt idx="21">
                  <c:v>4</c:v>
                </c:pt>
                <c:pt idx="22">
                  <c:v>7</c:v>
                </c:pt>
                <c:pt idx="23">
                  <c:v>12</c:v>
                </c:pt>
                <c:pt idx="24">
                  <c:v>5</c:v>
                </c:pt>
                <c:pt idx="25">
                  <c:v>42</c:v>
                </c:pt>
                <c:pt idx="26">
                  <c:v>2</c:v>
                </c:pt>
                <c:pt idx="27">
                  <c:v>3</c:v>
                </c:pt>
                <c:pt idx="28">
                  <c:v>40</c:v>
                </c:pt>
              </c:numCache>
            </c:numRef>
          </c:val>
          <c:extLst>
            <c:ext xmlns:c16="http://schemas.microsoft.com/office/drawing/2014/chart" uri="{C3380CC4-5D6E-409C-BE32-E72D297353CC}">
              <c16:uniqueId val="{00000000-73D8-448F-B25B-25E17116B12E}"/>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55960608048993876"/>
          <c:y val="4.2310804899387593E-2"/>
          <c:w val="0.2209494750656168"/>
          <c:h val="0.7847276902887139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20</xdr:col>
      <xdr:colOff>476250</xdr:colOff>
      <xdr:row>0</xdr:row>
      <xdr:rowOff>1</xdr:rowOff>
    </xdr:from>
    <xdr:to>
      <xdr:col>25</xdr:col>
      <xdr:colOff>57150</xdr:colOff>
      <xdr:row>10</xdr:row>
      <xdr:rowOff>50801</xdr:rowOff>
    </xdr:to>
    <mc:AlternateContent xmlns:mc="http://schemas.openxmlformats.org/markup-compatibility/2006" xmlns:a14="http://schemas.microsoft.com/office/drawing/2010/main">
      <mc:Choice Requires="a14">
        <xdr:graphicFrame macro="">
          <xdr:nvGraphicFramePr>
            <xdr:cNvPr id="8" name="city 1">
              <a:extLst>
                <a:ext uri="{FF2B5EF4-FFF2-40B4-BE49-F238E27FC236}">
                  <a16:creationId xmlns:a16="http://schemas.microsoft.com/office/drawing/2014/main" id="{AA638511-ADC4-4ADA-BFD0-F70C60A53F97}"/>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9283700" y="1"/>
              <a:ext cx="1384300" cy="1892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0</xdr:rowOff>
    </xdr:from>
    <xdr:to>
      <xdr:col>28</xdr:col>
      <xdr:colOff>377825</xdr:colOff>
      <xdr:row>24</xdr:row>
      <xdr:rowOff>130175</xdr:rowOff>
    </xdr:to>
    <xdr:grpSp>
      <xdr:nvGrpSpPr>
        <xdr:cNvPr id="12" name="Group 11">
          <a:extLst>
            <a:ext uri="{FF2B5EF4-FFF2-40B4-BE49-F238E27FC236}">
              <a16:creationId xmlns:a16="http://schemas.microsoft.com/office/drawing/2014/main" id="{23CB4DD3-6D68-4359-8FB5-15D4E39105A0}"/>
            </a:ext>
          </a:extLst>
        </xdr:cNvPr>
        <xdr:cNvGrpSpPr/>
      </xdr:nvGrpSpPr>
      <xdr:grpSpPr>
        <a:xfrm>
          <a:off x="0" y="0"/>
          <a:ext cx="12817475" cy="4549775"/>
          <a:chOff x="0" y="0"/>
          <a:chExt cx="12817475" cy="4549775"/>
        </a:xfrm>
      </xdr:grpSpPr>
      <xdr:graphicFrame macro="">
        <xdr:nvGraphicFramePr>
          <xdr:cNvPr id="2" name="Chart 1">
            <a:extLst>
              <a:ext uri="{FF2B5EF4-FFF2-40B4-BE49-F238E27FC236}">
                <a16:creationId xmlns:a16="http://schemas.microsoft.com/office/drawing/2014/main" id="{8A9F87BC-711A-4931-9ACE-EAA58F0FCB2E}"/>
              </a:ext>
            </a:extLst>
          </xdr:cNvPr>
          <xdr:cNvGraphicFramePr/>
        </xdr:nvGraphicFramePr>
        <xdr:xfrm>
          <a:off x="0" y="0"/>
          <a:ext cx="3841750" cy="210185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4" name="Chart 3">
            <a:extLst>
              <a:ext uri="{FF2B5EF4-FFF2-40B4-BE49-F238E27FC236}">
                <a16:creationId xmlns:a16="http://schemas.microsoft.com/office/drawing/2014/main" id="{67D1A34D-3A65-4F8F-8114-C5E0AAF3D8A7}"/>
              </a:ext>
            </a:extLst>
          </xdr:cNvPr>
          <xdr:cNvGraphicFramePr/>
        </xdr:nvGraphicFramePr>
        <xdr:xfrm>
          <a:off x="0" y="1803399"/>
          <a:ext cx="3841750" cy="2727325"/>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5" name="Chart 4">
            <a:extLst>
              <a:ext uri="{FF2B5EF4-FFF2-40B4-BE49-F238E27FC236}">
                <a16:creationId xmlns:a16="http://schemas.microsoft.com/office/drawing/2014/main" id="{CF976324-AB67-44BF-AAD1-36584F4C2265}"/>
              </a:ext>
            </a:extLst>
          </xdr:cNvPr>
          <xdr:cNvGraphicFramePr/>
        </xdr:nvGraphicFramePr>
        <xdr:xfrm>
          <a:off x="3832225" y="1806575"/>
          <a:ext cx="4378325" cy="2743200"/>
        </xdr:xfrm>
        <a:graphic>
          <a:graphicData uri="http://schemas.openxmlformats.org/drawingml/2006/chart">
            <c:chart xmlns:c="http://schemas.openxmlformats.org/drawingml/2006/chart" xmlns:r="http://schemas.openxmlformats.org/officeDocument/2006/relationships" r:id="rId3"/>
          </a:graphicData>
        </a:graphic>
      </xdr:graphicFrame>
      <mc:AlternateContent xmlns:mc="http://schemas.openxmlformats.org/markup-compatibility/2006" xmlns:a14="http://schemas.microsoft.com/office/drawing/2010/main">
        <mc:Choice Requires="a14">
          <xdr:graphicFrame macro="">
            <xdr:nvGraphicFramePr>
              <xdr:cNvPr id="7" name="state_code 1">
                <a:extLst>
                  <a:ext uri="{FF2B5EF4-FFF2-40B4-BE49-F238E27FC236}">
                    <a16:creationId xmlns:a16="http://schemas.microsoft.com/office/drawing/2014/main" id="{B854A47D-3F0D-4FED-98D3-78CA9F11C526}"/>
                  </a:ext>
                </a:extLst>
              </xdr:cNvPr>
              <xdr:cNvGraphicFramePr/>
            </xdr:nvGraphicFramePr>
            <xdr:xfrm>
              <a:off x="8197850" y="0"/>
              <a:ext cx="1111250" cy="1892300"/>
            </xdr:xfrm>
            <a:graphic>
              <a:graphicData uri="http://schemas.microsoft.com/office/drawing/2010/slicer">
                <sle:slicer xmlns:sle="http://schemas.microsoft.com/office/drawing/2010/slicer" name="state_code 1"/>
              </a:graphicData>
            </a:graphic>
          </xdr:graphicFrame>
        </mc:Choice>
        <mc:Fallback xmlns="">
          <xdr:sp macro="" textlink="">
            <xdr:nvSpPr>
              <xdr:cNvPr id="0" name=""/>
              <xdr:cNvSpPr>
                <a:spLocks noTextEdit="1"/>
              </xdr:cNvSpPr>
            </xdr:nvSpPr>
            <xdr:spPr>
              <a:xfrm>
                <a:off x="8197850" y="0"/>
                <a:ext cx="1111250" cy="1892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0" name="category_code">
                <a:extLst>
                  <a:ext uri="{FF2B5EF4-FFF2-40B4-BE49-F238E27FC236}">
                    <a16:creationId xmlns:a16="http://schemas.microsoft.com/office/drawing/2014/main" id="{AAF25471-8662-42C2-BF62-9AA62F86F19A}"/>
                  </a:ext>
                </a:extLst>
              </xdr:cNvPr>
              <xdr:cNvGraphicFramePr/>
            </xdr:nvGraphicFramePr>
            <xdr:xfrm>
              <a:off x="10687050" y="1"/>
              <a:ext cx="1397000" cy="1898650"/>
            </xdr:xfrm>
            <a:graphic>
              <a:graphicData uri="http://schemas.microsoft.com/office/drawing/2010/slicer">
                <sle:slicer xmlns:sle="http://schemas.microsoft.com/office/drawing/2010/slicer" name="category_code"/>
              </a:graphicData>
            </a:graphic>
          </xdr:graphicFrame>
        </mc:Choice>
        <mc:Fallback xmlns="">
          <xdr:sp macro="" textlink="">
            <xdr:nvSpPr>
              <xdr:cNvPr id="0" name=""/>
              <xdr:cNvSpPr>
                <a:spLocks noTextEdit="1"/>
              </xdr:cNvSpPr>
            </xdr:nvSpPr>
            <xdr:spPr>
              <a:xfrm>
                <a:off x="10687050" y="1"/>
                <a:ext cx="1397000" cy="1898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6" name="Chart 5">
            <a:extLst>
              <a:ext uri="{FF2B5EF4-FFF2-40B4-BE49-F238E27FC236}">
                <a16:creationId xmlns:a16="http://schemas.microsoft.com/office/drawing/2014/main" id="{770DD231-45F0-4A7F-9D50-24AB1EDA2B4B}"/>
              </a:ext>
            </a:extLst>
          </xdr:cNvPr>
          <xdr:cNvGraphicFramePr/>
        </xdr:nvGraphicFramePr>
        <xdr:xfrm>
          <a:off x="8245475" y="1527175"/>
          <a:ext cx="4572000" cy="2743200"/>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editAs="oneCell">
    <xdr:from>
      <xdr:col>13</xdr:col>
      <xdr:colOff>755650</xdr:colOff>
      <xdr:row>9</xdr:row>
      <xdr:rowOff>12701</xdr:rowOff>
    </xdr:from>
    <xdr:to>
      <xdr:col>16</xdr:col>
      <xdr:colOff>38100</xdr:colOff>
      <xdr:row>13</xdr:row>
      <xdr:rowOff>146051</xdr:rowOff>
    </xdr:to>
    <mc:AlternateContent xmlns:mc="http://schemas.openxmlformats.org/markup-compatibility/2006" xmlns:a14="http://schemas.microsoft.com/office/drawing/2010/main">
      <mc:Choice Requires="a14">
        <xdr:graphicFrame macro="">
          <xdr:nvGraphicFramePr>
            <xdr:cNvPr id="11" name="status 1">
              <a:extLst>
                <a:ext uri="{FF2B5EF4-FFF2-40B4-BE49-F238E27FC236}">
                  <a16:creationId xmlns:a16="http://schemas.microsoft.com/office/drawing/2014/main" id="{2DB74C18-C25A-4C84-AA45-22EF06A816D9}"/>
                </a:ext>
              </a:extLst>
            </xdr:cNvPr>
            <xdr:cNvGraphicFramePr/>
          </xdr:nvGraphicFramePr>
          <xdr:xfrm>
            <a:off x="0" y="0"/>
            <a:ext cx="0" cy="0"/>
          </xdr:xfrm>
          <a:graphic>
            <a:graphicData uri="http://schemas.microsoft.com/office/drawing/2010/slicer">
              <sle:slicer xmlns:sle="http://schemas.microsoft.com/office/drawing/2010/slicer" name="status 1"/>
            </a:graphicData>
          </a:graphic>
        </xdr:graphicFrame>
      </mc:Choice>
      <mc:Fallback xmlns="">
        <xdr:sp macro="" textlink="">
          <xdr:nvSpPr>
            <xdr:cNvPr id="0" name=""/>
            <xdr:cNvSpPr>
              <a:spLocks noTextEdit="1"/>
            </xdr:cNvSpPr>
          </xdr:nvSpPr>
          <xdr:spPr>
            <a:xfrm>
              <a:off x="7137400" y="1670051"/>
              <a:ext cx="1111250" cy="869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ril" refreshedDate="44138.80176412037" createdVersion="6" refreshedVersion="6" minRefreshableVersion="3" recordCount="275" xr:uid="{0C9637BA-3D83-4B87-8057-46B93B94A105}">
  <cacheSource type="worksheet">
    <worksheetSource name="Sheet1"/>
  </cacheSource>
  <cacheFields count="19">
    <cacheField name="random" numFmtId="0">
      <sharedItems containsSemiMixedTypes="0" containsString="0" containsNumber="1" minValue="1.0541235864856002E-3" maxValue="0.99470363327684141"/>
    </cacheField>
    <cacheField name="Column2" numFmtId="0">
      <sharedItems containsSemiMixedTypes="0" containsString="0" containsNumber="1" containsInteger="1" minValue="1" maxValue="275"/>
    </cacheField>
    <cacheField name="state_code" numFmtId="0">
      <sharedItems count="24">
        <s v="CA"/>
        <s v="MA"/>
        <s v="CO"/>
        <s v="NY"/>
        <s v="IL"/>
        <s v="MI"/>
        <s v="DC"/>
        <s v="PA"/>
        <s v="GA"/>
        <s v="TX"/>
        <s v="WA"/>
        <s v="MD"/>
        <s v="MN"/>
        <s v="UT"/>
        <s v="OH"/>
        <s v="FL"/>
        <s v="VA"/>
        <s v="KY"/>
        <s v="NJ"/>
        <s v="OR"/>
        <s v="IN"/>
        <s v="NC"/>
        <s v="CT"/>
        <s v="AZ"/>
      </sharedItems>
    </cacheField>
    <cacheField name="latitude" numFmtId="0">
      <sharedItems containsSemiMixedTypes="0" containsString="0" containsNumber="1" minValue="26.0524615" maxValue="47.682232999999997"/>
    </cacheField>
    <cacheField name="longitude" numFmtId="0">
      <sharedItems containsSemiMixedTypes="0" containsString="0" containsNumber="1" minValue="-122.674195" maxValue="-71.056100999999998"/>
    </cacheField>
    <cacheField name="zip_code" numFmtId="0">
      <sharedItems containsMixedTypes="1" containsNumber="1" containsInteger="1" minValue="1719" maxValue="98104"/>
    </cacheField>
    <cacheField name="city" numFmtId="0">
      <sharedItems count="109">
        <s v="San Mateo"/>
        <s v="Sunnyvale"/>
        <s v="Burlington"/>
        <s v="Mountain View"/>
        <s v="Cupertino"/>
        <s v="Centennial"/>
        <s v="San Francisco"/>
        <s v="New York"/>
        <s v="Itasca"/>
        <s v="Campbell"/>
        <s v="Scotts Valley"/>
        <s v="Chicago"/>
        <s v="Canton"/>
        <s v="Santa Clara"/>
        <s v="Waltham"/>
        <s v="Washington"/>
        <s v="San Bruno"/>
        <s v="NY"/>
        <s v="North Hollywood"/>
        <s v="Allentown"/>
        <s v="San Diego"/>
        <s v="Belmont"/>
        <s v="NW Atlanta"/>
        <s v="West Chester"/>
        <s v="Monterey Park"/>
        <s v="Arcadia"/>
        <s v="Boston"/>
        <s v="Austin"/>
        <s v="Woodbury"/>
        <s v="Seattle"/>
        <s v="San Jose"/>
        <s v="Los Angeles"/>
        <s v="Pasadena"/>
        <s v="Santa Monica"/>
        <s v="Duluth"/>
        <s v="Santa Barbara"/>
        <s v="College Park"/>
        <s v="Woburn"/>
        <s v="Lexington"/>
        <s v="Brooklyn"/>
        <s v="Larkspur"/>
        <s v="Palo Alto"/>
        <s v="Andover"/>
        <s v="Burlingame"/>
        <s v="South San Francisco"/>
        <s v="Menlo Park"/>
        <s v="Saint Paul"/>
        <s v="Provo"/>
        <s v="Conshohocken"/>
        <s v="Cleveland"/>
        <s v="Tampa"/>
        <s v="Acton"/>
        <s v="La Jolla"/>
        <s v="Redwood City"/>
        <s v="Englewood"/>
        <s v="Chantilly"/>
        <s v="Longmont"/>
        <s v="Milpitas"/>
        <s v="Charlottesville"/>
        <s v="Boxborough"/>
        <s v="McLean"/>
        <s v="Plano"/>
        <s v="Cambridge"/>
        <s v="Atlanta"/>
        <s v="Louisville"/>
        <s v="Paramus"/>
        <s v="Boulder"/>
        <s v="Bellevue"/>
        <s v="Fremont"/>
        <s v="Houston"/>
        <s v="Portland"/>
        <s v="Columbia"/>
        <s v="Sunnnyvale"/>
        <s v="Red Bank"/>
        <s v="Alameda"/>
        <s v="Philadelphia"/>
        <s v="New York City"/>
        <s v="Berwyn"/>
        <s v="Newton"/>
        <s v="San Franciso"/>
        <s v="Freedom"/>
        <s v="Altamonte Springs"/>
        <s v="Aliso Viejo"/>
        <s v="Redmond"/>
        <s v="Addison"/>
        <s v="Vienna"/>
        <s v="Santa Ana"/>
        <s v="Weston"/>
        <s v="Hollywood"/>
        <s v="Laguna Niguel"/>
        <s v="Indianapolis"/>
        <s v="Avon"/>
        <s v="North Billerica"/>
        <s v="Arlington"/>
        <s v="Frederick"/>
        <s v="El Segundo,"/>
        <s v="Irvine"/>
        <s v="Pleasanton"/>
        <s v="Pittsboro"/>
        <s v="Plymouth"/>
        <s v="Toledo"/>
        <s v="Pittsburgh"/>
        <s v="Potomac Falls"/>
        <s v="Morgan Hill"/>
        <s v="Napa"/>
        <s v="Marlborough"/>
        <s v="Westport"/>
        <s v="Tempe"/>
        <s v="Richardson"/>
      </sharedItems>
    </cacheField>
    <cacheField name="name" numFmtId="0">
      <sharedItems/>
    </cacheField>
    <cacheField name="founded_at" numFmtId="14">
      <sharedItems containsSemiMixedTypes="0" containsNonDate="0" containsDate="1" containsString="0" minDate="1990-04-10T00:00:00" maxDate="2012-01-02T00:00:00" count="103">
        <d v="2004-02-01T00:00:00"/>
        <d v="2005-01-01T00:00:00"/>
        <d v="2001-01-01T00:00:00"/>
        <d v="2009-01-01T00:00:00"/>
        <d v="2010-03-01T00:00:00"/>
        <d v="2007-06-01T00:00:00"/>
        <d v="2007-03-01T00:00:00"/>
        <d v="2011-03-01T00:00:00"/>
        <d v="2004-01-01T00:00:00"/>
        <d v="2008-06-01T00:00:00"/>
        <d v="2007-10-01T00:00:00"/>
        <d v="2003-01-01T00:00:00"/>
        <d v="2005-11-01T00:00:00"/>
        <d v="2006-10-01T00:00:00"/>
        <d v="2008-07-01T00:00:00"/>
        <d v="2009-06-12T00:00:00"/>
        <d v="2005-02-01T00:00:00"/>
        <d v="2000-01-01T00:00:00"/>
        <d v="2004-08-19T00:00:00"/>
        <d v="2007-01-01T00:00:00"/>
        <d v="2008-04-01T00:00:00"/>
        <d v="2005-06-01T00:00:00"/>
        <d v="2008-01-01T00:00:00"/>
        <d v="2002-01-01T00:00:00"/>
        <d v="2010-09-01T00:00:00"/>
        <d v="2000-10-31T00:00:00"/>
        <d v="2006-01-01T00:00:00"/>
        <d v="2000-06-01T00:00:00"/>
        <d v="2006-06-01T00:00:00"/>
        <d v="2004-12-01T00:00:00"/>
        <d v="2005-05-09T00:00:00"/>
        <d v="2010-05-01T00:00:00"/>
        <d v="2007-09-01T00:00:00"/>
        <d v="2005-05-01T00:00:00"/>
        <d v="2012-01-01T00:00:00"/>
        <d v="1995-01-01T00:00:00"/>
        <d v="2001-03-01T00:00:00"/>
        <d v="2005-07-01T00:00:00"/>
        <d v="2009-11-25T00:00:00"/>
        <d v="2004-11-01T00:00:00"/>
        <d v="2003-08-29T00:00:00"/>
        <d v="2009-08-01T00:00:00"/>
        <d v="1999-01-01T00:00:00"/>
        <d v="1997-01-01T00:00:00"/>
        <d v="2007-05-01T00:00:00"/>
        <d v="2004-05-11T00:00:00"/>
        <d v="2009-04-08T00:00:00"/>
        <d v="2010-01-01T00:00:00"/>
        <d v="2008-07-08T00:00:00"/>
        <d v="2006-08-01T00:00:00"/>
        <d v="2008-11-03T00:00:00"/>
        <d v="2005-05-04T00:00:00"/>
        <d v="2004-03-01T00:00:00"/>
        <d v="2006-05-03T00:00:00"/>
        <d v="1990-04-10T00:00:00"/>
        <d v="2006-05-01T00:00:00"/>
        <d v="2003-06-01T00:00:00"/>
        <d v="2008-08-01T00:00:00"/>
        <d v="2011-01-01T00:00:00"/>
        <d v="2007-02-01T00:00:00"/>
        <d v="2011-11-15T00:00:00"/>
        <d v="2000-03-01T00:00:00"/>
        <d v="2008-09-01T00:00:00"/>
        <d v="2009-04-04T00:00:00"/>
        <d v="2010-02-12T00:00:00"/>
        <d v="2007-01-15T00:00:00"/>
        <d v="2010-02-01T00:00:00"/>
        <d v="2009-03-01T00:00:00"/>
        <d v="2008-08-02T00:00:00"/>
        <d v="2006-12-01T00:00:00"/>
        <d v="2006-04-01T00:00:00"/>
        <d v="2009-09-09T00:00:00"/>
        <d v="2008-11-01T00:00:00"/>
        <d v="2000-08-28T00:00:00"/>
        <d v="2001-09-01T00:00:00"/>
        <d v="2011-05-17T00:00:00"/>
        <d v="2005-05-24T00:00:00"/>
        <d v="2011-11-11T00:00:00"/>
        <d v="2009-07-27T00:00:00"/>
        <d v="2010-10-01T00:00:00"/>
        <d v="2005-04-07T00:00:00"/>
        <d v="2005-02-14T00:00:00"/>
        <d v="2009-04-17T00:00:00"/>
        <d v="2005-12-01T00:00:00"/>
        <d v="2002-10-01T00:00:00"/>
        <d v="2009-03-06T00:00:00"/>
        <d v="2007-04-16T00:00:00"/>
        <d v="2011-05-01T00:00:00"/>
        <d v="2005-08-28T00:00:00"/>
        <d v="2009-09-19T00:00:00"/>
        <d v="2005-03-01T00:00:00"/>
        <d v="2009-01-04T00:00:00"/>
        <d v="2010-09-09T00:00:00"/>
        <d v="2009-03-18T00:00:00"/>
        <d v="2006-11-01T00:00:00"/>
        <d v="2009-07-01T00:00:00"/>
        <d v="2005-08-01T00:00:00"/>
        <d v="2004-10-22T00:00:00"/>
        <d v="2008-09-10T00:00:00"/>
        <d v="2010-08-01T00:00:00"/>
        <d v="2003-04-14T00:00:00"/>
        <d v="2011-09-01T00:00:00"/>
        <d v="1996-01-01T00:00:00"/>
      </sharedItems>
    </cacheField>
    <cacheField name="closed_at" numFmtId="14">
      <sharedItems containsNonDate="0" containsDate="1" containsString="0" containsBlank="1" minDate="2001-02-01T00:00:00" maxDate="2013-10-31T00:00:00"/>
    </cacheField>
    <cacheField name="first_funding_at" numFmtId="14">
      <sharedItems containsSemiMixedTypes="0" containsNonDate="0" containsDate="1" containsString="0" minDate="2000-01-01T00:00:00" maxDate="2013-08-20T00:00:00"/>
    </cacheField>
    <cacheField name="last_funding_at" numFmtId="14">
      <sharedItems containsSemiMixedTypes="0" containsNonDate="0" containsDate="1" containsString="0" minDate="2001-12-31T00:00:00" maxDate="2013-08-28T00:00:00"/>
    </cacheField>
    <cacheField name="funding_rounds" numFmtId="0">
      <sharedItems containsSemiMixedTypes="0" containsString="0" containsNumber="1" containsInteger="1" minValue="1" maxValue="8"/>
    </cacheField>
    <cacheField name="funding_total_usd" numFmtId="0">
      <sharedItems containsSemiMixedTypes="0" containsString="0" containsNumber="1" containsInteger="1" minValue="15000" maxValue="299500000"/>
    </cacheField>
    <cacheField name="category_code" numFmtId="0">
      <sharedItems count="29">
        <s v="web"/>
        <s v="software"/>
        <s v="messaging"/>
        <s v="finance"/>
        <s v="photo_video"/>
        <s v="games_video"/>
        <s v="security"/>
        <s v="education"/>
        <s v="mobile"/>
        <s v="enterprise"/>
        <s v="semiconductor"/>
        <s v="cleantech"/>
        <s v="advertising"/>
        <s v="search"/>
        <s v="biotech"/>
        <s v="transportation"/>
        <s v="hardware"/>
        <s v="consulting"/>
        <s v="public_relations"/>
        <s v="news"/>
        <s v="social"/>
        <s v="travel"/>
        <s v="medical"/>
        <s v="ecommerce"/>
        <s v="other"/>
        <s v="network_hosting"/>
        <s v="real_estate"/>
        <s v="fashion"/>
        <s v="hospitality"/>
      </sharedItems>
    </cacheField>
    <cacheField name="has_VC" numFmtId="0">
      <sharedItems containsSemiMixedTypes="0" containsString="0" containsNumber="1" containsInteger="1" minValue="0" maxValue="1"/>
    </cacheField>
    <cacheField name="has_angel" numFmtId="0">
      <sharedItems containsSemiMixedTypes="0" containsString="0" containsNumber="1" containsInteger="1" minValue="0" maxValue="1"/>
    </cacheField>
    <cacheField name="is_top500" numFmtId="0">
      <sharedItems containsSemiMixedTypes="0" containsString="0" containsNumber="1" containsInteger="1" minValue="0" maxValue="1"/>
    </cacheField>
    <cacheField name="status" numFmtId="0">
      <sharedItems count="2">
        <s v="closed"/>
        <s v="acquired"/>
      </sharedItems>
    </cacheField>
  </cacheFields>
  <extLst>
    <ext xmlns:x14="http://schemas.microsoft.com/office/spreadsheetml/2009/9/main" uri="{725AE2AE-9491-48be-B2B4-4EB974FC3084}">
      <x14:pivotCacheDefinition pivotCacheId="19907447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5">
  <r>
    <n v="0.33318303908187885"/>
    <n v="1"/>
    <x v="0"/>
    <n v="37.553742999999997"/>
    <n v="-122.300246"/>
    <n v="94402"/>
    <x v="0"/>
    <s v="TalkPlus"/>
    <x v="0"/>
    <d v="2008-05-07T00:00:00"/>
    <d v="2006-10-01T00:00:00"/>
    <d v="2006-10-01T00:00:00"/>
    <n v="1"/>
    <n v="5500000"/>
    <x v="0"/>
    <n v="0"/>
    <n v="0"/>
    <n v="1"/>
    <x v="0"/>
  </r>
  <r>
    <n v="0.94532979903431436"/>
    <n v="2"/>
    <x v="0"/>
    <n v="37.384239000000001"/>
    <n v="-122.01247499999999"/>
    <n v="94085"/>
    <x v="1"/>
    <s v="Minekey"/>
    <x v="1"/>
    <d v="2012-08-18T00:00:00"/>
    <d v="2006-12-01T00:00:00"/>
    <d v="2007-08-01T00:00:00"/>
    <n v="2"/>
    <n v="3600000"/>
    <x v="0"/>
    <n v="0"/>
    <n v="1"/>
    <n v="0"/>
    <x v="0"/>
  </r>
  <r>
    <n v="0.68853536189660791"/>
    <n v="3"/>
    <x v="1"/>
    <n v="42.504817000000003"/>
    <n v="-71.195611"/>
    <n v="1803"/>
    <x v="2"/>
    <s v="Intrusic"/>
    <x v="2"/>
    <d v="2007-02-19T00:00:00"/>
    <d v="2005-04-25T00:00:00"/>
    <d v="2006-10-30T00:00:00"/>
    <n v="2"/>
    <n v="16000000"/>
    <x v="1"/>
    <n v="0"/>
    <n v="0"/>
    <n v="1"/>
    <x v="0"/>
  </r>
  <r>
    <n v="0.2742138900244242"/>
    <n v="4"/>
    <x v="0"/>
    <n v="37.386772899999997"/>
    <n v="-122.0752224"/>
    <n v="94041"/>
    <x v="3"/>
    <s v="Kosmix"/>
    <x v="1"/>
    <m/>
    <d v="2005-11-01T00:00:00"/>
    <d v="2008-12-08T00:00:00"/>
    <n v="4"/>
    <n v="55000000"/>
    <x v="0"/>
    <n v="0"/>
    <n v="0"/>
    <n v="1"/>
    <x v="1"/>
  </r>
  <r>
    <n v="0.76374797272240535"/>
    <n v="5"/>
    <x v="0"/>
    <n v="37.320309000000002"/>
    <n v="-122.05004"/>
    <n v="95014"/>
    <x v="4"/>
    <s v="ViVu"/>
    <x v="3"/>
    <m/>
    <d v="2009-09-21T00:00:00"/>
    <d v="2011-06-09T00:00:00"/>
    <n v="2"/>
    <n v="3000000"/>
    <x v="2"/>
    <n v="0"/>
    <n v="0"/>
    <n v="1"/>
    <x v="1"/>
  </r>
  <r>
    <n v="9.4536800504763097E-3"/>
    <n v="6"/>
    <x v="2"/>
    <n v="39.568064"/>
    <n v="-104.97783099999999"/>
    <n v="80112"/>
    <x v="5"/>
    <s v="Internet Pawn"/>
    <x v="3"/>
    <d v="2013-03-01T00:00:00"/>
    <d v="2010-05-05T00:00:00"/>
    <d v="2013-08-27T00:00:00"/>
    <n v="5"/>
    <n v="7228704"/>
    <x v="3"/>
    <n v="1"/>
    <n v="0"/>
    <n v="1"/>
    <x v="0"/>
  </r>
  <r>
    <n v="0.75370337915275087"/>
    <n v="7"/>
    <x v="0"/>
    <n v="37.779280999999997"/>
    <n v="-122.419236"/>
    <n v="94107"/>
    <x v="6"/>
    <s v="Instagram"/>
    <x v="4"/>
    <m/>
    <d v="2010-03-05T00:00:00"/>
    <d v="2012-04-05T00:00:00"/>
    <n v="3"/>
    <n v="57500000"/>
    <x v="4"/>
    <n v="0"/>
    <n v="1"/>
    <n v="1"/>
    <x v="1"/>
  </r>
  <r>
    <n v="0.73011184365404125"/>
    <n v="8"/>
    <x v="3"/>
    <n v="40.752516"/>
    <n v="-73.973072000000002"/>
    <n v="10017"/>
    <x v="7"/>
    <s v="WeShow"/>
    <x v="5"/>
    <d v="2008-12-02T00:00:00"/>
    <d v="2007-06-01T00:00:00"/>
    <d v="2007-06-01T00:00:00"/>
    <n v="1"/>
    <n v="5000000"/>
    <x v="5"/>
    <n v="0"/>
    <n v="0"/>
    <n v="0"/>
    <x v="0"/>
  </r>
  <r>
    <n v="0.6339408202080471"/>
    <n v="9"/>
    <x v="4"/>
    <n v="42.048203000000001"/>
    <n v="-88.031568999999905"/>
    <n v="60143"/>
    <x v="8"/>
    <s v="Accertify"/>
    <x v="6"/>
    <m/>
    <d v="2008-06-03T00:00:00"/>
    <d v="2010-05-04T00:00:00"/>
    <n v="2"/>
    <n v="4700000"/>
    <x v="6"/>
    <n v="1"/>
    <n v="0"/>
    <n v="1"/>
    <x v="1"/>
  </r>
  <r>
    <n v="0.23627537776396246"/>
    <n v="10"/>
    <x v="3"/>
    <n v="40.730646"/>
    <n v="-73.986614000000003"/>
    <n v="10013"/>
    <x v="7"/>
    <s v="Lore"/>
    <x v="7"/>
    <m/>
    <d v="2011-06-27T00:00:00"/>
    <d v="2012-04-05T00:00:00"/>
    <n v="4"/>
    <n v="12123837"/>
    <x v="7"/>
    <n v="0"/>
    <n v="1"/>
    <n v="1"/>
    <x v="1"/>
  </r>
  <r>
    <n v="0.83592280335891656"/>
    <n v="11"/>
    <x v="0"/>
    <n v="37.293686999999998"/>
    <n v="-121.934573"/>
    <n v="95008"/>
    <x v="9"/>
    <s v="Casabi"/>
    <x v="8"/>
    <m/>
    <d v="2005-12-19T00:00:00"/>
    <d v="2007-03-12T00:00:00"/>
    <n v="2"/>
    <n v="12800000"/>
    <x v="8"/>
    <n v="0"/>
    <n v="0"/>
    <n v="1"/>
    <x v="1"/>
  </r>
  <r>
    <n v="0.34072165015872136"/>
    <n v="12"/>
    <x v="0"/>
    <n v="37.287284999999997"/>
    <n v="-121.942932"/>
    <n v="94041"/>
    <x v="3"/>
    <s v="Outright"/>
    <x v="9"/>
    <m/>
    <d v="2008-11-01T00:00:00"/>
    <d v="2009-11-18T00:00:00"/>
    <n v="2"/>
    <n v="7500000"/>
    <x v="9"/>
    <n v="0"/>
    <n v="0"/>
    <n v="1"/>
    <x v="1"/>
  </r>
  <r>
    <n v="0.40226717089419273"/>
    <n v="13"/>
    <x v="3"/>
    <n v="40.73901"/>
    <n v="-73.997259"/>
    <n v="10011"/>
    <x v="7"/>
    <s v="DailyBurn"/>
    <x v="10"/>
    <m/>
    <d v="2008-05-01T00:00:00"/>
    <d v="2009-05-26T00:00:00"/>
    <n v="2"/>
    <n v="540000"/>
    <x v="0"/>
    <n v="0"/>
    <n v="1"/>
    <n v="1"/>
    <x v="1"/>
  </r>
  <r>
    <n v="0.67528960522165549"/>
    <n v="14"/>
    <x v="0"/>
    <n v="35.966068"/>
    <n v="-115.11867100000001"/>
    <n v="95066"/>
    <x v="10"/>
    <s v="Multigig"/>
    <x v="11"/>
    <m/>
    <d v="2008-05-12T00:00:00"/>
    <d v="2010-12-22T00:00:00"/>
    <n v="3"/>
    <n v="37891054"/>
    <x v="10"/>
    <n v="1"/>
    <n v="0"/>
    <n v="1"/>
    <x v="1"/>
  </r>
  <r>
    <n v="0.82069413650198397"/>
    <n v="15"/>
    <x v="4"/>
    <n v="41.885154200000002"/>
    <n v="-87.622318299999904"/>
    <n v="60601"/>
    <x v="11"/>
    <s v="Brickfish"/>
    <x v="12"/>
    <m/>
    <d v="2010-07-16T00:00:00"/>
    <d v="2010-07-16T00:00:00"/>
    <n v="1"/>
    <n v="940261"/>
    <x v="1"/>
    <n v="0"/>
    <n v="0"/>
    <n v="1"/>
    <x v="1"/>
  </r>
  <r>
    <n v="0.81243096238670631"/>
    <n v="16"/>
    <x v="5"/>
    <n v="42.350749"/>
    <n v="-83.444588999999993"/>
    <n v="48187"/>
    <x v="12"/>
    <s v="Danotek Motion Technologies"/>
    <x v="2"/>
    <d v="2013-05-01T00:00:00"/>
    <d v="2008-11-19T00:00:00"/>
    <d v="2011-08-30T00:00:00"/>
    <n v="3"/>
    <n v="42700000"/>
    <x v="11"/>
    <n v="1"/>
    <n v="0"/>
    <n v="1"/>
    <x v="0"/>
  </r>
  <r>
    <n v="0.62571079214580649"/>
    <n v="17"/>
    <x v="0"/>
    <n v="37.559109999999997"/>
    <n v="-122.303493"/>
    <n v="95054"/>
    <x v="13"/>
    <s v="Sentrigo"/>
    <x v="13"/>
    <m/>
    <d v="2007-05-08T00:00:00"/>
    <d v="2010-12-21T00:00:00"/>
    <n v="3"/>
    <n v="9500000"/>
    <x v="1"/>
    <n v="0"/>
    <n v="0"/>
    <n v="1"/>
    <x v="1"/>
  </r>
  <r>
    <n v="0.76217121814218047"/>
    <n v="18"/>
    <x v="0"/>
    <n v="38.885210000000001"/>
    <n v="-76.998641000000006"/>
    <n v="94107"/>
    <x v="6"/>
    <s v="Socialize"/>
    <x v="14"/>
    <m/>
    <d v="2011-11-01T00:00:00"/>
    <d v="2012-06-07T00:00:00"/>
    <n v="3"/>
    <n v="1820000"/>
    <x v="8"/>
    <n v="0"/>
    <n v="1"/>
    <n v="0"/>
    <x v="1"/>
  </r>
  <r>
    <n v="2.0800897116198036E-2"/>
    <n v="19"/>
    <x v="1"/>
    <n v="42.372900000000001"/>
    <n v="-71.248471999999893"/>
    <n v="2453"/>
    <x v="14"/>
    <s v="Quattro Wireless"/>
    <x v="13"/>
    <m/>
    <d v="2007-05-01T00:00:00"/>
    <d v="2009-03-17T00:00:00"/>
    <n v="3"/>
    <n v="28300000"/>
    <x v="12"/>
    <n v="0"/>
    <n v="0"/>
    <n v="1"/>
    <x v="1"/>
  </r>
  <r>
    <n v="0.49208000919866857"/>
    <n v="20"/>
    <x v="6"/>
    <n v="38.894955000000003"/>
    <n v="-77.036645999999905"/>
    <n v="20009"/>
    <x v="15"/>
    <s v="NationalField"/>
    <x v="15"/>
    <m/>
    <d v="2012-10-30T00:00:00"/>
    <d v="2012-10-30T00:00:00"/>
    <n v="1"/>
    <n v="1500000"/>
    <x v="9"/>
    <n v="1"/>
    <n v="0"/>
    <n v="0"/>
    <x v="1"/>
  </r>
  <r>
    <n v="0.74201339388073484"/>
    <n v="21"/>
    <x v="0"/>
    <n v="37.627971000000002"/>
    <n v="-122.426804"/>
    <n v="94066"/>
    <x v="16"/>
    <s v="YouTube"/>
    <x v="16"/>
    <m/>
    <d v="2005-11-01T00:00:00"/>
    <d v="2006-04-01T00:00:00"/>
    <n v="2"/>
    <n v="11500000"/>
    <x v="5"/>
    <n v="0"/>
    <n v="0"/>
    <n v="1"/>
    <x v="1"/>
  </r>
  <r>
    <n v="0.28602523659725321"/>
    <n v="22"/>
    <x v="0"/>
    <n v="37.288325999999998"/>
    <n v="-121.945633"/>
    <n v="95008"/>
    <x v="9"/>
    <s v="TeleCIS Wireless"/>
    <x v="17"/>
    <m/>
    <d v="2006-01-01T00:00:00"/>
    <d v="2006-01-01T00:00:00"/>
    <n v="1"/>
    <n v="10000000"/>
    <x v="10"/>
    <n v="0"/>
    <n v="0"/>
    <n v="1"/>
    <x v="1"/>
  </r>
  <r>
    <n v="0.54393545365622409"/>
    <n v="23"/>
    <x v="0"/>
    <n v="37.400469999999999"/>
    <n v="-122.072981"/>
    <n v="94041"/>
    <x v="3"/>
    <s v="Wink"/>
    <x v="18"/>
    <m/>
    <d v="2005-01-01T00:00:00"/>
    <d v="2005-01-01T00:00:00"/>
    <n v="1"/>
    <n v="6200000"/>
    <x v="13"/>
    <n v="0"/>
    <n v="0"/>
    <n v="1"/>
    <x v="1"/>
  </r>
  <r>
    <n v="0.67747619327238495"/>
    <n v="24"/>
    <x v="3"/>
    <n v="40.757928999999997"/>
    <n v="-73.985506000000001"/>
    <n v="10003"/>
    <x v="17"/>
    <s v="5min Media"/>
    <x v="19"/>
    <m/>
    <d v="2007-04-01T00:00:00"/>
    <d v="2009-07-23T00:00:00"/>
    <n v="3"/>
    <n v="12800000"/>
    <x v="5"/>
    <n v="0"/>
    <n v="1"/>
    <n v="1"/>
    <x v="1"/>
  </r>
  <r>
    <n v="0.37005999686588897"/>
    <n v="25"/>
    <x v="0"/>
    <n v="34.172904000000003"/>
    <n v="-118.374037"/>
    <n v="91601"/>
    <x v="18"/>
    <s v="EQAL"/>
    <x v="20"/>
    <m/>
    <d v="2008-04-16T00:00:00"/>
    <d v="2011-05-23T00:00:00"/>
    <n v="2"/>
    <n v="6875000"/>
    <x v="0"/>
    <n v="1"/>
    <n v="0"/>
    <n v="1"/>
    <x v="1"/>
  </r>
  <r>
    <n v="0.41080637558289568"/>
    <n v="26"/>
    <x v="0"/>
    <n v="37.7819267"/>
    <n v="-122.3932389"/>
    <n v="94107"/>
    <x v="6"/>
    <s v="Socialcast"/>
    <x v="21"/>
    <m/>
    <d v="2009-04-06T00:00:00"/>
    <d v="2010-03-31T00:00:00"/>
    <n v="3"/>
    <n v="9400000"/>
    <x v="9"/>
    <n v="0"/>
    <n v="1"/>
    <n v="1"/>
    <x v="1"/>
  </r>
  <r>
    <n v="0.90127986694063578"/>
    <n v="27"/>
    <x v="7"/>
    <n v="40.602206000000002"/>
    <n v="-75.471278999999996"/>
    <n v="18106"/>
    <x v="19"/>
    <s v="International Battery"/>
    <x v="22"/>
    <d v="2013-03-01T00:00:00"/>
    <d v="2010-05-06T00:00:00"/>
    <d v="2010-05-06T00:00:00"/>
    <n v="1"/>
    <n v="35000000"/>
    <x v="11"/>
    <n v="0"/>
    <n v="0"/>
    <n v="0"/>
    <x v="0"/>
  </r>
  <r>
    <n v="0.3778382075348703"/>
    <n v="28"/>
    <x v="0"/>
    <n v="39.783729999999998"/>
    <n v="-100.445882"/>
    <s v="92130-2042"/>
    <x v="20"/>
    <s v="Aragon Pharmaceuticals"/>
    <x v="3"/>
    <m/>
    <d v="2009-05-27T00:00:00"/>
    <d v="2012-10-04T00:00:00"/>
    <n v="4"/>
    <n v="122000000"/>
    <x v="14"/>
    <n v="0"/>
    <n v="0"/>
    <n v="1"/>
    <x v="1"/>
  </r>
  <r>
    <n v="0.11460673547731259"/>
    <n v="29"/>
    <x v="0"/>
    <n v="37.420428000000001"/>
    <n v="-122.09076899999999"/>
    <n v="94043"/>
    <x v="3"/>
    <s v="Trovix"/>
    <x v="23"/>
    <m/>
    <d v="2005-12-07T00:00:00"/>
    <d v="2006-09-06T00:00:00"/>
    <n v="2"/>
    <n v="18250000"/>
    <x v="13"/>
    <n v="0"/>
    <n v="0"/>
    <n v="1"/>
    <x v="1"/>
  </r>
  <r>
    <n v="0.65177511251785536"/>
    <n v="30"/>
    <x v="0"/>
    <n v="37.787249000000003"/>
    <n v="-122.3990501"/>
    <n v="94105"/>
    <x v="6"/>
    <s v="Pipewise"/>
    <x v="24"/>
    <d v="2012-10-01T00:00:00"/>
    <d v="2011-02-17T00:00:00"/>
    <d v="2011-02-17T00:00:00"/>
    <n v="1"/>
    <n v="3500000"/>
    <x v="9"/>
    <n v="0"/>
    <n v="0"/>
    <n v="1"/>
    <x v="0"/>
  </r>
  <r>
    <n v="0.37099167276287781"/>
    <n v="31"/>
    <x v="0"/>
    <n v="37.524422000000001"/>
    <n v="-122.265869"/>
    <n v="94002"/>
    <x v="21"/>
    <s v="sezmi"/>
    <x v="19"/>
    <m/>
    <d v="2007-08-01T00:00:00"/>
    <d v="2011-11-07T00:00:00"/>
    <n v="5"/>
    <n v="78573646"/>
    <x v="5"/>
    <n v="0"/>
    <n v="0"/>
    <n v="1"/>
    <x v="1"/>
  </r>
  <r>
    <n v="0.38053440009951611"/>
    <n v="32"/>
    <x v="8"/>
    <n v="33.786262899999997"/>
    <n v="-84.387793599999995"/>
    <n v="30309"/>
    <x v="22"/>
    <s v="Zipcar"/>
    <x v="25"/>
    <m/>
    <d v="2002-12-20T00:00:00"/>
    <d v="2010-12-15T00:00:00"/>
    <n v="4"/>
    <n v="60704370"/>
    <x v="15"/>
    <n v="1"/>
    <n v="0"/>
    <n v="1"/>
    <x v="1"/>
  </r>
  <r>
    <n v="0.29343041044769635"/>
    <n v="33"/>
    <x v="7"/>
    <n v="39.959721000000002"/>
    <n v="-75.605964"/>
    <n v="19380"/>
    <x v="23"/>
    <s v="Lazarus Therapeutics"/>
    <x v="26"/>
    <d v="2012-02-01T00:00:00"/>
    <d v="2010-08-02T00:00:00"/>
    <d v="2010-08-02T00:00:00"/>
    <n v="1"/>
    <n v="100000"/>
    <x v="14"/>
    <n v="1"/>
    <n v="0"/>
    <n v="1"/>
    <x v="0"/>
  </r>
  <r>
    <n v="0.71729707767166817"/>
    <n v="34"/>
    <x v="3"/>
    <n v="40.729838999999998"/>
    <n v="-73.991781000000003"/>
    <n v="10003"/>
    <x v="7"/>
    <s v="Stickybits"/>
    <x v="3"/>
    <d v="2012-08-01T00:00:00"/>
    <d v="2010-03-09T00:00:00"/>
    <d v="2010-05-19T00:00:00"/>
    <n v="2"/>
    <n v="1900000"/>
    <x v="0"/>
    <n v="0"/>
    <n v="1"/>
    <n v="1"/>
    <x v="0"/>
  </r>
  <r>
    <n v="0.23750930938379744"/>
    <n v="35"/>
    <x v="0"/>
    <n v="34.045918999999998"/>
    <n v="-118.16525"/>
    <n v="91754"/>
    <x v="24"/>
    <s v="KOTURA"/>
    <x v="8"/>
    <m/>
    <d v="2005-09-07T00:00:00"/>
    <d v="2009-11-05T00:00:00"/>
    <n v="3"/>
    <n v="27690547"/>
    <x v="11"/>
    <n v="0"/>
    <n v="0"/>
    <n v="1"/>
    <x v="1"/>
  </r>
  <r>
    <n v="0.69308020305805373"/>
    <n v="36"/>
    <x v="0"/>
    <n v="37.404043999999999"/>
    <n v="-121.978956"/>
    <n v="95054"/>
    <x v="13"/>
    <s v="BroadLight"/>
    <x v="27"/>
    <m/>
    <d v="2005-11-17T00:00:00"/>
    <d v="2007-09-11T00:00:00"/>
    <n v="3"/>
    <n v="27000000"/>
    <x v="1"/>
    <n v="0"/>
    <n v="0"/>
    <n v="1"/>
    <x v="1"/>
  </r>
  <r>
    <n v="3.4547624587640824E-3"/>
    <n v="37"/>
    <x v="0"/>
    <n v="37.400367000000003"/>
    <n v="-121.98571099999999"/>
    <n v="95054"/>
    <x v="13"/>
    <s v="Plusmo"/>
    <x v="28"/>
    <m/>
    <d v="2008-05-01T00:00:00"/>
    <d v="2008-05-01T00:00:00"/>
    <n v="1"/>
    <n v="4410000"/>
    <x v="8"/>
    <n v="0"/>
    <n v="0"/>
    <n v="1"/>
    <x v="1"/>
  </r>
  <r>
    <n v="0.71964006123681612"/>
    <n v="38"/>
    <x v="0"/>
    <n v="37.376707600000003"/>
    <n v="-121.997483"/>
    <n v="95051"/>
    <x v="13"/>
    <s v="Power Analog Microelectronics"/>
    <x v="8"/>
    <d v="2012-09-18T00:00:00"/>
    <d v="2007-12-01T00:00:00"/>
    <d v="2007-12-01T00:00:00"/>
    <n v="2"/>
    <n v="12000000"/>
    <x v="16"/>
    <n v="0"/>
    <n v="0"/>
    <n v="1"/>
    <x v="0"/>
  </r>
  <r>
    <n v="0.42331415090393321"/>
    <n v="39"/>
    <x v="0"/>
    <n v="37.419347000000002"/>
    <n v="-122.08963900000001"/>
    <n v="94043"/>
    <x v="3"/>
    <s v="Exaprotect"/>
    <x v="8"/>
    <m/>
    <d v="2006-07-10T00:00:00"/>
    <d v="2006-07-10T00:00:00"/>
    <n v="1"/>
    <n v="7660000"/>
    <x v="6"/>
    <n v="0"/>
    <n v="0"/>
    <n v="1"/>
    <x v="1"/>
  </r>
  <r>
    <n v="4.0878376955659212E-2"/>
    <n v="40"/>
    <x v="0"/>
    <n v="34.108632499999999"/>
    <n v="-118.02158180000001"/>
    <n v="91006"/>
    <x v="25"/>
    <s v="Siimpel Corporation"/>
    <x v="17"/>
    <m/>
    <d v="2005-11-11T00:00:00"/>
    <d v="2009-12-16T00:00:00"/>
    <n v="6"/>
    <n v="53818873"/>
    <x v="16"/>
    <n v="1"/>
    <n v="0"/>
    <n v="1"/>
    <x v="1"/>
  </r>
  <r>
    <n v="4.6574616819842318E-2"/>
    <n v="41"/>
    <x v="1"/>
    <n v="42.346742999999996"/>
    <n v="-71.076631999999904"/>
    <n v="2116"/>
    <x v="26"/>
    <s v="Compete"/>
    <x v="17"/>
    <m/>
    <d v="2000-11-01T00:00:00"/>
    <d v="2007-08-01T00:00:00"/>
    <n v="4"/>
    <n v="33000000"/>
    <x v="17"/>
    <n v="1"/>
    <n v="0"/>
    <n v="1"/>
    <x v="1"/>
  </r>
  <r>
    <n v="3.4665838714770025E-2"/>
    <n v="42"/>
    <x v="9"/>
    <n v="30.409765"/>
    <n v="-97.751009999999994"/>
    <n v="78759"/>
    <x v="27"/>
    <s v="Smooth-Stone"/>
    <x v="22"/>
    <d v="2011-07-01T00:00:00"/>
    <d v="2010-08-16T00:00:00"/>
    <d v="2010-08-16T00:00:00"/>
    <n v="1"/>
    <n v="48000000"/>
    <x v="11"/>
    <n v="1"/>
    <n v="0"/>
    <n v="1"/>
    <x v="0"/>
  </r>
  <r>
    <n v="0.94979263042525486"/>
    <n v="43"/>
    <x v="3"/>
    <n v="40.825654999999998"/>
    <n v="-73.467621999999906"/>
    <n v="11797"/>
    <x v="28"/>
    <s v="Cloverleaf Communications"/>
    <x v="2"/>
    <m/>
    <d v="2005-06-28T00:00:00"/>
    <d v="2005-06-28T00:00:00"/>
    <n v="1"/>
    <n v="11000000"/>
    <x v="18"/>
    <n v="0"/>
    <n v="0"/>
    <n v="1"/>
    <x v="1"/>
  </r>
  <r>
    <n v="0.81452640753146954"/>
    <n v="44"/>
    <x v="3"/>
    <n v="40.730646"/>
    <n v="-73.986614000000003"/>
    <n v="10014"/>
    <x v="7"/>
    <s v="Thwapr"/>
    <x v="19"/>
    <d v="2013-07-20T00:00:00"/>
    <d v="2009-01-01T00:00:00"/>
    <d v="2010-01-01T00:00:00"/>
    <n v="2"/>
    <n v="2000000"/>
    <x v="4"/>
    <n v="1"/>
    <n v="1"/>
    <n v="0"/>
    <x v="0"/>
  </r>
  <r>
    <n v="0.84908379784405452"/>
    <n v="45"/>
    <x v="10"/>
    <n v="47.603327"/>
    <n v="-122.33498299999999"/>
    <n v="98104"/>
    <x v="29"/>
    <s v="Faves"/>
    <x v="29"/>
    <d v="2011-12-31T00:00:00"/>
    <d v="2004-01-01T00:00:00"/>
    <d v="2004-01-01T00:00:00"/>
    <n v="1"/>
    <n v="1500000"/>
    <x v="0"/>
    <n v="0"/>
    <n v="0"/>
    <n v="0"/>
    <x v="0"/>
  </r>
  <r>
    <n v="0.38658667689649873"/>
    <n v="46"/>
    <x v="3"/>
    <n v="40.729838999999998"/>
    <n v="-73.991781000000003"/>
    <n v="10003"/>
    <x v="7"/>
    <s v="The Huffington Post"/>
    <x v="30"/>
    <m/>
    <d v="2005-05-01T00:00:00"/>
    <d v="2010-08-01T00:00:00"/>
    <n v="5"/>
    <n v="37000000"/>
    <x v="19"/>
    <n v="1"/>
    <n v="0"/>
    <n v="1"/>
    <x v="1"/>
  </r>
  <r>
    <n v="5.8362817508034293E-2"/>
    <n v="47"/>
    <x v="0"/>
    <n v="37.3969138"/>
    <n v="-121.89390539999999"/>
    <n v="95131"/>
    <x v="30"/>
    <s v="CypherMax"/>
    <x v="17"/>
    <d v="2012-09-10T00:00:00"/>
    <d v="2006-07-27T00:00:00"/>
    <d v="2007-02-25T00:00:00"/>
    <n v="3"/>
    <n v="148000000"/>
    <x v="16"/>
    <n v="1"/>
    <n v="0"/>
    <n v="1"/>
    <x v="0"/>
  </r>
  <r>
    <n v="0.75025835181486011"/>
    <n v="48"/>
    <x v="3"/>
    <n v="40.730646"/>
    <n v="-73.986614000000003"/>
    <n v="10010"/>
    <x v="7"/>
    <s v="GroupMe"/>
    <x v="31"/>
    <m/>
    <d v="2010-08-25T00:00:00"/>
    <d v="2011-01-04T00:00:00"/>
    <n v="2"/>
    <n v="11450000"/>
    <x v="2"/>
    <n v="0"/>
    <n v="1"/>
    <n v="1"/>
    <x v="1"/>
  </r>
  <r>
    <n v="0.54726907752002862"/>
    <n v="49"/>
    <x v="1"/>
    <n v="42.368633000000003"/>
    <n v="-71.075305"/>
    <n v="2210"/>
    <x v="26"/>
    <s v="Jumptap"/>
    <x v="1"/>
    <m/>
    <d v="2005-03-01T00:00:00"/>
    <d v="2012-07-02T00:00:00"/>
    <n v="7"/>
    <n v="121500000"/>
    <x v="8"/>
    <n v="1"/>
    <n v="0"/>
    <n v="1"/>
    <x v="1"/>
  </r>
  <r>
    <n v="0.25719497463629593"/>
    <n v="50"/>
    <x v="0"/>
    <n v="34.005913999999997"/>
    <n v="-118.488129"/>
    <n v="90034"/>
    <x v="31"/>
    <s v="Geodelic Systems"/>
    <x v="22"/>
    <d v="2011-01-01T00:00:00"/>
    <d v="2008-12-01T00:00:00"/>
    <d v="2010-09-23T00:00:00"/>
    <n v="3"/>
    <n v="10500000"/>
    <x v="8"/>
    <n v="1"/>
    <n v="0"/>
    <n v="1"/>
    <x v="0"/>
  </r>
  <r>
    <n v="0.99408975933978005"/>
    <n v="51"/>
    <x v="10"/>
    <n v="47.639900599999997"/>
    <n v="-122.19142739999999"/>
    <n v="98104"/>
    <x v="29"/>
    <s v="Livemocha"/>
    <x v="32"/>
    <m/>
    <d v="2008-01-01T00:00:00"/>
    <d v="2013-02-25T00:00:00"/>
    <n v="5"/>
    <n v="19389998"/>
    <x v="7"/>
    <n v="1"/>
    <n v="0"/>
    <n v="1"/>
    <x v="1"/>
  </r>
  <r>
    <n v="0.23086991583605776"/>
    <n v="52"/>
    <x v="0"/>
    <n v="37.791387999999998"/>
    <n v="-122.39214800000001"/>
    <n v="94105"/>
    <x v="6"/>
    <s v="Canopy Financial"/>
    <x v="8"/>
    <d v="2009-08-27T00:00:00"/>
    <d v="2008-01-01T00:00:00"/>
    <d v="2009-10-01T00:00:00"/>
    <n v="4"/>
    <n v="89500000"/>
    <x v="3"/>
    <n v="0"/>
    <n v="0"/>
    <n v="1"/>
    <x v="0"/>
  </r>
  <r>
    <n v="5.6958634734607494E-2"/>
    <n v="53"/>
    <x v="0"/>
    <n v="39.783729999999998"/>
    <n v="-100.445882"/>
    <s v="94043-1107"/>
    <x v="3"/>
    <s v="MAP Pharmaceuticals"/>
    <x v="11"/>
    <m/>
    <d v="2007-03-28T00:00:00"/>
    <d v="2007-03-28T00:00:00"/>
    <n v="1"/>
    <n v="50000000"/>
    <x v="14"/>
    <n v="0"/>
    <n v="0"/>
    <n v="1"/>
    <x v="1"/>
  </r>
  <r>
    <n v="0.26225368028264395"/>
    <n v="54"/>
    <x v="0"/>
    <n v="34.147047000000001"/>
    <n v="-118.14889599999999"/>
    <n v="91101"/>
    <x v="32"/>
    <s v="Cramster"/>
    <x v="23"/>
    <m/>
    <d v="2008-09-25T00:00:00"/>
    <d v="2010-04-14T00:00:00"/>
    <n v="2"/>
    <n v="9000000"/>
    <x v="0"/>
    <n v="0"/>
    <n v="0"/>
    <n v="0"/>
    <x v="1"/>
  </r>
  <r>
    <n v="0.5848198892876918"/>
    <n v="55"/>
    <x v="0"/>
    <n v="37.391641999999997"/>
    <n v="-122.093935"/>
    <n v="94040"/>
    <x v="3"/>
    <s v="TimeBridge"/>
    <x v="33"/>
    <m/>
    <d v="2005-07-05T00:00:00"/>
    <d v="2009-05-11T00:00:00"/>
    <n v="3"/>
    <n v="12400000"/>
    <x v="0"/>
    <n v="1"/>
    <n v="0"/>
    <n v="1"/>
    <x v="1"/>
  </r>
  <r>
    <n v="0.47078840581402592"/>
    <n v="56"/>
    <x v="0"/>
    <n v="34.019657000000002"/>
    <n v="-118.487549"/>
    <n v="90401"/>
    <x v="33"/>
    <s v="BlockBeacon"/>
    <x v="34"/>
    <m/>
    <d v="2012-06-21T00:00:00"/>
    <d v="2012-06-21T00:00:00"/>
    <n v="1"/>
    <n v="500000"/>
    <x v="0"/>
    <n v="0"/>
    <n v="1"/>
    <n v="0"/>
    <x v="1"/>
  </r>
  <r>
    <n v="0.23384466757496658"/>
    <n v="57"/>
    <x v="8"/>
    <n v="34.062587999999998"/>
    <n v="-84.169229999999999"/>
    <n v="30097"/>
    <x v="34"/>
    <s v="Biofisica"/>
    <x v="17"/>
    <d v="2012-04-26T00:00:00"/>
    <d v="2006-10-31T00:00:00"/>
    <d v="2008-04-21T00:00:00"/>
    <n v="2"/>
    <n v="7300000"/>
    <x v="14"/>
    <n v="1"/>
    <n v="0"/>
    <n v="1"/>
    <x v="0"/>
  </r>
  <r>
    <n v="0.10444018656719378"/>
    <n v="58"/>
    <x v="0"/>
    <n v="34.491118"/>
    <n v="-119.80809600000001"/>
    <n v="93105"/>
    <x v="35"/>
    <s v="Make It Work"/>
    <x v="35"/>
    <d v="2012-06-01T00:00:00"/>
    <d v="2005-11-15T00:00:00"/>
    <d v="2005-11-15T00:00:00"/>
    <n v="1"/>
    <n v="1000000"/>
    <x v="16"/>
    <n v="0"/>
    <n v="0"/>
    <n v="1"/>
    <x v="0"/>
  </r>
  <r>
    <n v="0.26984958761618361"/>
    <n v="59"/>
    <x v="11"/>
    <n v="38.988765999999998"/>
    <n v="-76.940951999999996"/>
    <n v="20742"/>
    <x v="36"/>
    <s v="Zymetis"/>
    <x v="26"/>
    <d v="2012-12-07T00:00:00"/>
    <d v="2010-01-11T00:00:00"/>
    <d v="2010-01-31T00:00:00"/>
    <n v="2"/>
    <n v="2257464"/>
    <x v="14"/>
    <n v="1"/>
    <n v="0"/>
    <n v="0"/>
    <x v="0"/>
  </r>
  <r>
    <n v="0.63158436931434403"/>
    <n v="60"/>
    <x v="3"/>
    <n v="40.717247999999998"/>
    <n v="-74.002662000000001"/>
    <n v="10013"/>
    <x v="7"/>
    <s v="Boonty"/>
    <x v="36"/>
    <m/>
    <d v="2005-07-07T00:00:00"/>
    <d v="2005-07-07T00:00:00"/>
    <n v="1"/>
    <n v="10000000"/>
    <x v="5"/>
    <n v="0"/>
    <n v="0"/>
    <n v="1"/>
    <x v="1"/>
  </r>
  <r>
    <n v="0.85423079316764317"/>
    <n v="61"/>
    <x v="1"/>
    <n v="42.479261999999999"/>
    <n v="-71.152276999999998"/>
    <n v="1801"/>
    <x v="37"/>
    <s v="WAY Systems"/>
    <x v="23"/>
    <m/>
    <d v="2005-10-03T00:00:00"/>
    <d v="2005-10-03T00:00:00"/>
    <n v="1"/>
    <n v="22000000"/>
    <x v="8"/>
    <n v="0"/>
    <n v="0"/>
    <n v="1"/>
    <x v="1"/>
  </r>
  <r>
    <n v="0.75862695557503612"/>
    <n v="62"/>
    <x v="0"/>
    <n v="37.762185000000002"/>
    <n v="-122.467269"/>
    <n v="94104"/>
    <x v="6"/>
    <s v="Consorte Media"/>
    <x v="37"/>
    <m/>
    <d v="2007-12-01T00:00:00"/>
    <d v="2007-12-01T00:00:00"/>
    <n v="1"/>
    <n v="7000000"/>
    <x v="0"/>
    <n v="0"/>
    <n v="0"/>
    <n v="1"/>
    <x v="1"/>
  </r>
  <r>
    <n v="0.40393044815517254"/>
    <n v="63"/>
    <x v="1"/>
    <n v="42.447318000000003"/>
    <n v="-71.224500000000006"/>
    <n v="2421"/>
    <x v="38"/>
    <s v="StreamBase Systems"/>
    <x v="11"/>
    <m/>
    <d v="2005-01-24T00:00:00"/>
    <d v="2012-05-18T00:00:00"/>
    <n v="5"/>
    <n v="39000000"/>
    <x v="1"/>
    <n v="0"/>
    <n v="0"/>
    <n v="1"/>
    <x v="1"/>
  </r>
  <r>
    <n v="0.75436818122623839"/>
    <n v="64"/>
    <x v="0"/>
    <n v="37.368830000000003"/>
    <n v="-122.03635"/>
    <n v="94089"/>
    <x v="1"/>
    <s v="FlashSoft"/>
    <x v="38"/>
    <m/>
    <d v="2011-06-28T00:00:00"/>
    <d v="2011-06-28T00:00:00"/>
    <n v="1"/>
    <n v="3000000"/>
    <x v="1"/>
    <n v="0"/>
    <n v="0"/>
    <n v="1"/>
    <x v="1"/>
  </r>
  <r>
    <n v="1.0541235864856002E-3"/>
    <n v="65"/>
    <x v="9"/>
    <n v="30.321463999999999"/>
    <n v="-97.755009999999999"/>
    <n v="78731"/>
    <x v="27"/>
    <s v="Indeed"/>
    <x v="39"/>
    <m/>
    <d v="2005-08-01T00:00:00"/>
    <d v="2005-08-01T00:00:00"/>
    <n v="1"/>
    <n v="5000000"/>
    <x v="0"/>
    <n v="0"/>
    <n v="0"/>
    <n v="1"/>
    <x v="1"/>
  </r>
  <r>
    <n v="0.42396400068329387"/>
    <n v="66"/>
    <x v="0"/>
    <n v="34.016950000000001"/>
    <n v="-118.451933"/>
    <n v="90405"/>
    <x v="33"/>
    <s v="TeleFlip"/>
    <x v="8"/>
    <d v="2008-01-01T00:00:00"/>
    <d v="2006-08-01T00:00:00"/>
    <d v="2008-01-01T00:00:00"/>
    <n v="2"/>
    <n v="4900000"/>
    <x v="8"/>
    <n v="0"/>
    <n v="0"/>
    <n v="1"/>
    <x v="0"/>
  </r>
  <r>
    <n v="0.52230535625625163"/>
    <n v="67"/>
    <x v="0"/>
    <n v="34.054935"/>
    <n v="-118.24447600000001"/>
    <n v="90032"/>
    <x v="31"/>
    <s v="Giiv"/>
    <x v="3"/>
    <d v="2012-08-01T00:00:00"/>
    <d v="2009-01-01T00:00:00"/>
    <d v="2010-06-01T00:00:00"/>
    <n v="2"/>
    <n v="3350000"/>
    <x v="2"/>
    <n v="0"/>
    <n v="1"/>
    <n v="1"/>
    <x v="0"/>
  </r>
  <r>
    <n v="0.61216067662898566"/>
    <n v="68"/>
    <x v="0"/>
    <n v="39.783729999999998"/>
    <n v="-100.445882"/>
    <s v="94040-2573"/>
    <x v="3"/>
    <s v="Rhythm NewMedia"/>
    <x v="1"/>
    <m/>
    <d v="2010-11-10T00:00:00"/>
    <d v="2012-09-11T00:00:00"/>
    <n v="4"/>
    <n v="28932322"/>
    <x v="12"/>
    <n v="1"/>
    <n v="0"/>
    <n v="1"/>
    <x v="1"/>
  </r>
  <r>
    <n v="5.4423476216626687E-2"/>
    <n v="69"/>
    <x v="0"/>
    <n v="37.779280999999997"/>
    <n v="-122.419236"/>
    <n v="94105"/>
    <x v="6"/>
    <s v="Astrid"/>
    <x v="22"/>
    <m/>
    <d v="2012-04-13T00:00:00"/>
    <d v="2012-04-13T00:00:00"/>
    <n v="1"/>
    <n v="400000"/>
    <x v="20"/>
    <n v="0"/>
    <n v="1"/>
    <n v="1"/>
    <x v="1"/>
  </r>
  <r>
    <n v="0.92250769720641723"/>
    <n v="70"/>
    <x v="0"/>
    <n v="37.379683999999997"/>
    <n v="-121.97514"/>
    <n v="95054"/>
    <x v="13"/>
    <s v="Mimosa Systems"/>
    <x v="40"/>
    <m/>
    <d v="2005-12-05T00:00:00"/>
    <d v="2010-01-12T00:00:00"/>
    <n v="6"/>
    <n v="53816776"/>
    <x v="1"/>
    <n v="1"/>
    <n v="0"/>
    <n v="1"/>
    <x v="1"/>
  </r>
  <r>
    <n v="0.57730460950246465"/>
    <n v="71"/>
    <x v="3"/>
    <n v="40.650103999999999"/>
    <n v="-73.949581999999893"/>
    <n v="11222"/>
    <x v="39"/>
    <s v="Wanderfly"/>
    <x v="41"/>
    <m/>
    <d v="2009-08-01T00:00:00"/>
    <d v="2011-02-01T00:00:00"/>
    <n v="2"/>
    <n v="1400000"/>
    <x v="21"/>
    <n v="0"/>
    <n v="1"/>
    <n v="1"/>
    <x v="1"/>
  </r>
  <r>
    <n v="0.10425959732753554"/>
    <n v="72"/>
    <x v="0"/>
    <n v="37.785052999999998"/>
    <n v="-122.287295"/>
    <n v="60606"/>
    <x v="11"/>
    <s v="Braintree"/>
    <x v="10"/>
    <m/>
    <d v="2011-06-29T00:00:00"/>
    <d v="2012-09-17T00:00:00"/>
    <n v="2"/>
    <n v="69000000"/>
    <x v="1"/>
    <n v="0"/>
    <n v="0"/>
    <n v="1"/>
    <x v="1"/>
  </r>
  <r>
    <n v="0.68532020119143977"/>
    <n v="73"/>
    <x v="0"/>
    <n v="37.862591999999999"/>
    <n v="-122.493561"/>
    <n v="94939"/>
    <x v="40"/>
    <s v="mFoundry"/>
    <x v="8"/>
    <m/>
    <d v="2006-03-21T00:00:00"/>
    <d v="2011-12-05T00:00:00"/>
    <n v="3"/>
    <n v="40300000"/>
    <x v="8"/>
    <n v="1"/>
    <n v="0"/>
    <n v="1"/>
    <x v="1"/>
  </r>
  <r>
    <n v="0.62280757786241114"/>
    <n v="74"/>
    <x v="0"/>
    <n v="37.426316"/>
    <n v="-122.141082"/>
    <n v="94306"/>
    <x v="41"/>
    <s v="Kapow Software"/>
    <x v="1"/>
    <m/>
    <d v="2005-02-01T00:00:00"/>
    <d v="2010-01-13T00:00:00"/>
    <n v="3"/>
    <n v="19743770"/>
    <x v="1"/>
    <n v="0"/>
    <n v="0"/>
    <n v="1"/>
    <x v="1"/>
  </r>
  <r>
    <n v="0.55088283941340899"/>
    <n v="75"/>
    <x v="1"/>
    <n v="42.655530200000001"/>
    <n v="-71.145561799999996"/>
    <n v="1810"/>
    <x v="42"/>
    <s v="Exit41"/>
    <x v="42"/>
    <d v="2013-05-01T00:00:00"/>
    <d v="2007-02-04T00:00:00"/>
    <d v="2011-05-12T00:00:00"/>
    <n v="4"/>
    <n v="24200000"/>
    <x v="1"/>
    <n v="1"/>
    <n v="0"/>
    <n v="1"/>
    <x v="0"/>
  </r>
  <r>
    <n v="0.13234645680844692"/>
    <n v="76"/>
    <x v="0"/>
    <n v="37.584102999999999"/>
    <n v="-122.36608200000001"/>
    <n v="94010"/>
    <x v="43"/>
    <s v="Origen Therapeutics"/>
    <x v="43"/>
    <d v="2012-08-03T00:00:00"/>
    <d v="2007-10-03T00:00:00"/>
    <d v="2007-10-03T00:00:00"/>
    <n v="1"/>
    <n v="2000000"/>
    <x v="14"/>
    <n v="0"/>
    <n v="0"/>
    <n v="0"/>
    <x v="0"/>
  </r>
  <r>
    <n v="2.1981863267368729E-2"/>
    <n v="77"/>
    <x v="0"/>
    <n v="37.658712999999999"/>
    <n v="-122.399382"/>
    <n v="94080"/>
    <x v="44"/>
    <s v="Limerick BioPharma"/>
    <x v="8"/>
    <d v="2013-06-01T00:00:00"/>
    <d v="2008-06-11T00:00:00"/>
    <d v="2012-01-30T00:00:00"/>
    <n v="6"/>
    <n v="49008830"/>
    <x v="14"/>
    <n v="1"/>
    <n v="0"/>
    <n v="1"/>
    <x v="0"/>
  </r>
  <r>
    <n v="0.79582176839078578"/>
    <n v="78"/>
    <x v="0"/>
    <n v="37.779507000000002"/>
    <n v="-122.39071"/>
    <n v="94107"/>
    <x v="6"/>
    <s v="TokBox"/>
    <x v="44"/>
    <m/>
    <d v="2007-12-26T00:00:00"/>
    <d v="2010-11-15T00:00:00"/>
    <n v="3"/>
    <n v="26000000"/>
    <x v="2"/>
    <n v="0"/>
    <n v="0"/>
    <n v="1"/>
    <x v="1"/>
  </r>
  <r>
    <n v="0.34433369764910216"/>
    <n v="79"/>
    <x v="1"/>
    <n v="42.405684999999998"/>
    <n v="-71.255856999999907"/>
    <n v="2451"/>
    <x v="14"/>
    <s v="xkoto"/>
    <x v="1"/>
    <d v="2011-10-01T00:00:00"/>
    <d v="2005-11-01T00:00:00"/>
    <d v="2009-01-26T00:00:00"/>
    <n v="3"/>
    <n v="11035000"/>
    <x v="1"/>
    <n v="1"/>
    <n v="0"/>
    <n v="1"/>
    <x v="0"/>
  </r>
  <r>
    <n v="0.63851247823092094"/>
    <n v="80"/>
    <x v="0"/>
    <n v="37.538352000000003"/>
    <n v="-122.299665"/>
    <n v="94403"/>
    <x v="0"/>
    <s v="Composite Software"/>
    <x v="23"/>
    <m/>
    <d v="2002-01-01T00:00:00"/>
    <d v="2012-10-24T00:00:00"/>
    <n v="3"/>
    <n v="14650003"/>
    <x v="1"/>
    <n v="0"/>
    <n v="1"/>
    <n v="0"/>
    <x v="1"/>
  </r>
  <r>
    <n v="0.56237261514270098"/>
    <n v="81"/>
    <x v="0"/>
    <n v="37.430025000000001"/>
    <n v="-122.09998"/>
    <n v="94043"/>
    <x v="3"/>
    <s v="Sensory Networks"/>
    <x v="11"/>
    <m/>
    <d v="2005-10-10T00:00:00"/>
    <d v="2008-01-01T00:00:00"/>
    <n v="3"/>
    <n v="17400000"/>
    <x v="0"/>
    <n v="1"/>
    <n v="0"/>
    <n v="1"/>
    <x v="1"/>
  </r>
  <r>
    <n v="0.52248974197935205"/>
    <n v="82"/>
    <x v="0"/>
    <n v="37.316789999999997"/>
    <n v="-122.05079000000001"/>
    <n v="95014"/>
    <x v="4"/>
    <s v="ArcSight"/>
    <x v="17"/>
    <m/>
    <d v="2000-01-01T00:00:00"/>
    <d v="2006-06-30T00:00:00"/>
    <n v="3"/>
    <n v="26914000"/>
    <x v="1"/>
    <n v="0"/>
    <n v="0"/>
    <n v="1"/>
    <x v="1"/>
  </r>
  <r>
    <n v="0.710630204708804"/>
    <n v="83"/>
    <x v="0"/>
    <n v="37.419240000000002"/>
    <n v="-122.208414"/>
    <n v="94025"/>
    <x v="45"/>
    <s v="Gamook"/>
    <x v="22"/>
    <d v="2010-01-01T00:00:00"/>
    <d v="2008-03-16T00:00:00"/>
    <d v="2008-03-16T00:00:00"/>
    <n v="1"/>
    <n v="1500000"/>
    <x v="5"/>
    <n v="0"/>
    <n v="0"/>
    <n v="1"/>
    <x v="0"/>
  </r>
  <r>
    <n v="0.20310646527399967"/>
    <n v="84"/>
    <x v="0"/>
    <n v="37.779026000000002"/>
    <n v="-122.40184000000001"/>
    <n v="94103"/>
    <x v="6"/>
    <s v="adBrite"/>
    <x v="11"/>
    <d v="2001-02-01T00:00:00"/>
    <d v="2004-09-01T00:00:00"/>
    <d v="2012-05-01T00:00:00"/>
    <n v="4"/>
    <n v="40400000"/>
    <x v="12"/>
    <n v="0"/>
    <n v="0"/>
    <n v="1"/>
    <x v="1"/>
  </r>
  <r>
    <n v="0.73087325987367857"/>
    <n v="85"/>
    <x v="0"/>
    <n v="32.902265999999997"/>
    <n v="-117.20834000000001"/>
    <n v="92121"/>
    <x v="20"/>
    <s v="Veoh"/>
    <x v="8"/>
    <m/>
    <d v="2005-07-01T00:00:00"/>
    <d v="2008-06-03T00:00:00"/>
    <n v="4"/>
    <n v="69750000"/>
    <x v="5"/>
    <n v="0"/>
    <n v="0"/>
    <n v="1"/>
    <x v="1"/>
  </r>
  <r>
    <n v="0.72134539290041721"/>
    <n v="86"/>
    <x v="12"/>
    <n v="44.950403999999999"/>
    <n v="-93.101502999999994"/>
    <n v="55113"/>
    <x v="46"/>
    <s v="Apnex Medical"/>
    <x v="26"/>
    <d v="2013-05-01T00:00:00"/>
    <d v="2009-12-02T00:00:00"/>
    <d v="2012-09-24T00:00:00"/>
    <n v="3"/>
    <n v="44000000"/>
    <x v="22"/>
    <n v="1"/>
    <n v="0"/>
    <n v="1"/>
    <x v="0"/>
  </r>
  <r>
    <n v="0.18541646773109921"/>
    <n v="87"/>
    <x v="10"/>
    <n v="47.636090000000003"/>
    <n v="-122.327028"/>
    <n v="98102"/>
    <x v="29"/>
    <s v="Azaleos"/>
    <x v="45"/>
    <m/>
    <d v="2007-11-06T00:00:00"/>
    <d v="2007-11-06T00:00:00"/>
    <n v="1"/>
    <n v="10000000"/>
    <x v="9"/>
    <n v="0"/>
    <n v="0"/>
    <n v="1"/>
    <x v="1"/>
  </r>
  <r>
    <n v="0.58265449889090448"/>
    <n v="88"/>
    <x v="13"/>
    <n v="40.233843999999998"/>
    <n v="-111.658534"/>
    <n v="84087"/>
    <x v="47"/>
    <s v="Tipping Bucket"/>
    <x v="46"/>
    <d v="2012-01-01T00:00:00"/>
    <d v="2009-04-01T00:00:00"/>
    <d v="2010-03-01T00:00:00"/>
    <n v="2"/>
    <n v="72000"/>
    <x v="9"/>
    <n v="0"/>
    <n v="1"/>
    <n v="0"/>
    <x v="0"/>
  </r>
  <r>
    <n v="0.10277866655027623"/>
    <n v="89"/>
    <x v="7"/>
    <n v="40.070870900000003"/>
    <n v="-75.302716000000004"/>
    <n v="19428"/>
    <x v="48"/>
    <s v="ShopRunner"/>
    <x v="47"/>
    <m/>
    <d v="2013-08-19T00:00:00"/>
    <d v="2013-08-19T00:00:00"/>
    <n v="1"/>
    <n v="75000000"/>
    <x v="23"/>
    <n v="1"/>
    <n v="0"/>
    <n v="0"/>
    <x v="1"/>
  </r>
  <r>
    <n v="0.83849632895328208"/>
    <n v="90"/>
    <x v="1"/>
    <n v="42.504817000000003"/>
    <n v="-71.195611"/>
    <n v="1803"/>
    <x v="2"/>
    <s v="DynamicOps"/>
    <x v="22"/>
    <m/>
    <d v="2011-02-28T00:00:00"/>
    <d v="2011-09-09T00:00:00"/>
    <n v="2"/>
    <n v="16300000"/>
    <x v="9"/>
    <n v="0"/>
    <n v="0"/>
    <n v="1"/>
    <x v="1"/>
  </r>
  <r>
    <n v="0.40399205310567454"/>
    <n v="91"/>
    <x v="0"/>
    <n v="37.399720000000002"/>
    <n v="-122.108306"/>
    <n v="94040"/>
    <x v="3"/>
    <s v="Goodmail Systems"/>
    <x v="11"/>
    <d v="2012-01-01T00:00:00"/>
    <d v="2005-10-17T00:00:00"/>
    <d v="2009-01-12T00:00:00"/>
    <n v="4"/>
    <n v="45000000"/>
    <x v="6"/>
    <n v="0"/>
    <n v="0"/>
    <n v="1"/>
    <x v="0"/>
  </r>
  <r>
    <n v="0.57927534390801094"/>
    <n v="92"/>
    <x v="3"/>
    <n v="40.775309"/>
    <n v="-73.983655999999996"/>
    <n v="10001"/>
    <x v="7"/>
    <s v="Producteev"/>
    <x v="48"/>
    <m/>
    <d v="2008-07-15T00:00:00"/>
    <d v="2010-02-01T00:00:00"/>
    <n v="3"/>
    <n v="1310000"/>
    <x v="1"/>
    <n v="0"/>
    <n v="1"/>
    <n v="1"/>
    <x v="1"/>
  </r>
  <r>
    <n v="0.89580745173048348"/>
    <n v="93"/>
    <x v="14"/>
    <n v="41.505161000000001"/>
    <n v="-81.693444999999997"/>
    <n v="44131"/>
    <x v="49"/>
    <s v="Five Star Technologies"/>
    <x v="42"/>
    <d v="2012-02-02T00:00:00"/>
    <d v="2006-11-30T00:00:00"/>
    <d v="2009-11-24T00:00:00"/>
    <n v="3"/>
    <n v="13222860"/>
    <x v="24"/>
    <n v="1"/>
    <n v="0"/>
    <n v="1"/>
    <x v="0"/>
  </r>
  <r>
    <n v="0.45836501624793002"/>
    <n v="94"/>
    <x v="15"/>
    <n v="28.032975"/>
    <n v="-82.646109999999993"/>
    <n v="33635"/>
    <x v="50"/>
    <s v="LeisureLogix"/>
    <x v="49"/>
    <d v="2012-09-04T00:00:00"/>
    <d v="2007-01-01T00:00:00"/>
    <d v="2007-01-01T00:00:00"/>
    <n v="3"/>
    <n v="5900000"/>
    <x v="1"/>
    <n v="0"/>
    <n v="1"/>
    <n v="0"/>
    <x v="0"/>
  </r>
  <r>
    <n v="0.69278509276067979"/>
    <n v="95"/>
    <x v="1"/>
    <n v="42.485092999999999"/>
    <n v="-71.432839999999999"/>
    <n v="1720"/>
    <x v="51"/>
    <s v="Tatara Systems"/>
    <x v="2"/>
    <m/>
    <d v="2004-01-20T00:00:00"/>
    <d v="2010-06-22T00:00:00"/>
    <n v="5"/>
    <n v="33000000"/>
    <x v="8"/>
    <n v="1"/>
    <n v="0"/>
    <n v="1"/>
    <x v="1"/>
  </r>
  <r>
    <n v="5.9624006494835347E-2"/>
    <n v="96"/>
    <x v="0"/>
    <n v="32.833500999999998"/>
    <n v="-117.26161999999999"/>
    <n v="92037"/>
    <x v="52"/>
    <s v="Ortiva Wireless"/>
    <x v="8"/>
    <m/>
    <d v="2005-02-01T00:00:00"/>
    <d v="2011-10-04T00:00:00"/>
    <n v="5"/>
    <n v="40000000"/>
    <x v="8"/>
    <n v="1"/>
    <n v="0"/>
    <n v="1"/>
    <x v="1"/>
  </r>
  <r>
    <n v="0.51986606188483142"/>
    <n v="97"/>
    <x v="0"/>
    <n v="37.536402000000002"/>
    <n v="-122.325129"/>
    <n v="94065"/>
    <x v="53"/>
    <s v="Bigfoot Networks"/>
    <x v="26"/>
    <m/>
    <d v="2006-03-06T00:00:00"/>
    <d v="2009-11-17T00:00:00"/>
    <n v="3"/>
    <n v="20750000"/>
    <x v="16"/>
    <n v="1"/>
    <n v="0"/>
    <n v="1"/>
    <x v="1"/>
  </r>
  <r>
    <n v="0.56065238805592343"/>
    <n v="98"/>
    <x v="1"/>
    <n v="42.375219000000001"/>
    <n v="-71.056100999999998"/>
    <n v="2129"/>
    <x v="26"/>
    <s v="Eons"/>
    <x v="1"/>
    <d v="2012-05-17T00:00:00"/>
    <d v="2006-04-01T00:00:00"/>
    <d v="2007-03-01T00:00:00"/>
    <n v="2"/>
    <n v="32000000"/>
    <x v="25"/>
    <n v="0"/>
    <n v="0"/>
    <n v="1"/>
    <x v="0"/>
  </r>
  <r>
    <n v="0.38230881398710448"/>
    <n v="99"/>
    <x v="2"/>
    <n v="39.647799999999997"/>
    <n v="-104.9875"/>
    <n v="80155"/>
    <x v="54"/>
    <s v="WildBlue"/>
    <x v="8"/>
    <m/>
    <d v="2008-09-03T00:00:00"/>
    <d v="2008-09-03T00:00:00"/>
    <n v="1"/>
    <n v="50000000"/>
    <x v="0"/>
    <n v="1"/>
    <n v="0"/>
    <n v="1"/>
    <x v="1"/>
  </r>
  <r>
    <n v="0.86840114680021396"/>
    <n v="100"/>
    <x v="0"/>
    <n v="37.814202000000002"/>
    <n v="-122.477959"/>
    <n v="94025"/>
    <x v="45"/>
    <s v="Syncplicity"/>
    <x v="50"/>
    <m/>
    <d v="2008-10-31T00:00:00"/>
    <d v="2008-10-31T00:00:00"/>
    <n v="1"/>
    <n v="2350000"/>
    <x v="9"/>
    <n v="0"/>
    <n v="0"/>
    <n v="1"/>
    <x v="1"/>
  </r>
  <r>
    <n v="0.46021733312168933"/>
    <n v="101"/>
    <x v="0"/>
    <n v="38.904549000000003"/>
    <n v="-77.061767000000003"/>
    <n v="94104"/>
    <x v="6"/>
    <s v="HotPads"/>
    <x v="51"/>
    <m/>
    <d v="2007-03-01T00:00:00"/>
    <d v="2007-03-01T00:00:00"/>
    <n v="1"/>
    <n v="2300000"/>
    <x v="0"/>
    <n v="0"/>
    <n v="0"/>
    <n v="0"/>
    <x v="1"/>
  </r>
  <r>
    <n v="0.51016860008394471"/>
    <n v="102"/>
    <x v="0"/>
    <n v="37.390233000000002"/>
    <n v="-122.03374100000001"/>
    <n v="94085"/>
    <x v="1"/>
    <s v="Mu Dynamics"/>
    <x v="1"/>
    <m/>
    <d v="2005-01-01T00:00:00"/>
    <d v="2008-05-19T00:00:00"/>
    <n v="3"/>
    <n v="24000000"/>
    <x v="25"/>
    <n v="0"/>
    <n v="0"/>
    <n v="1"/>
    <x v="1"/>
  </r>
  <r>
    <n v="0.33369154296159165"/>
    <n v="103"/>
    <x v="16"/>
    <n v="38.878039999999999"/>
    <n v="-77.436150999999995"/>
    <n v="22031"/>
    <x v="55"/>
    <s v="Fortisphere"/>
    <x v="26"/>
    <d v="2010-05-01T00:00:00"/>
    <d v="2007-11-19T00:00:00"/>
    <d v="2007-11-19T00:00:00"/>
    <n v="1"/>
    <n v="10000000"/>
    <x v="1"/>
    <n v="0"/>
    <n v="0"/>
    <n v="1"/>
    <x v="0"/>
  </r>
  <r>
    <n v="0.26756716149220272"/>
    <n v="104"/>
    <x v="2"/>
    <n v="40.138978999999999"/>
    <n v="-105.124465"/>
    <n v="80501"/>
    <x v="56"/>
    <s v="Copan Systems"/>
    <x v="23"/>
    <m/>
    <d v="2006-03-08T00:00:00"/>
    <d v="2009-02-17T00:00:00"/>
    <n v="3"/>
    <n v="68400000"/>
    <x v="25"/>
    <n v="1"/>
    <n v="0"/>
    <n v="1"/>
    <x v="1"/>
  </r>
  <r>
    <n v="0.30171133299192765"/>
    <n v="105"/>
    <x v="0"/>
    <n v="37.421692"/>
    <n v="-121.894156"/>
    <s v="95035-5444"/>
    <x v="57"/>
    <s v="Virident Systems"/>
    <x v="26"/>
    <m/>
    <d v="2007-05-01T00:00:00"/>
    <d v="2013-01-28T00:00:00"/>
    <n v="8"/>
    <n v="129677153"/>
    <x v="9"/>
    <n v="1"/>
    <n v="0"/>
    <n v="1"/>
    <x v="1"/>
  </r>
  <r>
    <n v="0.9188724359798951"/>
    <n v="106"/>
    <x v="1"/>
    <n v="42.354022999999998"/>
    <n v="-71.058095999999907"/>
    <n v="2110"/>
    <x v="26"/>
    <s v="FlipKey"/>
    <x v="19"/>
    <m/>
    <d v="2007-12-01T00:00:00"/>
    <d v="2008-08-20T00:00:00"/>
    <n v="2"/>
    <n v="500000"/>
    <x v="0"/>
    <n v="0"/>
    <n v="1"/>
    <n v="0"/>
    <x v="1"/>
  </r>
  <r>
    <n v="0.1005160566708887"/>
    <n v="107"/>
    <x v="10"/>
    <n v="47.602415999999998"/>
    <n v="-122.33261400000001"/>
    <n v="98104"/>
    <x v="29"/>
    <s v="PI Corporation"/>
    <x v="11"/>
    <m/>
    <d v="2006-07-27T00:00:00"/>
    <d v="2006-07-27T00:00:00"/>
    <n v="1"/>
    <n v="9400000"/>
    <x v="25"/>
    <n v="0"/>
    <n v="0"/>
    <n v="1"/>
    <x v="1"/>
  </r>
  <r>
    <n v="0.90808504066873774"/>
    <n v="108"/>
    <x v="16"/>
    <n v="38.030822999999998"/>
    <n v="-78.481579999999994"/>
    <n v="22902"/>
    <x v="58"/>
    <s v="Hotelicopter"/>
    <x v="28"/>
    <d v="2012-08-01T00:00:00"/>
    <d v="2008-11-17T00:00:00"/>
    <d v="2011-03-31T00:00:00"/>
    <n v="2"/>
    <n v="5000000"/>
    <x v="0"/>
    <n v="0"/>
    <n v="0"/>
    <n v="0"/>
    <x v="0"/>
  </r>
  <r>
    <n v="0.60189845028978151"/>
    <n v="109"/>
    <x v="0"/>
    <n v="37.386778"/>
    <n v="-121.96627700000001"/>
    <n v="95054"/>
    <x v="13"/>
    <s v="Innovative Silicon"/>
    <x v="23"/>
    <d v="2011-01-01T00:00:00"/>
    <d v="2004-03-01T00:00:00"/>
    <d v="2007-11-06T00:00:00"/>
    <n v="4"/>
    <n v="72000000"/>
    <x v="24"/>
    <n v="0"/>
    <n v="0"/>
    <n v="1"/>
    <x v="0"/>
  </r>
  <r>
    <n v="0.70932934541460291"/>
    <n v="110"/>
    <x v="1"/>
    <n v="42.493447000000003"/>
    <n v="-71.514104000000003"/>
    <n v="1719"/>
    <x v="59"/>
    <s v="Digital Reef"/>
    <x v="26"/>
    <m/>
    <d v="2006-01-01T00:00:00"/>
    <d v="2008-10-01T00:00:00"/>
    <n v="2"/>
    <n v="20000000"/>
    <x v="9"/>
    <n v="0"/>
    <n v="0"/>
    <n v="1"/>
    <x v="1"/>
  </r>
  <r>
    <n v="0.473746439007387"/>
    <n v="111"/>
    <x v="0"/>
    <n v="37.496904000000001"/>
    <n v="-122.333057"/>
    <n v="94404"/>
    <x v="0"/>
    <s v="D2C Games"/>
    <x v="26"/>
    <d v="2008-02-26T00:00:00"/>
    <d v="2006-12-27T00:00:00"/>
    <d v="2007-08-29T00:00:00"/>
    <n v="2"/>
    <n v="7500000"/>
    <x v="5"/>
    <n v="0"/>
    <n v="0"/>
    <n v="0"/>
    <x v="0"/>
  </r>
  <r>
    <n v="0.47246329896031869"/>
    <n v="112"/>
    <x v="9"/>
    <n v="30.2653441"/>
    <n v="-97.743585699999997"/>
    <n v="78701"/>
    <x v="27"/>
    <s v="RetailMeNot, Inc."/>
    <x v="44"/>
    <m/>
    <d v="2009-11-01T00:00:00"/>
    <d v="2011-11-10T00:00:00"/>
    <n v="5"/>
    <n v="299500000"/>
    <x v="0"/>
    <n v="1"/>
    <n v="0"/>
    <n v="1"/>
    <x v="1"/>
  </r>
  <r>
    <n v="0.60077506331667507"/>
    <n v="113"/>
    <x v="1"/>
    <n v="42.504817000000003"/>
    <n v="-71.195611"/>
    <n v="1803"/>
    <x v="2"/>
    <s v="Vela Systems"/>
    <x v="1"/>
    <m/>
    <d v="2006-05-01T00:00:00"/>
    <d v="2010-09-02T00:00:00"/>
    <n v="3"/>
    <n v="12000000"/>
    <x v="1"/>
    <n v="1"/>
    <n v="0"/>
    <n v="1"/>
    <x v="1"/>
  </r>
  <r>
    <n v="0.16156047364241566"/>
    <n v="114"/>
    <x v="16"/>
    <n v="38.872667999999997"/>
    <n v="-77.367981"/>
    <n v="22102"/>
    <x v="60"/>
    <s v="Rollstream"/>
    <x v="1"/>
    <m/>
    <d v="2007-09-03T00:00:00"/>
    <d v="2008-11-18T00:00:00"/>
    <n v="2"/>
    <n v="7500000"/>
    <x v="1"/>
    <n v="0"/>
    <n v="0"/>
    <n v="1"/>
    <x v="1"/>
  </r>
  <r>
    <n v="0.69221740605834858"/>
    <n v="115"/>
    <x v="9"/>
    <n v="33.068275"/>
    <n v="-96.711100999999999"/>
    <n v="75023"/>
    <x v="61"/>
    <s v="Auvitek International"/>
    <x v="52"/>
    <d v="2011-02-20T00:00:00"/>
    <d v="2006-05-09T00:00:00"/>
    <d v="2006-05-09T00:00:00"/>
    <n v="1"/>
    <n v="9000000"/>
    <x v="10"/>
    <n v="0"/>
    <n v="0"/>
    <n v="1"/>
    <x v="0"/>
  </r>
  <r>
    <n v="0.77352762628679472"/>
    <n v="116"/>
    <x v="6"/>
    <n v="37.090240000000001"/>
    <n v="-95.712890999999999"/>
    <n v="20007"/>
    <x v="15"/>
    <s v="ARPU"/>
    <x v="33"/>
    <d v="2010-05-04T00:00:00"/>
    <d v="2006-07-01T00:00:00"/>
    <d v="2009-12-29T00:00:00"/>
    <n v="3"/>
    <n v="15564591"/>
    <x v="12"/>
    <n v="1"/>
    <n v="0"/>
    <n v="1"/>
    <x v="0"/>
  </r>
  <r>
    <n v="0.87779519049534482"/>
    <n v="117"/>
    <x v="1"/>
    <n v="42.375100000000003"/>
    <n v="-71.105615999999998"/>
    <n v="2142"/>
    <x v="62"/>
    <s v="StyleFeeder"/>
    <x v="53"/>
    <m/>
    <d v="2007-09-01T00:00:00"/>
    <d v="2009-05-01T00:00:00"/>
    <n v="3"/>
    <n v="3500000"/>
    <x v="23"/>
    <n v="1"/>
    <n v="1"/>
    <n v="1"/>
    <x v="1"/>
  </r>
  <r>
    <n v="0.85396928696483831"/>
    <n v="118"/>
    <x v="0"/>
    <n v="39.762314000000003"/>
    <n v="-104.98225600000001"/>
    <n v="94010"/>
    <x v="43"/>
    <s v="Brightkite"/>
    <x v="19"/>
    <d v="2011-12-01T00:00:00"/>
    <d v="2007-08-01T00:00:00"/>
    <d v="2009-07-06T00:00:00"/>
    <n v="3"/>
    <n v="1415000"/>
    <x v="20"/>
    <n v="1"/>
    <n v="1"/>
    <n v="1"/>
    <x v="1"/>
  </r>
  <r>
    <n v="0.35017859078539881"/>
    <n v="119"/>
    <x v="3"/>
    <n v="40.606060999999997"/>
    <n v="-73.822331000000005"/>
    <n v="10004"/>
    <x v="7"/>
    <s v="Motionbox"/>
    <x v="26"/>
    <m/>
    <d v="2006-09-01T00:00:00"/>
    <d v="2009-01-14T00:00:00"/>
    <n v="3"/>
    <n v="17200000"/>
    <x v="5"/>
    <n v="0"/>
    <n v="0"/>
    <n v="1"/>
    <x v="1"/>
  </r>
  <r>
    <n v="0.46591025372276773"/>
    <n v="120"/>
    <x v="0"/>
    <n v="37.779280999999997"/>
    <n v="-122.419236"/>
    <n v="94104"/>
    <x v="6"/>
    <s v="Optimal"/>
    <x v="22"/>
    <m/>
    <d v="2008-01-01T00:00:00"/>
    <d v="2013-01-22T00:00:00"/>
    <n v="3"/>
    <n v="7600000"/>
    <x v="12"/>
    <n v="0"/>
    <n v="0"/>
    <n v="1"/>
    <x v="1"/>
  </r>
  <r>
    <n v="0.39765707798156236"/>
    <n v="121"/>
    <x v="0"/>
    <n v="37.398737199999999"/>
    <n v="-122.04979179999999"/>
    <n v="95112"/>
    <x v="30"/>
    <s v="SolFocus"/>
    <x v="12"/>
    <d v="2013-01-01T00:00:00"/>
    <d v="2006-03-01T00:00:00"/>
    <d v="2012-04-01T00:00:00"/>
    <n v="8"/>
    <n v="211403000"/>
    <x v="11"/>
    <n v="1"/>
    <n v="0"/>
    <n v="1"/>
    <x v="0"/>
  </r>
  <r>
    <n v="0.6461849954534532"/>
    <n v="122"/>
    <x v="8"/>
    <n v="33.776834000000001"/>
    <n v="-84.389587500000005"/>
    <n v="30308"/>
    <x v="63"/>
    <s v="GlobalCrypto"/>
    <x v="28"/>
    <d v="2012-07-06T00:00:00"/>
    <d v="2008-11-11T00:00:00"/>
    <d v="2008-11-11T00:00:00"/>
    <n v="2"/>
    <n v="1000000"/>
    <x v="1"/>
    <n v="1"/>
    <n v="1"/>
    <n v="0"/>
    <x v="0"/>
  </r>
  <r>
    <n v="0.9256973148775115"/>
    <n v="123"/>
    <x v="1"/>
    <n v="42.375100000000003"/>
    <n v="-71.105615999999998"/>
    <n v="2142"/>
    <x v="62"/>
    <s v="Allurent"/>
    <x v="1"/>
    <m/>
    <d v="2010-02-22T00:00:00"/>
    <d v="2010-02-22T00:00:00"/>
    <n v="1"/>
    <n v="2000000"/>
    <x v="0"/>
    <n v="1"/>
    <n v="0"/>
    <n v="1"/>
    <x v="1"/>
  </r>
  <r>
    <n v="0.26053430089059115"/>
    <n v="124"/>
    <x v="0"/>
    <n v="37.441536999999997"/>
    <n v="-122.158332"/>
    <n v="94301"/>
    <x v="41"/>
    <s v="Waze"/>
    <x v="19"/>
    <m/>
    <d v="2008-03-01T00:00:00"/>
    <d v="2011-10-18T00:00:00"/>
    <n v="3"/>
    <n v="67000000"/>
    <x v="15"/>
    <n v="0"/>
    <n v="0"/>
    <n v="1"/>
    <x v="1"/>
  </r>
  <r>
    <n v="0.72441055239747343"/>
    <n v="125"/>
    <x v="17"/>
    <n v="38.241467"/>
    <n v="-85.724510999999893"/>
    <n v="40204"/>
    <x v="64"/>
    <s v="Resonant Vibes"/>
    <x v="8"/>
    <d v="2012-04-27T00:00:00"/>
    <d v="2008-11-25T00:00:00"/>
    <d v="2008-11-25T00:00:00"/>
    <n v="1"/>
    <n v="350000"/>
    <x v="0"/>
    <n v="1"/>
    <n v="0"/>
    <n v="0"/>
    <x v="0"/>
  </r>
  <r>
    <n v="0.1958144178505602"/>
    <n v="126"/>
    <x v="0"/>
    <n v="37.404788000000003"/>
    <n v="-121.940842"/>
    <n v="95134"/>
    <x v="30"/>
    <s v="RPO"/>
    <x v="1"/>
    <d v="2013-06-01T00:00:00"/>
    <d v="2006-01-24T00:00:00"/>
    <d v="2010-09-13T00:00:00"/>
    <n v="3"/>
    <n v="44000000"/>
    <x v="16"/>
    <n v="0"/>
    <n v="0"/>
    <n v="1"/>
    <x v="0"/>
  </r>
  <r>
    <n v="0.73855403108023054"/>
    <n v="127"/>
    <x v="18"/>
    <n v="40.944543000000003"/>
    <n v="-74.075418999999997"/>
    <n v="7652"/>
    <x v="65"/>
    <s v="AkaRx"/>
    <x v="1"/>
    <m/>
    <d v="2010-01-07T00:00:00"/>
    <d v="2010-01-07T00:00:00"/>
    <n v="1"/>
    <n v="26100000"/>
    <x v="14"/>
    <n v="1"/>
    <n v="0"/>
    <n v="1"/>
    <x v="1"/>
  </r>
  <r>
    <n v="0.7401262984946545"/>
    <n v="128"/>
    <x v="0"/>
    <n v="37.779280999999997"/>
    <n v="-122.419236"/>
    <n v="94108"/>
    <x v="6"/>
    <s v="Crowdcast"/>
    <x v="19"/>
    <m/>
    <d v="2010-06-10T00:00:00"/>
    <d v="2010-06-10T00:00:00"/>
    <n v="1"/>
    <n v="6000000"/>
    <x v="1"/>
    <n v="0"/>
    <n v="0"/>
    <n v="1"/>
    <x v="1"/>
  </r>
  <r>
    <n v="0.82256059917051727"/>
    <n v="129"/>
    <x v="2"/>
    <n v="40.018631300000003"/>
    <n v="-105.2764361"/>
    <n v="80302"/>
    <x v="66"/>
    <s v="Collective Intellect"/>
    <x v="1"/>
    <m/>
    <d v="2006-02-01T00:00:00"/>
    <d v="2012-12-07T00:00:00"/>
    <n v="6"/>
    <n v="15324624"/>
    <x v="9"/>
    <n v="1"/>
    <n v="1"/>
    <n v="1"/>
    <x v="1"/>
  </r>
  <r>
    <n v="0.26622753654691855"/>
    <n v="130"/>
    <x v="10"/>
    <n v="47.614421999999998"/>
    <n v="-122.19233699999999"/>
    <n v="98004"/>
    <x v="67"/>
    <s v="MessageGate"/>
    <x v="2"/>
    <d v="2012-07-16T00:00:00"/>
    <d v="2005-04-18T00:00:00"/>
    <d v="2005-04-18T00:00:00"/>
    <n v="1"/>
    <n v="5000000"/>
    <x v="1"/>
    <n v="1"/>
    <n v="0"/>
    <n v="1"/>
    <x v="0"/>
  </r>
  <r>
    <n v="0.97538632152743354"/>
    <n v="131"/>
    <x v="15"/>
    <n v="28.0385347"/>
    <n v="-82.506851299999994"/>
    <n v="33618"/>
    <x v="50"/>
    <s v="Persystent Technologies"/>
    <x v="23"/>
    <m/>
    <d v="2005-08-08T00:00:00"/>
    <d v="2009-12-03T00:00:00"/>
    <n v="3"/>
    <n v="21460663"/>
    <x v="1"/>
    <n v="0"/>
    <n v="0"/>
    <n v="1"/>
    <x v="1"/>
  </r>
  <r>
    <n v="0.40308128316196701"/>
    <n v="132"/>
    <x v="0"/>
    <n v="37.658313"/>
    <n v="-122.391032"/>
    <n v="94080"/>
    <x v="44"/>
    <s v="BioSeek"/>
    <x v="17"/>
    <m/>
    <d v="2007-05-23T00:00:00"/>
    <d v="2007-05-23T00:00:00"/>
    <n v="1"/>
    <n v="10000000"/>
    <x v="14"/>
    <n v="0"/>
    <n v="0"/>
    <n v="0"/>
    <x v="1"/>
  </r>
  <r>
    <n v="0.75608440034772662"/>
    <n v="133"/>
    <x v="0"/>
    <n v="37.563904999999998"/>
    <n v="-122.32468799999999"/>
    <n v="94401"/>
    <x v="0"/>
    <s v="bluepulse"/>
    <x v="54"/>
    <d v="2010-01-01T00:00:00"/>
    <d v="2007-04-01T00:00:00"/>
    <d v="2007-04-01T00:00:00"/>
    <n v="1"/>
    <n v="6000000"/>
    <x v="25"/>
    <n v="0"/>
    <n v="0"/>
    <n v="1"/>
    <x v="0"/>
  </r>
  <r>
    <n v="9.7363993698680873E-2"/>
    <n v="134"/>
    <x v="0"/>
    <n v="37.444530999999998"/>
    <n v="-122.163352"/>
    <n v="94301"/>
    <x v="41"/>
    <s v="Milo"/>
    <x v="22"/>
    <m/>
    <d v="2008-11-01T00:00:00"/>
    <d v="2009-11-24T00:00:00"/>
    <n v="2"/>
    <n v="4950000"/>
    <x v="0"/>
    <n v="0"/>
    <n v="1"/>
    <n v="1"/>
    <x v="1"/>
  </r>
  <r>
    <n v="0.71889074100298078"/>
    <n v="135"/>
    <x v="0"/>
    <n v="37.554214000000002"/>
    <n v="-121.977451"/>
    <n v="94538"/>
    <x v="68"/>
    <s v="Silicon Clocks"/>
    <x v="8"/>
    <m/>
    <d v="2006-06-02T00:00:00"/>
    <d v="2009-06-08T00:00:00"/>
    <n v="3"/>
    <n v="26100000"/>
    <x v="10"/>
    <n v="1"/>
    <n v="0"/>
    <n v="1"/>
    <x v="1"/>
  </r>
  <r>
    <n v="0.13719348524435682"/>
    <n v="136"/>
    <x v="8"/>
    <n v="33.756805999999997"/>
    <n v="-84.392197999999993"/>
    <n v="30303"/>
    <x v="63"/>
    <s v="Vitrue"/>
    <x v="55"/>
    <m/>
    <d v="2006-05-01T00:00:00"/>
    <d v="2011-02-17T00:00:00"/>
    <n v="4"/>
    <n v="33000000"/>
    <x v="9"/>
    <n v="0"/>
    <n v="0"/>
    <n v="1"/>
    <x v="1"/>
  </r>
  <r>
    <n v="0.74060331834029136"/>
    <n v="137"/>
    <x v="0"/>
    <n v="37.778613"/>
    <n v="-122.39528900000001"/>
    <n v="94107"/>
    <x v="6"/>
    <s v="Powerset"/>
    <x v="13"/>
    <m/>
    <d v="2006-05-01T00:00:00"/>
    <d v="2007-06-01T00:00:00"/>
    <n v="3"/>
    <n v="22500000"/>
    <x v="13"/>
    <n v="1"/>
    <n v="0"/>
    <n v="1"/>
    <x v="1"/>
  </r>
  <r>
    <n v="0.53166925839579571"/>
    <n v="138"/>
    <x v="9"/>
    <n v="29.758938000000001"/>
    <n v="-95.367697000000007"/>
    <n v="77046"/>
    <x v="69"/>
    <s v="U.S. Fiduciary"/>
    <x v="11"/>
    <d v="2009-04-17T00:00:00"/>
    <d v="2007-04-12T00:00:00"/>
    <d v="2007-04-12T00:00:00"/>
    <n v="1"/>
    <n v="9000000"/>
    <x v="24"/>
    <n v="0"/>
    <n v="0"/>
    <n v="1"/>
    <x v="0"/>
  </r>
  <r>
    <n v="0.36059296732005097"/>
    <n v="139"/>
    <x v="19"/>
    <n v="45.520246999999998"/>
    <n v="-122.674195"/>
    <n v="97201"/>
    <x v="70"/>
    <s v="SnapNames"/>
    <x v="17"/>
    <m/>
    <d v="2001-06-01T00:00:00"/>
    <d v="2001-12-31T00:00:00"/>
    <n v="3"/>
    <n v="8800000"/>
    <x v="25"/>
    <n v="0"/>
    <n v="0"/>
    <n v="0"/>
    <x v="1"/>
  </r>
  <r>
    <n v="0.28819089873636117"/>
    <n v="140"/>
    <x v="0"/>
    <n v="37.779280999999997"/>
    <n v="-122.419236"/>
    <n v="94105"/>
    <x v="6"/>
    <s v="Fabkids"/>
    <x v="34"/>
    <m/>
    <d v="2012-08-02T00:00:00"/>
    <d v="2012-08-02T00:00:00"/>
    <n v="1"/>
    <n v="2600000"/>
    <x v="23"/>
    <n v="0"/>
    <n v="0"/>
    <n v="0"/>
    <x v="1"/>
  </r>
  <r>
    <n v="0.15624752907513806"/>
    <n v="141"/>
    <x v="11"/>
    <n v="39.232878300000003"/>
    <n v="-76.820466600000003"/>
    <s v="Maryland 21045"/>
    <x v="71"/>
    <s v="Heartscape"/>
    <x v="17"/>
    <d v="2009-10-15T00:00:00"/>
    <d v="2007-04-24T00:00:00"/>
    <d v="2007-04-24T00:00:00"/>
    <n v="1"/>
    <n v="16980999"/>
    <x v="14"/>
    <n v="0"/>
    <n v="0"/>
    <n v="1"/>
    <x v="1"/>
  </r>
  <r>
    <n v="0.81756999864592439"/>
    <n v="142"/>
    <x v="0"/>
    <n v="37.552261999999999"/>
    <n v="-122.292146"/>
    <n v="94403"/>
    <x v="0"/>
    <s v="Greenplum Software"/>
    <x v="56"/>
    <m/>
    <d v="2006-03-01T00:00:00"/>
    <d v="2008-01-01T00:00:00"/>
    <n v="4"/>
    <n v="61000000"/>
    <x v="1"/>
    <n v="0"/>
    <n v="0"/>
    <n v="1"/>
    <x v="1"/>
  </r>
  <r>
    <n v="0.91846938038637216"/>
    <n v="143"/>
    <x v="0"/>
    <n v="33.615663399999903"/>
    <n v="-111.8931647"/>
    <n v="90291"/>
    <x v="33"/>
    <s v="Republic Project"/>
    <x v="57"/>
    <m/>
    <d v="2012-09-01T00:00:00"/>
    <d v="2012-09-01T00:00:00"/>
    <n v="1"/>
    <n v="1000000"/>
    <x v="12"/>
    <n v="0"/>
    <n v="1"/>
    <n v="1"/>
    <x v="1"/>
  </r>
  <r>
    <n v="0.4334284101543443"/>
    <n v="144"/>
    <x v="3"/>
    <n v="40.723652000000001"/>
    <n v="-73.985281000000001"/>
    <n v="10016"/>
    <x v="7"/>
    <s v="Kluster"/>
    <x v="22"/>
    <m/>
    <d v="2008-01-01T00:00:00"/>
    <d v="2008-01-01T00:00:00"/>
    <n v="1"/>
    <n v="1000000"/>
    <x v="0"/>
    <n v="0"/>
    <n v="1"/>
    <n v="1"/>
    <x v="1"/>
  </r>
  <r>
    <n v="0.93400111693329035"/>
    <n v="145"/>
    <x v="0"/>
    <n v="37.396023"/>
    <n v="-122.03310999999999"/>
    <n v="94085"/>
    <x v="72"/>
    <s v="FlowCardia"/>
    <x v="23"/>
    <m/>
    <d v="2007-08-30T00:00:00"/>
    <d v="2007-08-30T00:00:00"/>
    <n v="1"/>
    <n v="30000000"/>
    <x v="14"/>
    <n v="0"/>
    <n v="0"/>
    <n v="1"/>
    <x v="1"/>
  </r>
  <r>
    <n v="0.23320292186307456"/>
    <n v="146"/>
    <x v="18"/>
    <n v="40.347054"/>
    <n v="-74.064306000000002"/>
    <n v="7701"/>
    <x v="73"/>
    <s v="Kurani Interactive"/>
    <x v="17"/>
    <d v="2013-06-01T00:00:00"/>
    <d v="2010-11-25T00:00:00"/>
    <d v="2010-11-25T00:00:00"/>
    <n v="1"/>
    <n v="275000"/>
    <x v="1"/>
    <n v="0"/>
    <n v="1"/>
    <n v="0"/>
    <x v="0"/>
  </r>
  <r>
    <n v="0.28038250883548488"/>
    <n v="147"/>
    <x v="0"/>
    <n v="37.789428999999998"/>
    <n v="-122.27652399999999"/>
    <n v="94501"/>
    <x v="74"/>
    <s v="Voxify"/>
    <x v="2"/>
    <m/>
    <d v="2005-02-01T00:00:00"/>
    <d v="2010-04-21T00:00:00"/>
    <n v="3"/>
    <n v="33000000"/>
    <x v="9"/>
    <n v="1"/>
    <n v="0"/>
    <n v="1"/>
    <x v="1"/>
  </r>
  <r>
    <n v="0.44577520320877995"/>
    <n v="148"/>
    <x v="16"/>
    <n v="38.927190000000003"/>
    <n v="-77.216968999999906"/>
    <n v="22102"/>
    <x v="60"/>
    <s v="Jobfox"/>
    <x v="52"/>
    <m/>
    <d v="2005-04-01T00:00:00"/>
    <d v="2009-12-24T00:00:00"/>
    <n v="4"/>
    <n v="42000000"/>
    <x v="0"/>
    <n v="0"/>
    <n v="0"/>
    <n v="1"/>
    <x v="1"/>
  </r>
  <r>
    <n v="0.45942980965045188"/>
    <n v="149"/>
    <x v="0"/>
    <n v="37.406216999999998"/>
    <n v="-121.976473"/>
    <n v="95054"/>
    <x v="13"/>
    <s v="Azuro"/>
    <x v="23"/>
    <m/>
    <d v="2006-01-01T00:00:00"/>
    <d v="2009-11-13T00:00:00"/>
    <n v="2"/>
    <n v="10000000"/>
    <x v="10"/>
    <n v="1"/>
    <n v="0"/>
    <n v="1"/>
    <x v="1"/>
  </r>
  <r>
    <n v="0.25578935536369163"/>
    <n v="150"/>
    <x v="0"/>
    <n v="32.897274000000003"/>
    <n v="-117.201076"/>
    <n v="92121"/>
    <x v="20"/>
    <s v="Avaak"/>
    <x v="8"/>
    <m/>
    <d v="2008-10-03T00:00:00"/>
    <d v="2010-03-22T00:00:00"/>
    <n v="2"/>
    <n v="17000000"/>
    <x v="8"/>
    <n v="0"/>
    <n v="0"/>
    <n v="1"/>
    <x v="1"/>
  </r>
  <r>
    <n v="0.13766974289944012"/>
    <n v="151"/>
    <x v="0"/>
    <n v="37.421022499999999"/>
    <n v="-122.1377411"/>
    <n v="94301"/>
    <x v="41"/>
    <s v="GoPollGo"/>
    <x v="58"/>
    <m/>
    <d v="2011-07-27T00:00:00"/>
    <d v="2011-07-27T00:00:00"/>
    <n v="1"/>
    <n v="425000"/>
    <x v="0"/>
    <n v="0"/>
    <n v="1"/>
    <n v="1"/>
    <x v="1"/>
  </r>
  <r>
    <n v="0.10990991347292689"/>
    <n v="152"/>
    <x v="7"/>
    <n v="39.951310999999997"/>
    <n v="-75.169522000000001"/>
    <n v="10011"/>
    <x v="75"/>
    <s v="Invite Media"/>
    <x v="59"/>
    <m/>
    <d v="2007-12-01T00:00:00"/>
    <d v="2009-12-01T00:00:00"/>
    <n v="3"/>
    <n v="5000000"/>
    <x v="12"/>
    <n v="0"/>
    <n v="1"/>
    <n v="1"/>
    <x v="1"/>
  </r>
  <r>
    <n v="0.27895911119091599"/>
    <n v="153"/>
    <x v="3"/>
    <n v="40.730646"/>
    <n v="-73.986614000000003"/>
    <n v="10010"/>
    <x v="76"/>
    <s v="WeHostels"/>
    <x v="60"/>
    <m/>
    <d v="2012-03-18T00:00:00"/>
    <d v="2012-03-18T00:00:00"/>
    <n v="1"/>
    <n v="1200000"/>
    <x v="21"/>
    <n v="0"/>
    <n v="1"/>
    <n v="1"/>
    <x v="1"/>
  </r>
  <r>
    <n v="0.3468070151727688"/>
    <n v="154"/>
    <x v="19"/>
    <n v="45.520246999999998"/>
    <n v="-122.674195"/>
    <n v="97209"/>
    <x v="70"/>
    <s v="Meridian"/>
    <x v="7"/>
    <m/>
    <d v="2011-09-14T00:00:00"/>
    <d v="2012-08-30T00:00:00"/>
    <n v="2"/>
    <n v="1975000"/>
    <x v="9"/>
    <n v="1"/>
    <n v="1"/>
    <n v="0"/>
    <x v="1"/>
  </r>
  <r>
    <n v="0.62608863492964906"/>
    <n v="155"/>
    <x v="7"/>
    <n v="40.063476000000001"/>
    <n v="-75.457492000000002"/>
    <n v="19312"/>
    <x v="77"/>
    <s v="Boomi"/>
    <x v="61"/>
    <m/>
    <d v="2002-01-01T00:00:00"/>
    <d v="2008-07-01T00:00:00"/>
    <n v="2"/>
    <n v="4900000"/>
    <x v="9"/>
    <n v="0"/>
    <n v="1"/>
    <n v="1"/>
    <x v="1"/>
  </r>
  <r>
    <n v="0.13179996112682069"/>
    <n v="156"/>
    <x v="1"/>
    <n v="42.337037000000002"/>
    <n v="-71.251747999999907"/>
    <n v="2466"/>
    <x v="78"/>
    <s v="JackPot Rewards"/>
    <x v="22"/>
    <d v="2012-01-01T00:00:00"/>
    <d v="2008-02-01T00:00:00"/>
    <d v="2008-02-01T00:00:00"/>
    <n v="1"/>
    <n v="16700000"/>
    <x v="0"/>
    <n v="0"/>
    <n v="0"/>
    <n v="0"/>
    <x v="0"/>
  </r>
  <r>
    <n v="0.46334960257003943"/>
    <n v="157"/>
    <x v="3"/>
    <n v="40.750518999999997"/>
    <n v="-73.993493999999998"/>
    <n v="10001"/>
    <x v="7"/>
    <s v="Panvidea"/>
    <x v="19"/>
    <m/>
    <d v="2010-03-19T00:00:00"/>
    <d v="2010-03-19T00:00:00"/>
    <n v="1"/>
    <n v="2700000"/>
    <x v="5"/>
    <n v="0"/>
    <n v="0"/>
    <n v="1"/>
    <x v="1"/>
  </r>
  <r>
    <n v="0.39779716138062704"/>
    <n v="158"/>
    <x v="2"/>
    <n v="39.540323000000001"/>
    <n v="-104.857271"/>
    <n v="80112"/>
    <x v="54"/>
    <s v="MX Logic"/>
    <x v="23"/>
    <m/>
    <d v="2006-11-07T00:00:00"/>
    <d v="2006-11-07T00:00:00"/>
    <n v="1"/>
    <n v="4000000"/>
    <x v="6"/>
    <n v="0"/>
    <n v="0"/>
    <n v="1"/>
    <x v="1"/>
  </r>
  <r>
    <n v="0.96908901343386211"/>
    <n v="159"/>
    <x v="9"/>
    <n v="30.271393"/>
    <n v="-97.748622999999995"/>
    <n v="78701"/>
    <x v="27"/>
    <s v="Phurnace Software"/>
    <x v="19"/>
    <m/>
    <d v="2007-09-11T00:00:00"/>
    <d v="2008-07-01T00:00:00"/>
    <n v="2"/>
    <n v="10000000"/>
    <x v="1"/>
    <n v="0"/>
    <n v="0"/>
    <n v="1"/>
    <x v="1"/>
  </r>
  <r>
    <n v="0.31930540673099361"/>
    <n v="160"/>
    <x v="0"/>
    <n v="37.794891"/>
    <n v="-122.397901"/>
    <n v="94111"/>
    <x v="79"/>
    <s v="Zentact"/>
    <x v="62"/>
    <d v="2012-01-01T00:00:00"/>
    <d v="2008-09-01T00:00:00"/>
    <d v="2008-09-01T00:00:00"/>
    <n v="1"/>
    <n v="250000"/>
    <x v="25"/>
    <n v="0"/>
    <n v="1"/>
    <n v="0"/>
    <x v="0"/>
  </r>
  <r>
    <n v="0.89988983286101087"/>
    <n v="161"/>
    <x v="0"/>
    <n v="36.939720600000001"/>
    <n v="-121.7768449"/>
    <s v="95019-2901"/>
    <x v="80"/>
    <s v="Appscio"/>
    <x v="26"/>
    <d v="2011-01-01T00:00:00"/>
    <d v="2007-03-20T00:00:00"/>
    <d v="2009-01-03T00:00:00"/>
    <n v="2"/>
    <n v="7000000"/>
    <x v="1"/>
    <n v="0"/>
    <n v="0"/>
    <n v="0"/>
    <x v="0"/>
  </r>
  <r>
    <n v="0.86678671180755351"/>
    <n v="162"/>
    <x v="3"/>
    <n v="40.750518999999997"/>
    <n v="-73.993493999999998"/>
    <n v="10001"/>
    <x v="7"/>
    <s v="Venmo"/>
    <x v="63"/>
    <m/>
    <d v="2010-05-07T00:00:00"/>
    <d v="2011-08-01T00:00:00"/>
    <n v="2"/>
    <n v="1200000"/>
    <x v="8"/>
    <n v="0"/>
    <n v="1"/>
    <n v="1"/>
    <x v="1"/>
  </r>
  <r>
    <n v="0.62069349821151598"/>
    <n v="163"/>
    <x v="3"/>
    <n v="40.759089000000003"/>
    <n v="-73.987572999999998"/>
    <n v="10036"/>
    <x v="7"/>
    <s v="SpinTheCam"/>
    <x v="64"/>
    <d v="2012-02-17T00:00:00"/>
    <d v="2010-01-01T00:00:00"/>
    <d v="2010-01-01T00:00:00"/>
    <n v="1"/>
    <n v="150000"/>
    <x v="5"/>
    <n v="0"/>
    <n v="1"/>
    <n v="0"/>
    <x v="0"/>
  </r>
  <r>
    <n v="0.19756500772606156"/>
    <n v="164"/>
    <x v="0"/>
    <n v="34.01052"/>
    <n v="-118.495981"/>
    <n v="60401"/>
    <x v="33"/>
    <s v="Goodreads"/>
    <x v="65"/>
    <m/>
    <d v="2007-11-01T00:00:00"/>
    <d v="2009-12-09T00:00:00"/>
    <n v="2"/>
    <n v="2750000"/>
    <x v="0"/>
    <n v="0"/>
    <n v="1"/>
    <n v="1"/>
    <x v="1"/>
  </r>
  <r>
    <n v="0.98307747815479418"/>
    <n v="165"/>
    <x v="0"/>
    <n v="37.424298"/>
    <n v="-122.139809"/>
    <n v="94306"/>
    <x v="41"/>
    <s v="Immunet Corporation"/>
    <x v="14"/>
    <m/>
    <d v="2009-11-01T00:00:00"/>
    <d v="2009-11-01T00:00:00"/>
    <n v="1"/>
    <n v="2000000"/>
    <x v="1"/>
    <n v="0"/>
    <n v="0"/>
    <n v="1"/>
    <x v="1"/>
  </r>
  <r>
    <n v="0.88591944461203054"/>
    <n v="166"/>
    <x v="9"/>
    <n v="30.280148000000001"/>
    <n v="-97.749908000000005"/>
    <n v="78701"/>
    <x v="27"/>
    <s v="MPOWER Mobile"/>
    <x v="1"/>
    <d v="2012-06-08T00:00:00"/>
    <d v="2009-10-28T00:00:00"/>
    <d v="2009-10-28T00:00:00"/>
    <n v="1"/>
    <n v="5000000"/>
    <x v="8"/>
    <n v="1"/>
    <n v="0"/>
    <n v="1"/>
    <x v="0"/>
  </r>
  <r>
    <n v="6.6065708941579815E-2"/>
    <n v="167"/>
    <x v="0"/>
    <n v="37.566009000000001"/>
    <n v="-122.321646"/>
    <n v="94401"/>
    <x v="0"/>
    <s v="Offermatic"/>
    <x v="66"/>
    <d v="2013-06-01T00:00:00"/>
    <d v="2010-12-01T00:00:00"/>
    <d v="2011-03-09T00:00:00"/>
    <n v="2"/>
    <n v="4500000"/>
    <x v="0"/>
    <n v="0"/>
    <n v="1"/>
    <n v="1"/>
    <x v="0"/>
  </r>
  <r>
    <n v="0.45764983459425201"/>
    <n v="168"/>
    <x v="15"/>
    <n v="28.66677"/>
    <n v="-81.392793999999995"/>
    <n v="32714"/>
    <x v="81"/>
    <s v="Hit Systems"/>
    <x v="62"/>
    <d v="2013-01-10T00:00:00"/>
    <d v="2008-09-01T00:00:00"/>
    <d v="2008-09-01T00:00:00"/>
    <n v="1"/>
    <n v="125000"/>
    <x v="9"/>
    <n v="0"/>
    <n v="1"/>
    <n v="0"/>
    <x v="0"/>
  </r>
  <r>
    <n v="0.92398101040464165"/>
    <n v="169"/>
    <x v="3"/>
    <n v="40.730646"/>
    <n v="-73.986614000000003"/>
    <n v="10014"/>
    <x v="7"/>
    <s v="BuyWithMe"/>
    <x v="67"/>
    <m/>
    <d v="2010-01-20T00:00:00"/>
    <d v="2011-06-01T00:00:00"/>
    <n v="4"/>
    <n v="36500000"/>
    <x v="23"/>
    <n v="0"/>
    <n v="0"/>
    <n v="1"/>
    <x v="1"/>
  </r>
  <r>
    <n v="0.64069184713596183"/>
    <n v="170"/>
    <x v="0"/>
    <n v="37.502169000000002"/>
    <n v="-122.217727"/>
    <n v="94063"/>
    <x v="53"/>
    <s v="Pearl Therapeutics"/>
    <x v="26"/>
    <m/>
    <d v="2008-07-03T00:00:00"/>
    <d v="2013-04-01T00:00:00"/>
    <n v="6"/>
    <n v="232000100"/>
    <x v="14"/>
    <n v="0"/>
    <n v="0"/>
    <n v="1"/>
    <x v="1"/>
  </r>
  <r>
    <n v="0.14404698489790657"/>
    <n v="171"/>
    <x v="1"/>
    <n v="42.375639999999997"/>
    <n v="-71.235799999999998"/>
    <n v="2451"/>
    <x v="14"/>
    <s v="Colubris Networks"/>
    <x v="17"/>
    <m/>
    <d v="2005-03-08T00:00:00"/>
    <d v="2006-10-23T00:00:00"/>
    <n v="2"/>
    <n v="29000000"/>
    <x v="18"/>
    <n v="1"/>
    <n v="0"/>
    <n v="1"/>
    <x v="1"/>
  </r>
  <r>
    <n v="0.92119745243077644"/>
    <n v="172"/>
    <x v="3"/>
    <n v="40.73901"/>
    <n v="-73.997259"/>
    <n v="10011"/>
    <x v="7"/>
    <s v="Game Trust"/>
    <x v="23"/>
    <m/>
    <d v="2005-06-01T00:00:00"/>
    <d v="2005-11-15T00:00:00"/>
    <n v="2"/>
    <n v="9000000"/>
    <x v="1"/>
    <n v="1"/>
    <n v="0"/>
    <n v="1"/>
    <x v="1"/>
  </r>
  <r>
    <n v="0.83821479653610564"/>
    <n v="173"/>
    <x v="0"/>
    <n v="37.486367999999999"/>
    <n v="-122.230116"/>
    <n v="94063"/>
    <x v="53"/>
    <s v="Qik"/>
    <x v="28"/>
    <m/>
    <d v="2008-04-09T00:00:00"/>
    <d v="2011-01-06T00:00:00"/>
    <n v="4"/>
    <n v="14800000"/>
    <x v="8"/>
    <n v="1"/>
    <n v="0"/>
    <n v="1"/>
    <x v="1"/>
  </r>
  <r>
    <n v="0.43256442601714473"/>
    <n v="174"/>
    <x v="0"/>
    <n v="32.901049"/>
    <n v="-117.192656"/>
    <n v="92121"/>
    <x v="20"/>
    <s v="ecoATM"/>
    <x v="68"/>
    <m/>
    <d v="2010-02-17T00:00:00"/>
    <d v="2013-02-06T00:00:00"/>
    <n v="4"/>
    <n v="71400000"/>
    <x v="11"/>
    <n v="1"/>
    <n v="0"/>
    <n v="1"/>
    <x v="1"/>
  </r>
  <r>
    <n v="0.51422135759354293"/>
    <n v="175"/>
    <x v="10"/>
    <n v="47.578173999999997"/>
    <n v="-122.21273100000001"/>
    <n v="98006"/>
    <x v="67"/>
    <s v="Napera Networks"/>
    <x v="69"/>
    <m/>
    <d v="2008-11-29T00:00:00"/>
    <d v="2008-11-29T00:00:00"/>
    <n v="1"/>
    <n v="6000000"/>
    <x v="25"/>
    <n v="0"/>
    <n v="0"/>
    <n v="1"/>
    <x v="1"/>
  </r>
  <r>
    <n v="0.36567631447661186"/>
    <n v="176"/>
    <x v="0"/>
    <n v="34.043948"/>
    <n v="-118.468204"/>
    <n v="90025"/>
    <x v="31"/>
    <s v="DailyStrength"/>
    <x v="70"/>
    <m/>
    <d v="2007-05-18T00:00:00"/>
    <d v="2007-05-18T00:00:00"/>
    <n v="1"/>
    <n v="5000000"/>
    <x v="0"/>
    <n v="0"/>
    <n v="0"/>
    <n v="1"/>
    <x v="1"/>
  </r>
  <r>
    <n v="0.47340962258986796"/>
    <n v="177"/>
    <x v="0"/>
    <n v="37.779280999999997"/>
    <n v="-122.419236"/>
    <n v="94103"/>
    <x v="6"/>
    <s v="Chomp"/>
    <x v="71"/>
    <m/>
    <d v="2009-11-01T00:00:00"/>
    <d v="2010-03-11T00:00:00"/>
    <n v="2"/>
    <n v="2565000"/>
    <x v="8"/>
    <n v="0"/>
    <n v="1"/>
    <n v="1"/>
    <x v="1"/>
  </r>
  <r>
    <n v="0.6279859913748348"/>
    <n v="178"/>
    <x v="0"/>
    <n v="37.406914"/>
    <n v="-122.09036999999999"/>
    <n v="94043"/>
    <x v="3"/>
    <s v="UpMo"/>
    <x v="58"/>
    <d v="2013-07-01T00:00:00"/>
    <d v="2009-12-13T00:00:00"/>
    <d v="2011-08-17T00:00:00"/>
    <n v="2"/>
    <n v="3700000"/>
    <x v="9"/>
    <n v="1"/>
    <n v="0"/>
    <n v="0"/>
    <x v="0"/>
  </r>
  <r>
    <n v="0.9746826618689447"/>
    <n v="179"/>
    <x v="0"/>
    <n v="33.570171000000002"/>
    <n v="-117.71067600000001"/>
    <n v="92656"/>
    <x v="82"/>
    <s v="Gaikai"/>
    <x v="72"/>
    <m/>
    <d v="2010-01-05T00:00:00"/>
    <d v="2011-07-20T00:00:00"/>
    <n v="3"/>
    <n v="45039999"/>
    <x v="5"/>
    <n v="0"/>
    <n v="0"/>
    <n v="1"/>
    <x v="1"/>
  </r>
  <r>
    <n v="0.10321770242778783"/>
    <n v="180"/>
    <x v="10"/>
    <n v="47.676378"/>
    <n v="-122.12215500000001"/>
    <n v="98052"/>
    <x v="83"/>
    <s v="Smilebox"/>
    <x v="73"/>
    <m/>
    <d v="2006-02-01T00:00:00"/>
    <d v="2010-02-23T00:00:00"/>
    <n v="3"/>
    <n v="14000000"/>
    <x v="4"/>
    <n v="0"/>
    <n v="0"/>
    <n v="1"/>
    <x v="1"/>
  </r>
  <r>
    <n v="0.96757918651962216"/>
    <n v="181"/>
    <x v="7"/>
    <n v="39.952399"/>
    <n v="-75.163589999999999"/>
    <n v="19103"/>
    <x v="75"/>
    <s v="MobileReactor"/>
    <x v="47"/>
    <d v="2013-07-01T00:00:00"/>
    <d v="2011-10-24T00:00:00"/>
    <d v="2012-06-15T00:00:00"/>
    <n v="2"/>
    <n v="1175000"/>
    <x v="1"/>
    <n v="1"/>
    <n v="0"/>
    <n v="0"/>
    <x v="0"/>
  </r>
  <r>
    <n v="0.80651493880178893"/>
    <n v="182"/>
    <x v="0"/>
    <n v="37.547629999999998"/>
    <n v="-122.30788699999999"/>
    <s v="94403-1855"/>
    <x v="0"/>
    <s v="Sana Security"/>
    <x v="17"/>
    <m/>
    <d v="2007-04-02T00:00:00"/>
    <d v="2007-04-02T00:00:00"/>
    <n v="1"/>
    <n v="12000000"/>
    <x v="6"/>
    <n v="0"/>
    <n v="0"/>
    <n v="1"/>
    <x v="1"/>
  </r>
  <r>
    <n v="0.33591933871778146"/>
    <n v="183"/>
    <x v="0"/>
    <n v="37.381875999999998"/>
    <n v="-121.95993"/>
    <n v="95054"/>
    <x v="13"/>
    <s v="SkyPilot Networks"/>
    <x v="17"/>
    <m/>
    <d v="2001-01-01T00:00:00"/>
    <d v="2008-04-01T00:00:00"/>
    <n v="4"/>
    <n v="68400000"/>
    <x v="8"/>
    <n v="1"/>
    <n v="0"/>
    <n v="1"/>
    <x v="1"/>
  </r>
  <r>
    <n v="0.26386315827799645"/>
    <n v="184"/>
    <x v="0"/>
    <n v="37.400945"/>
    <n v="-122.111318"/>
    <s v="94040-1309"/>
    <x v="3"/>
    <s v="Impeva"/>
    <x v="8"/>
    <d v="2012-03-16T00:00:00"/>
    <d v="2008-11-03T00:00:00"/>
    <d v="2008-11-03T00:00:00"/>
    <n v="1"/>
    <n v="10000000"/>
    <x v="1"/>
    <n v="0"/>
    <n v="0"/>
    <n v="0"/>
    <x v="0"/>
  </r>
  <r>
    <n v="0.27043605049512831"/>
    <n v="185"/>
    <x v="0"/>
    <n v="37.430575500000003"/>
    <n v="-122.0971389"/>
    <n v="94043"/>
    <x v="3"/>
    <s v="Cast Iron Systems"/>
    <x v="2"/>
    <m/>
    <d v="2005-03-28T00:00:00"/>
    <d v="2007-07-29T00:00:00"/>
    <n v="2"/>
    <n v="30500000"/>
    <x v="9"/>
    <n v="0"/>
    <n v="0"/>
    <n v="1"/>
    <x v="1"/>
  </r>
  <r>
    <n v="0.40879162153389104"/>
    <n v="186"/>
    <x v="0"/>
    <n v="37.779280999999997"/>
    <n v="-122.419236"/>
    <n v="94107"/>
    <x v="6"/>
    <s v="NewsBasis"/>
    <x v="3"/>
    <d v="2012-12-16T00:00:00"/>
    <d v="2009-11-01T00:00:00"/>
    <d v="2009-11-01T00:00:00"/>
    <n v="1"/>
    <n v="545000"/>
    <x v="18"/>
    <n v="0"/>
    <n v="1"/>
    <n v="1"/>
    <x v="0"/>
  </r>
  <r>
    <n v="0.55431626474724016"/>
    <n v="187"/>
    <x v="9"/>
    <n v="32.960431"/>
    <n v="-96.830259999999996"/>
    <n v="75001"/>
    <x v="84"/>
    <s v="CREDANT Technologies"/>
    <x v="2"/>
    <m/>
    <d v="2007-12-20T00:00:00"/>
    <d v="2007-12-20T00:00:00"/>
    <n v="1"/>
    <n v="5000000"/>
    <x v="6"/>
    <n v="0"/>
    <n v="0"/>
    <n v="1"/>
    <x v="1"/>
  </r>
  <r>
    <n v="0.40888471159979045"/>
    <n v="188"/>
    <x v="0"/>
    <n v="37.805289000000002"/>
    <n v="-122.404448"/>
    <n v="94111"/>
    <x v="6"/>
    <s v="Carbonetworks"/>
    <x v="1"/>
    <d v="2011-07-28T00:00:00"/>
    <d v="2008-07-01T00:00:00"/>
    <d v="2008-07-01T00:00:00"/>
    <n v="1"/>
    <n v="5000000"/>
    <x v="11"/>
    <n v="0"/>
    <n v="0"/>
    <n v="1"/>
    <x v="0"/>
  </r>
  <r>
    <n v="0.23205226880575935"/>
    <n v="189"/>
    <x v="0"/>
    <n v="34.147644999999997"/>
    <n v="-118.14447800000001"/>
    <n v="91105"/>
    <x v="32"/>
    <s v="Loud3r"/>
    <x v="32"/>
    <d v="2012-07-15T00:00:00"/>
    <d v="2009-06-05T00:00:00"/>
    <d v="2009-12-28T00:00:00"/>
    <n v="2"/>
    <n v="3529175"/>
    <x v="0"/>
    <n v="1"/>
    <n v="0"/>
    <n v="0"/>
    <x v="0"/>
  </r>
  <r>
    <n v="0.91526543910794012"/>
    <n v="190"/>
    <x v="0"/>
    <n v="37.779280999999997"/>
    <n v="-122.419236"/>
    <n v="94108"/>
    <x v="6"/>
    <s v="Pure Digital Technologies"/>
    <x v="74"/>
    <m/>
    <d v="2004-01-01T00:00:00"/>
    <d v="2008-08-18T00:00:00"/>
    <n v="3"/>
    <n v="68200000"/>
    <x v="16"/>
    <n v="1"/>
    <n v="1"/>
    <n v="1"/>
    <x v="1"/>
  </r>
  <r>
    <n v="0.27992329329479548"/>
    <n v="191"/>
    <x v="1"/>
    <n v="42.360253"/>
    <n v="-71.058290999999997"/>
    <n v="2110"/>
    <x v="26"/>
    <s v="Locately"/>
    <x v="14"/>
    <m/>
    <d v="2010-08-01T00:00:00"/>
    <d v="2012-07-07T00:00:00"/>
    <n v="5"/>
    <n v="1178000"/>
    <x v="1"/>
    <n v="0"/>
    <n v="1"/>
    <n v="1"/>
    <x v="1"/>
  </r>
  <r>
    <n v="0.2679850017855685"/>
    <n v="192"/>
    <x v="0"/>
    <n v="34.007967000000001"/>
    <n v="-118.489681"/>
    <n v="94301"/>
    <x v="41"/>
    <s v="Mytopia"/>
    <x v="19"/>
    <m/>
    <d v="2008-01-01T00:00:00"/>
    <d v="2009-03-01T00:00:00"/>
    <n v="2"/>
    <n v="3500000"/>
    <x v="5"/>
    <n v="0"/>
    <n v="1"/>
    <n v="0"/>
    <x v="1"/>
  </r>
  <r>
    <n v="0.45633772128524586"/>
    <n v="193"/>
    <x v="16"/>
    <n v="38.901300999999997"/>
    <n v="-77.265158"/>
    <n v="22182"/>
    <x v="85"/>
    <s v="Invicta Networks"/>
    <x v="42"/>
    <d v="2010-03-28T00:00:00"/>
    <d v="2005-08-09T00:00:00"/>
    <d v="2005-08-09T00:00:00"/>
    <n v="1"/>
    <n v="200000"/>
    <x v="18"/>
    <n v="1"/>
    <n v="0"/>
    <n v="0"/>
    <x v="0"/>
  </r>
  <r>
    <n v="0.80668000483841362"/>
    <n v="194"/>
    <x v="3"/>
    <n v="40.729838999999998"/>
    <n v="-73.991781000000003"/>
    <n v="10003"/>
    <x v="7"/>
    <s v="Tripl"/>
    <x v="75"/>
    <d v="2013-07-01T00:00:00"/>
    <d v="2011-05-20T00:00:00"/>
    <d v="2012-07-09T00:00:00"/>
    <n v="3"/>
    <n v="900000"/>
    <x v="20"/>
    <n v="0"/>
    <n v="1"/>
    <n v="1"/>
    <x v="0"/>
  </r>
  <r>
    <n v="0.89066163153383116"/>
    <n v="195"/>
    <x v="0"/>
    <n v="33.708708000000001"/>
    <n v="-117.852069"/>
    <n v="92705"/>
    <x v="86"/>
    <s v="Mophie"/>
    <x v="76"/>
    <m/>
    <d v="2006-08-01T00:00:00"/>
    <d v="2006-08-01T00:00:00"/>
    <n v="1"/>
    <n v="1000000"/>
    <x v="16"/>
    <n v="1"/>
    <n v="0"/>
    <n v="1"/>
    <x v="1"/>
  </r>
  <r>
    <n v="1.3758452500274521E-2"/>
    <n v="196"/>
    <x v="15"/>
    <n v="26.106273000000002"/>
    <n v="-80.418940000000006"/>
    <n v="33327"/>
    <x v="87"/>
    <s v="DateMyFamily.com"/>
    <x v="77"/>
    <d v="2013-01-01T00:00:00"/>
    <d v="2011-12-01T00:00:00"/>
    <d v="2011-12-01T00:00:00"/>
    <n v="1"/>
    <n v="100000"/>
    <x v="20"/>
    <n v="0"/>
    <n v="1"/>
    <n v="0"/>
    <x v="0"/>
  </r>
  <r>
    <n v="0.34913470600370966"/>
    <n v="197"/>
    <x v="0"/>
    <n v="37.406302400000001"/>
    <n v="-122.1088743"/>
    <n v="94040"/>
    <x v="3"/>
    <s v="HighlightCam"/>
    <x v="78"/>
    <d v="2013-10-30T00:00:00"/>
    <d v="2009-06-01T00:00:00"/>
    <d v="2011-11-29T00:00:00"/>
    <n v="2"/>
    <n v="3000000"/>
    <x v="8"/>
    <n v="0"/>
    <n v="1"/>
    <n v="1"/>
    <x v="0"/>
  </r>
  <r>
    <n v="0.61385589640932092"/>
    <n v="198"/>
    <x v="0"/>
    <n v="34.102826999999998"/>
    <n v="-118.32999"/>
    <n v="90028"/>
    <x v="88"/>
    <s v="HelpMeRent.com"/>
    <x v="79"/>
    <d v="2013-02-01T00:00:00"/>
    <d v="2011-08-01T00:00:00"/>
    <d v="2011-08-01T00:00:00"/>
    <n v="1"/>
    <n v="154000"/>
    <x v="26"/>
    <n v="0"/>
    <n v="1"/>
    <n v="0"/>
    <x v="0"/>
  </r>
  <r>
    <n v="0.53943363862940064"/>
    <n v="199"/>
    <x v="0"/>
    <n v="33.553277999999999"/>
    <n v="-117.67789999999999"/>
    <n v="92677"/>
    <x v="89"/>
    <s v="Symwave"/>
    <x v="2"/>
    <m/>
    <d v="2007-07-18T00:00:00"/>
    <d v="2009-08-06T00:00:00"/>
    <n v="3"/>
    <n v="26200000"/>
    <x v="10"/>
    <n v="1"/>
    <n v="0"/>
    <n v="1"/>
    <x v="1"/>
  </r>
  <r>
    <n v="0.15747404039028456"/>
    <n v="200"/>
    <x v="3"/>
    <n v="40.743402500000002"/>
    <n v="-73.989085700000004"/>
    <n v="10010"/>
    <x v="7"/>
    <s v="B-Side Entertainment"/>
    <x v="80"/>
    <d v="2010-03-01T00:00:00"/>
    <d v="2006-10-11T00:00:00"/>
    <d v="2008-11-14T00:00:00"/>
    <n v="2"/>
    <n v="7350000"/>
    <x v="5"/>
    <n v="0"/>
    <n v="0"/>
    <n v="1"/>
    <x v="0"/>
  </r>
  <r>
    <n v="0.14356264398081853"/>
    <n v="201"/>
    <x v="20"/>
    <n v="39.914281000000003"/>
    <n v="-86.076477999999994"/>
    <n v="46250"/>
    <x v="90"/>
    <s v="Vontoo"/>
    <x v="1"/>
    <d v="2012-10-31T00:00:00"/>
    <d v="2009-02-17T00:00:00"/>
    <d v="2011-02-24T00:00:00"/>
    <n v="2"/>
    <n v="2192000"/>
    <x v="18"/>
    <n v="1"/>
    <n v="0"/>
    <n v="0"/>
    <x v="0"/>
  </r>
  <r>
    <n v="0.28457369894478179"/>
    <n v="202"/>
    <x v="0"/>
    <n v="34.083227999999998"/>
    <n v="-118.341449"/>
    <n v="90038"/>
    <x v="31"/>
    <s v="Clicker"/>
    <x v="3"/>
    <m/>
    <d v="2009-09-15T00:00:00"/>
    <d v="2010-02-18T00:00:00"/>
    <n v="2"/>
    <n v="19000000"/>
    <x v="5"/>
    <n v="0"/>
    <n v="0"/>
    <n v="1"/>
    <x v="1"/>
  </r>
  <r>
    <n v="0.71604912199946391"/>
    <n v="203"/>
    <x v="19"/>
    <n v="45.520246999999998"/>
    <n v="-122.674195"/>
    <n v="97224"/>
    <x v="70"/>
    <s v="Max-Viz"/>
    <x v="2"/>
    <m/>
    <d v="2008-01-01T00:00:00"/>
    <d v="2008-01-01T00:00:00"/>
    <n v="1"/>
    <n v="3000000"/>
    <x v="16"/>
    <n v="0"/>
    <n v="0"/>
    <n v="0"/>
    <x v="1"/>
  </r>
  <r>
    <n v="5.2557978342730238E-2"/>
    <n v="204"/>
    <x v="0"/>
    <n v="37.779280999999997"/>
    <n v="-122.419236"/>
    <n v="94105"/>
    <x v="6"/>
    <s v="Pulse"/>
    <x v="31"/>
    <m/>
    <d v="2010-10-06T00:00:00"/>
    <d v="2011-06-16T00:00:00"/>
    <n v="2"/>
    <n v="9800000"/>
    <x v="19"/>
    <n v="0"/>
    <n v="1"/>
    <n v="1"/>
    <x v="1"/>
  </r>
  <r>
    <n v="0.37871407871967644"/>
    <n v="205"/>
    <x v="0"/>
    <n v="37.794020000000003"/>
    <n v="-122.40312419999999"/>
    <n v="94111"/>
    <x v="6"/>
    <s v="PicApp"/>
    <x v="22"/>
    <m/>
    <d v="2008-09-17T00:00:00"/>
    <d v="2008-09-17T00:00:00"/>
    <n v="1"/>
    <n v="3200000"/>
    <x v="0"/>
    <n v="0"/>
    <n v="0"/>
    <n v="1"/>
    <x v="1"/>
  </r>
  <r>
    <n v="9.2365917801542574E-2"/>
    <n v="206"/>
    <x v="2"/>
    <n v="39.635008599999999"/>
    <n v="-106.5213459"/>
    <n v="81620"/>
    <x v="91"/>
    <s v="Natural Cleaners Colorado"/>
    <x v="1"/>
    <d v="2010-03-05T00:00:00"/>
    <d v="2008-08-27T00:00:00"/>
    <d v="2008-08-27T00:00:00"/>
    <n v="1"/>
    <n v="1900000"/>
    <x v="24"/>
    <n v="0"/>
    <n v="0"/>
    <n v="1"/>
    <x v="0"/>
  </r>
  <r>
    <n v="0.40958677899688911"/>
    <n v="207"/>
    <x v="1"/>
    <n v="42.565645400000001"/>
    <n v="-71.322269599999998"/>
    <s v="01862-2000"/>
    <x v="92"/>
    <s v="SemEquip"/>
    <x v="17"/>
    <m/>
    <d v="2005-08-04T00:00:00"/>
    <d v="2005-08-04T00:00:00"/>
    <n v="1"/>
    <n v="26000000"/>
    <x v="10"/>
    <n v="1"/>
    <n v="0"/>
    <n v="1"/>
    <x v="1"/>
  </r>
  <r>
    <n v="0.73385569448057064"/>
    <n v="208"/>
    <x v="0"/>
    <n v="37.797435"/>
    <n v="-122.403175"/>
    <n v="94017"/>
    <x v="6"/>
    <s v="Vizu Corporation"/>
    <x v="81"/>
    <m/>
    <d v="2006-02-20T00:00:00"/>
    <d v="2012-04-09T00:00:00"/>
    <n v="4"/>
    <n v="13075000"/>
    <x v="12"/>
    <n v="0"/>
    <n v="0"/>
    <n v="1"/>
    <x v="1"/>
  </r>
  <r>
    <n v="0.99470363327684141"/>
    <n v="209"/>
    <x v="10"/>
    <n v="47.607320000000001"/>
    <n v="-122.335746"/>
    <n v="98101"/>
    <x v="29"/>
    <s v="Pure Networks"/>
    <x v="23"/>
    <m/>
    <d v="2006-01-11T00:00:00"/>
    <d v="2006-01-11T00:00:00"/>
    <n v="1"/>
    <n v="12500000"/>
    <x v="25"/>
    <n v="0"/>
    <n v="0"/>
    <n v="1"/>
    <x v="1"/>
  </r>
  <r>
    <n v="0.77632766058268088"/>
    <n v="210"/>
    <x v="16"/>
    <n v="38.881717000000002"/>
    <n v="-77.089398000000003"/>
    <n v="22201"/>
    <x v="93"/>
    <s v="Social Collective"/>
    <x v="82"/>
    <d v="2012-03-06T00:00:00"/>
    <d v="2009-04-18T00:00:00"/>
    <d v="2009-04-18T00:00:00"/>
    <n v="1"/>
    <n v="20000"/>
    <x v="0"/>
    <n v="0"/>
    <n v="1"/>
    <n v="0"/>
    <x v="0"/>
  </r>
  <r>
    <n v="0.10523896410182187"/>
    <n v="211"/>
    <x v="10"/>
    <n v="47.607064999999999"/>
    <n v="-122.335373"/>
    <n v="98101"/>
    <x v="29"/>
    <s v="Pelago"/>
    <x v="83"/>
    <m/>
    <d v="2006-11-01T00:00:00"/>
    <d v="2008-05-27T00:00:00"/>
    <n v="3"/>
    <n v="22400000"/>
    <x v="8"/>
    <n v="1"/>
    <n v="0"/>
    <n v="1"/>
    <x v="1"/>
  </r>
  <r>
    <n v="0.55932625743477637"/>
    <n v="212"/>
    <x v="0"/>
    <n v="34.019657000000002"/>
    <n v="-118.487549"/>
    <n v="90404"/>
    <x v="33"/>
    <s v="ShoeDazzle"/>
    <x v="67"/>
    <m/>
    <d v="2009-11-19T00:00:00"/>
    <d v="2012-10-03T00:00:00"/>
    <n v="4"/>
    <n v="66000000"/>
    <x v="27"/>
    <n v="1"/>
    <n v="0"/>
    <n v="1"/>
    <x v="1"/>
  </r>
  <r>
    <n v="0.90239652015626692"/>
    <n v="213"/>
    <x v="1"/>
    <n v="42.487150900000003"/>
    <n v="-71.198632900000007"/>
    <n v="1803"/>
    <x v="2"/>
    <s v="Viridity Software"/>
    <x v="22"/>
    <m/>
    <d v="2008-12-01T00:00:00"/>
    <d v="2010-08-19T00:00:00"/>
    <n v="2"/>
    <n v="15000000"/>
    <x v="1"/>
    <n v="0"/>
    <n v="0"/>
    <n v="1"/>
    <x v="1"/>
  </r>
  <r>
    <n v="0.59663411068611882"/>
    <n v="214"/>
    <x v="11"/>
    <n v="39.414219000000003"/>
    <n v="-77.410927000000001"/>
    <n v="21703"/>
    <x v="94"/>
    <s v="Cerona Networks"/>
    <x v="23"/>
    <d v="2012-01-18T00:00:00"/>
    <d v="2006-04-21T00:00:00"/>
    <d v="2006-04-21T00:00:00"/>
    <n v="1"/>
    <n v="2600000"/>
    <x v="18"/>
    <n v="0"/>
    <n v="0"/>
    <n v="0"/>
    <x v="0"/>
  </r>
  <r>
    <n v="0.53095515843439378"/>
    <n v="215"/>
    <x v="1"/>
    <n v="42.393661999999999"/>
    <n v="-71.255854999999997"/>
    <n v="2451"/>
    <x v="14"/>
    <s v="Ounce Labs"/>
    <x v="84"/>
    <m/>
    <d v="2006-06-08T00:00:00"/>
    <d v="2008-09-16T00:00:00"/>
    <n v="2"/>
    <n v="13500000"/>
    <x v="1"/>
    <n v="1"/>
    <n v="0"/>
    <n v="1"/>
    <x v="1"/>
  </r>
  <r>
    <n v="0.22224119988368241"/>
    <n v="216"/>
    <x v="0"/>
    <n v="37.782978"/>
    <n v="-122.39451699999999"/>
    <n v="94107"/>
    <x v="6"/>
    <s v="Transpond"/>
    <x v="19"/>
    <m/>
    <d v="2009-02-04T00:00:00"/>
    <d v="2009-02-04T00:00:00"/>
    <n v="1"/>
    <n v="4100000"/>
    <x v="12"/>
    <n v="0"/>
    <n v="0"/>
    <n v="1"/>
    <x v="1"/>
  </r>
  <r>
    <n v="3.0257430805537555E-2"/>
    <n v="217"/>
    <x v="0"/>
    <n v="33.916552000000003"/>
    <n v="-118.397491"/>
    <s v="CA 90245"/>
    <x v="95"/>
    <s v="CHiL Semiconductor"/>
    <x v="26"/>
    <m/>
    <d v="2006-01-01T00:00:00"/>
    <d v="2008-05-07T00:00:00"/>
    <n v="3"/>
    <n v="22487000"/>
    <x v="10"/>
    <n v="1"/>
    <n v="0"/>
    <n v="1"/>
    <x v="1"/>
  </r>
  <r>
    <n v="0.85855597206803025"/>
    <n v="218"/>
    <x v="0"/>
    <n v="33.685696999999998"/>
    <n v="-117.825982"/>
    <n v="92612"/>
    <x v="96"/>
    <s v="PayDivvy"/>
    <x v="85"/>
    <m/>
    <d v="2009-01-15T00:00:00"/>
    <d v="2012-04-27T00:00:00"/>
    <n v="3"/>
    <n v="1310000"/>
    <x v="20"/>
    <n v="0"/>
    <n v="1"/>
    <n v="0"/>
    <x v="1"/>
  </r>
  <r>
    <n v="0.31540002463399019"/>
    <n v="219"/>
    <x v="3"/>
    <n v="37.402802000000001"/>
    <n v="-122.117418"/>
    <n v="10004"/>
    <x v="7"/>
    <s v="TravelMuse"/>
    <x v="86"/>
    <m/>
    <d v="2007-05-01T00:00:00"/>
    <d v="2009-06-01T00:00:00"/>
    <n v="3"/>
    <n v="5600000"/>
    <x v="0"/>
    <n v="0"/>
    <n v="0"/>
    <n v="1"/>
    <x v="1"/>
  </r>
  <r>
    <n v="0.37624301294738327"/>
    <n v="220"/>
    <x v="0"/>
    <n v="39.783729999999998"/>
    <n v="-100.445882"/>
    <n v="94025"/>
    <x v="45"/>
    <s v="iKoa"/>
    <x v="26"/>
    <d v="2012-07-01T00:00:00"/>
    <d v="2007-06-05T00:00:00"/>
    <d v="2010-07-16T00:00:00"/>
    <n v="3"/>
    <n v="18700000"/>
    <x v="10"/>
    <n v="1"/>
    <n v="0"/>
    <n v="1"/>
    <x v="0"/>
  </r>
  <r>
    <n v="0.87121718635312051"/>
    <n v="221"/>
    <x v="3"/>
    <n v="40.729838999999998"/>
    <n v="-73.991781000000003"/>
    <n v="10003"/>
    <x v="7"/>
    <s v="Dispatch"/>
    <x v="87"/>
    <m/>
    <d v="2011-07-01T00:00:00"/>
    <d v="2011-11-10T00:00:00"/>
    <n v="2"/>
    <n v="983000"/>
    <x v="2"/>
    <n v="0"/>
    <n v="1"/>
    <n v="1"/>
    <x v="1"/>
  </r>
  <r>
    <n v="0.71259012052372095"/>
    <n v="222"/>
    <x v="0"/>
    <n v="39.783729999999998"/>
    <n v="-100.445882"/>
    <n v="94566"/>
    <x v="97"/>
    <s v="QuantaLife"/>
    <x v="22"/>
    <m/>
    <d v="2010-12-13T00:00:00"/>
    <d v="2011-07-22T00:00:00"/>
    <n v="2"/>
    <n v="20757182"/>
    <x v="14"/>
    <n v="0"/>
    <n v="0"/>
    <n v="1"/>
    <x v="1"/>
  </r>
  <r>
    <n v="0.4105619476691228"/>
    <n v="223"/>
    <x v="3"/>
    <n v="40.73901"/>
    <n v="-73.997259"/>
    <n v="10011"/>
    <x v="7"/>
    <s v="Savored"/>
    <x v="47"/>
    <m/>
    <d v="2010-01-01T00:00:00"/>
    <d v="2011-01-10T00:00:00"/>
    <n v="2"/>
    <n v="3750000"/>
    <x v="28"/>
    <n v="0"/>
    <n v="1"/>
    <n v="1"/>
    <x v="1"/>
  </r>
  <r>
    <n v="0.33077471033692352"/>
    <n v="224"/>
    <x v="9"/>
    <n v="30.384453000000001"/>
    <n v="-97.709809000000007"/>
    <n v="78746"/>
    <x v="27"/>
    <s v="BreakingPoint Systems"/>
    <x v="88"/>
    <m/>
    <d v="2007-11-12T00:00:00"/>
    <d v="2010-04-22T00:00:00"/>
    <n v="2"/>
    <n v="20000000"/>
    <x v="6"/>
    <n v="1"/>
    <n v="0"/>
    <n v="1"/>
    <x v="1"/>
  </r>
  <r>
    <n v="0.43315485491262118"/>
    <n v="225"/>
    <x v="0"/>
    <n v="37.433646000000003"/>
    <n v="-121.88670399999999"/>
    <s v="95035-6261"/>
    <x v="57"/>
    <s v="Kolorific"/>
    <x v="11"/>
    <d v="2012-07-07T00:00:00"/>
    <d v="2007-01-05T00:00:00"/>
    <d v="2007-01-05T00:00:00"/>
    <n v="1"/>
    <n v="7000000"/>
    <x v="10"/>
    <n v="0"/>
    <n v="0"/>
    <n v="0"/>
    <x v="0"/>
  </r>
  <r>
    <n v="0.81088629961179404"/>
    <n v="226"/>
    <x v="0"/>
    <n v="37.388869"/>
    <n v="-122.07235300000001"/>
    <n v="94041"/>
    <x v="3"/>
    <s v="TouristEye"/>
    <x v="66"/>
    <m/>
    <d v="2010-02-01T00:00:00"/>
    <d v="2012-11-06T00:00:00"/>
    <n v="3"/>
    <n v="475000"/>
    <x v="21"/>
    <n v="0"/>
    <n v="1"/>
    <n v="0"/>
    <x v="1"/>
  </r>
  <r>
    <n v="0.72074071756768254"/>
    <n v="227"/>
    <x v="21"/>
    <n v="35.725917699999997"/>
    <n v="-79.179177099999904"/>
    <n v="27312"/>
    <x v="98"/>
    <s v="Biolex Therapeutics"/>
    <x v="43"/>
    <d v="2012-06-01T00:00:00"/>
    <d v="2005-01-07T00:00:00"/>
    <d v="2011-12-19T00:00:00"/>
    <n v="7"/>
    <n v="162264126"/>
    <x v="14"/>
    <n v="1"/>
    <n v="0"/>
    <n v="1"/>
    <x v="0"/>
  </r>
  <r>
    <n v="0.94771703692710219"/>
    <n v="228"/>
    <x v="0"/>
    <n v="39.783729999999998"/>
    <n v="-100.445882"/>
    <n v="94025"/>
    <x v="45"/>
    <s v="Trinity Biosystems"/>
    <x v="23"/>
    <d v="2010-05-24T00:00:00"/>
    <d v="2006-07-18T00:00:00"/>
    <d v="2009-11-09T00:00:00"/>
    <n v="2"/>
    <n v="28500000"/>
    <x v="14"/>
    <n v="1"/>
    <n v="0"/>
    <n v="1"/>
    <x v="0"/>
  </r>
  <r>
    <n v="0.60340405239382477"/>
    <n v="229"/>
    <x v="12"/>
    <n v="45.006515"/>
    <n v="-93.46651"/>
    <n v="55441"/>
    <x v="99"/>
    <s v="BridgePoint Medical"/>
    <x v="1"/>
    <m/>
    <d v="2007-01-23T00:00:00"/>
    <d v="2011-03-25T00:00:00"/>
    <n v="3"/>
    <n v="28200000"/>
    <x v="22"/>
    <n v="1"/>
    <n v="0"/>
    <n v="1"/>
    <x v="1"/>
  </r>
  <r>
    <n v="0.25623638587755093"/>
    <n v="230"/>
    <x v="0"/>
    <n v="34.142972999999998"/>
    <n v="-118.140553"/>
    <n v="91105"/>
    <x v="32"/>
    <s v="FastSoft"/>
    <x v="26"/>
    <m/>
    <d v="2007-06-11T00:00:00"/>
    <d v="2012-09-04T00:00:00"/>
    <n v="4"/>
    <n v="5965000"/>
    <x v="1"/>
    <n v="1"/>
    <n v="0"/>
    <n v="0"/>
    <x v="1"/>
  </r>
  <r>
    <n v="0.15834581244491797"/>
    <n v="231"/>
    <x v="9"/>
    <n v="32.969251"/>
    <n v="-96.823778000000004"/>
    <n v="75001"/>
    <x v="84"/>
    <s v="Semantra"/>
    <x v="11"/>
    <d v="2010-04-25T00:00:00"/>
    <d v="2006-09-01T00:00:00"/>
    <d v="2008-07-22T00:00:00"/>
    <n v="3"/>
    <n v="9100000"/>
    <x v="1"/>
    <n v="1"/>
    <n v="0"/>
    <n v="0"/>
    <x v="0"/>
  </r>
  <r>
    <n v="0.38766993472892231"/>
    <n v="232"/>
    <x v="0"/>
    <n v="32.962654999999998"/>
    <n v="-117.189656"/>
    <n v="92130"/>
    <x v="20"/>
    <s v="Elevation Pharmaceuticals"/>
    <x v="19"/>
    <m/>
    <d v="2010-01-21T00:00:00"/>
    <d v="2012-01-04T00:00:00"/>
    <n v="4"/>
    <n v="89400001"/>
    <x v="14"/>
    <n v="1"/>
    <n v="0"/>
    <n v="1"/>
    <x v="1"/>
  </r>
  <r>
    <n v="0.207370869914559"/>
    <n v="233"/>
    <x v="14"/>
    <n v="41.678674999999998"/>
    <n v="-83.512727999999996"/>
    <n v="43607"/>
    <x v="100"/>
    <s v="Classiphix"/>
    <x v="89"/>
    <d v="2013-05-01T00:00:00"/>
    <d v="2011-01-01T00:00:00"/>
    <d v="2011-01-01T00:00:00"/>
    <n v="1"/>
    <n v="15000"/>
    <x v="23"/>
    <n v="0"/>
    <n v="1"/>
    <n v="0"/>
    <x v="0"/>
  </r>
  <r>
    <n v="0.49812562373869773"/>
    <n v="234"/>
    <x v="0"/>
    <n v="34.019657000000002"/>
    <n v="-118.487549"/>
    <n v="90401"/>
    <x v="33"/>
    <s v="ServiceMesh"/>
    <x v="22"/>
    <m/>
    <d v="2011-11-16T00:00:00"/>
    <d v="2011-11-16T00:00:00"/>
    <n v="1"/>
    <n v="15000000"/>
    <x v="9"/>
    <n v="1"/>
    <n v="0"/>
    <n v="1"/>
    <x v="1"/>
  </r>
  <r>
    <n v="0.85475847123783877"/>
    <n v="235"/>
    <x v="10"/>
    <n v="47.682232999999997"/>
    <n v="-122.135521"/>
    <n v="98052"/>
    <x v="83"/>
    <s v="Sampa"/>
    <x v="90"/>
    <d v="2009-07-17T00:00:00"/>
    <d v="2007-08-01T00:00:00"/>
    <d v="2008-04-02T00:00:00"/>
    <n v="2"/>
    <n v="1310000"/>
    <x v="0"/>
    <n v="0"/>
    <n v="1"/>
    <n v="0"/>
    <x v="0"/>
  </r>
  <r>
    <n v="9.0306478669591628E-2"/>
    <n v="236"/>
    <x v="7"/>
    <n v="40.441693999999998"/>
    <n v="-79.990086000000005"/>
    <n v="15213"/>
    <x v="101"/>
    <s v="Bueda"/>
    <x v="91"/>
    <d v="2013-06-01T00:00:00"/>
    <d v="2008-01-01T00:00:00"/>
    <d v="2010-07-01T00:00:00"/>
    <n v="2"/>
    <n v="125000"/>
    <x v="12"/>
    <n v="1"/>
    <n v="1"/>
    <n v="1"/>
    <x v="0"/>
  </r>
  <r>
    <n v="0.56856459678172766"/>
    <n v="237"/>
    <x v="0"/>
    <n v="37.779280999999997"/>
    <n v="-122.419236"/>
    <n v="94105"/>
    <x v="6"/>
    <s v="MoPub"/>
    <x v="92"/>
    <m/>
    <d v="2010-09-01T00:00:00"/>
    <d v="2012-09-20T00:00:00"/>
    <n v="4"/>
    <n v="18500000"/>
    <x v="8"/>
    <n v="0"/>
    <n v="1"/>
    <n v="1"/>
    <x v="1"/>
  </r>
  <r>
    <n v="0.79896855931112465"/>
    <n v="238"/>
    <x v="0"/>
    <n v="32.901049"/>
    <n v="-117.192656"/>
    <n v="92121"/>
    <x v="20"/>
    <s v="Plixi"/>
    <x v="93"/>
    <m/>
    <d v="2010-03-30T00:00:00"/>
    <d v="2010-03-30T00:00:00"/>
    <n v="1"/>
    <n v="2600000"/>
    <x v="0"/>
    <n v="0"/>
    <n v="0"/>
    <n v="1"/>
    <x v="1"/>
  </r>
  <r>
    <n v="0.80285116946059043"/>
    <n v="239"/>
    <x v="16"/>
    <n v="39.050108000000002"/>
    <n v="-77.400819999999996"/>
    <n v="20165"/>
    <x v="102"/>
    <s v="Summize"/>
    <x v="94"/>
    <m/>
    <d v="2007-06-01T00:00:00"/>
    <d v="2007-06-01T00:00:00"/>
    <n v="1"/>
    <n v="750000"/>
    <x v="13"/>
    <n v="0"/>
    <n v="1"/>
    <n v="1"/>
    <x v="1"/>
  </r>
  <r>
    <n v="7.5596791819069753E-2"/>
    <n v="240"/>
    <x v="0"/>
    <n v="37.316906500000002"/>
    <n v="-122.04970230000001"/>
    <n v="95014"/>
    <x v="4"/>
    <s v="Blue Lane Technologies"/>
    <x v="23"/>
    <m/>
    <d v="2005-02-01T00:00:00"/>
    <d v="2005-02-01T00:00:00"/>
    <n v="1"/>
    <n v="13400000"/>
    <x v="18"/>
    <n v="0"/>
    <n v="0"/>
    <n v="1"/>
    <x v="1"/>
  </r>
  <r>
    <n v="0.74192079073645933"/>
    <n v="241"/>
    <x v="3"/>
    <n v="40.749290000000002"/>
    <n v="-73.981328000000005"/>
    <n v="10016"/>
    <x v="7"/>
    <s v="MyNines"/>
    <x v="41"/>
    <d v="2011-08-05T00:00:00"/>
    <d v="2010-04-19T00:00:00"/>
    <d v="2010-04-19T00:00:00"/>
    <n v="1"/>
    <n v="500000"/>
    <x v="23"/>
    <n v="0"/>
    <n v="1"/>
    <n v="1"/>
    <x v="0"/>
  </r>
  <r>
    <n v="0.63594819750602827"/>
    <n v="242"/>
    <x v="3"/>
    <n v="40.730646"/>
    <n v="-73.986614000000003"/>
    <n v="10013"/>
    <x v="7"/>
    <s v="Vizibility"/>
    <x v="95"/>
    <m/>
    <d v="2010-03-24T00:00:00"/>
    <d v="2013-02-06T00:00:00"/>
    <n v="5"/>
    <n v="4705910"/>
    <x v="8"/>
    <n v="1"/>
    <n v="1"/>
    <n v="1"/>
    <x v="1"/>
  </r>
  <r>
    <n v="0.84388873311528545"/>
    <n v="243"/>
    <x v="9"/>
    <n v="30.280148000000001"/>
    <n v="-97.749908000000005"/>
    <n v="78701"/>
    <x v="27"/>
    <s v="FiveRuns"/>
    <x v="16"/>
    <m/>
    <d v="2005-09-01T00:00:00"/>
    <d v="2007-10-28T00:00:00"/>
    <n v="2"/>
    <n v="9200000"/>
    <x v="0"/>
    <n v="0"/>
    <n v="0"/>
    <n v="1"/>
    <x v="1"/>
  </r>
  <r>
    <n v="0.26756271372985319"/>
    <n v="244"/>
    <x v="8"/>
    <n v="33.749099000000001"/>
    <n v="-84.390185000000002"/>
    <n v="30305"/>
    <x v="63"/>
    <s v="Firethorn"/>
    <x v="2"/>
    <m/>
    <d v="2006-03-01T00:00:00"/>
    <d v="2007-01-02T00:00:00"/>
    <n v="3"/>
    <n v="25131611"/>
    <x v="8"/>
    <n v="1"/>
    <n v="0"/>
    <n v="1"/>
    <x v="1"/>
  </r>
  <r>
    <n v="7.4603549835407401E-2"/>
    <n v="245"/>
    <x v="0"/>
    <n v="26.0524615"/>
    <n v="-80.137880899999999"/>
    <n v="95037"/>
    <x v="103"/>
    <s v="OfferLounge"/>
    <x v="22"/>
    <d v="2010-05-01T00:00:00"/>
    <d v="2008-01-01T00:00:00"/>
    <d v="2008-01-01T00:00:00"/>
    <n v="1"/>
    <n v="120000"/>
    <x v="18"/>
    <n v="0"/>
    <n v="1"/>
    <n v="0"/>
    <x v="0"/>
  </r>
  <r>
    <n v="0.49142628069289707"/>
    <n v="246"/>
    <x v="0"/>
    <n v="37.406914"/>
    <n v="-122.09036999999999"/>
    <n v="94043"/>
    <x v="3"/>
    <s v="Avidia"/>
    <x v="11"/>
    <m/>
    <d v="2005-05-06T00:00:00"/>
    <d v="2006-05-09T00:00:00"/>
    <n v="2"/>
    <n v="72300000"/>
    <x v="12"/>
    <n v="0"/>
    <n v="0"/>
    <n v="1"/>
    <x v="1"/>
  </r>
  <r>
    <n v="0.56489644943724682"/>
    <n v="247"/>
    <x v="10"/>
    <n v="47.5989681"/>
    <n v="-122.332903599999"/>
    <n v="98104"/>
    <x v="29"/>
    <s v="Local Marketers"/>
    <x v="1"/>
    <d v="2011-02-03T00:00:00"/>
    <d v="2008-07-31T00:00:00"/>
    <d v="2008-07-31T00:00:00"/>
    <n v="1"/>
    <n v="4100000"/>
    <x v="0"/>
    <n v="1"/>
    <n v="0"/>
    <n v="1"/>
    <x v="0"/>
  </r>
  <r>
    <n v="0.78981506793983447"/>
    <n v="248"/>
    <x v="0"/>
    <n v="37.377798499999997"/>
    <n v="-121.97445449999999"/>
    <n v="95054"/>
    <x v="13"/>
    <s v="OptiMedica"/>
    <x v="8"/>
    <m/>
    <d v="2008-03-26T00:00:00"/>
    <d v="2013-05-10T00:00:00"/>
    <n v="2"/>
    <n v="51000000"/>
    <x v="14"/>
    <n v="0"/>
    <n v="0"/>
    <n v="1"/>
    <x v="1"/>
  </r>
  <r>
    <n v="0.85886593477659601"/>
    <n v="249"/>
    <x v="0"/>
    <n v="37.777740999999999"/>
    <n v="-122.412198"/>
    <n v="94104"/>
    <x v="6"/>
    <s v="Recurve"/>
    <x v="96"/>
    <m/>
    <d v="2008-09-23T00:00:00"/>
    <d v="2010-06-17T00:00:00"/>
    <n v="2"/>
    <n v="14000000"/>
    <x v="1"/>
    <n v="1"/>
    <n v="0"/>
    <n v="1"/>
    <x v="1"/>
  </r>
  <r>
    <n v="0.38904849075495151"/>
    <n v="250"/>
    <x v="0"/>
    <n v="38.223032000000003"/>
    <n v="-122.26164199999999"/>
    <n v="94558"/>
    <x v="104"/>
    <s v="Inertia Beverage Group"/>
    <x v="97"/>
    <d v="2013-01-16T00:00:00"/>
    <d v="2007-04-02T00:00:00"/>
    <d v="2012-01-01T00:00:00"/>
    <n v="3"/>
    <n v="25500100"/>
    <x v="1"/>
    <n v="1"/>
    <n v="0"/>
    <n v="1"/>
    <x v="0"/>
  </r>
  <r>
    <n v="0.29494369504359097"/>
    <n v="251"/>
    <x v="0"/>
    <n v="37.484347"/>
    <n v="-122.225803"/>
    <n v="94063"/>
    <x v="53"/>
    <s v="Calibra Medical"/>
    <x v="8"/>
    <m/>
    <d v="2009-11-24T00:00:00"/>
    <d v="2011-04-15T00:00:00"/>
    <n v="4"/>
    <n v="19800000"/>
    <x v="14"/>
    <n v="1"/>
    <n v="0"/>
    <n v="1"/>
    <x v="1"/>
  </r>
  <r>
    <n v="0.9664934431169987"/>
    <n v="252"/>
    <x v="0"/>
    <n v="37.776246"/>
    <n v="-122.4179223"/>
    <n v="94103"/>
    <x v="6"/>
    <s v="Yammer"/>
    <x v="98"/>
    <m/>
    <d v="2009-01-19T00:00:00"/>
    <d v="2012-02-29T00:00:00"/>
    <n v="5"/>
    <n v="142000000"/>
    <x v="9"/>
    <n v="0"/>
    <n v="0"/>
    <n v="1"/>
    <x v="1"/>
  </r>
  <r>
    <n v="0.55002439727884878"/>
    <n v="253"/>
    <x v="0"/>
    <n v="37.404788000000003"/>
    <n v="-121.940842"/>
    <n v="95134"/>
    <x v="30"/>
    <s v="Infineta Systems"/>
    <x v="22"/>
    <d v="2012-01-01T00:00:00"/>
    <d v="2010-05-07T00:00:00"/>
    <d v="2011-06-06T00:00:00"/>
    <n v="2"/>
    <n v="30000000"/>
    <x v="1"/>
    <n v="0"/>
    <n v="0"/>
    <n v="1"/>
    <x v="0"/>
  </r>
  <r>
    <n v="0.27154676074701145"/>
    <n v="254"/>
    <x v="1"/>
    <n v="42.375639999999997"/>
    <n v="-71.235799999999998"/>
    <n v="2451"/>
    <x v="14"/>
    <s v="CentrePath"/>
    <x v="17"/>
    <m/>
    <d v="2005-09-06T00:00:00"/>
    <d v="2006-04-24T00:00:00"/>
    <n v="2"/>
    <n v="15050000"/>
    <x v="1"/>
    <n v="1"/>
    <n v="0"/>
    <n v="1"/>
    <x v="1"/>
  </r>
  <r>
    <n v="0.61389927396661326"/>
    <n v="255"/>
    <x v="1"/>
    <n v="42.375100000000003"/>
    <n v="-71.105615999999998"/>
    <n v="2138"/>
    <x v="62"/>
    <s v="AccelGolf"/>
    <x v="57"/>
    <d v="2013-05-01T00:00:00"/>
    <d v="2008-01-01T00:00:00"/>
    <d v="2009-12-04T00:00:00"/>
    <n v="7"/>
    <n v="457282"/>
    <x v="8"/>
    <n v="1"/>
    <n v="1"/>
    <n v="1"/>
    <x v="0"/>
  </r>
  <r>
    <n v="0.22842605753297884"/>
    <n v="256"/>
    <x v="0"/>
    <n v="37.779280999999997"/>
    <n v="-122.419236"/>
    <n v="94105"/>
    <x v="6"/>
    <s v="Inhale Digital"/>
    <x v="99"/>
    <d v="2012-10-01T00:00:00"/>
    <d v="2010-08-01T00:00:00"/>
    <d v="2012-04-01T00:00:00"/>
    <n v="2"/>
    <n v="1300000"/>
    <x v="5"/>
    <n v="1"/>
    <n v="1"/>
    <n v="1"/>
    <x v="0"/>
  </r>
  <r>
    <n v="7.517386874979215E-2"/>
    <n v="257"/>
    <x v="1"/>
    <n v="42.345927000000003"/>
    <n v="-71.552286999999893"/>
    <s v="01752-4603"/>
    <x v="105"/>
    <s v="Camiant"/>
    <x v="11"/>
    <m/>
    <d v="2005-03-29T00:00:00"/>
    <d v="2007-01-11T00:00:00"/>
    <n v="2"/>
    <n v="16100000"/>
    <x v="1"/>
    <n v="0"/>
    <n v="0"/>
    <n v="1"/>
    <x v="1"/>
  </r>
  <r>
    <n v="0.65401246658073442"/>
    <n v="258"/>
    <x v="0"/>
    <n v="32.715400000000002"/>
    <n v="-117.15649999999999"/>
    <n v="92128"/>
    <x v="20"/>
    <s v="ID Analytics"/>
    <x v="23"/>
    <m/>
    <d v="2002-05-01T00:00:00"/>
    <d v="2007-05-16T00:00:00"/>
    <n v="3"/>
    <n v="35150000"/>
    <x v="0"/>
    <n v="0"/>
    <n v="0"/>
    <n v="1"/>
    <x v="1"/>
  </r>
  <r>
    <n v="0.5893614420960378"/>
    <n v="259"/>
    <x v="0"/>
    <n v="37.368830000000003"/>
    <n v="-122.03635"/>
    <n v="94085"/>
    <x v="1"/>
    <s v="NetDevices"/>
    <x v="11"/>
    <m/>
    <d v="2005-08-16T00:00:00"/>
    <d v="2005-08-16T00:00:00"/>
    <n v="1"/>
    <n v="25000000"/>
    <x v="1"/>
    <n v="0"/>
    <n v="0"/>
    <n v="1"/>
    <x v="1"/>
  </r>
  <r>
    <n v="0.13306290871026483"/>
    <n v="260"/>
    <x v="0"/>
    <n v="37.261587900000002"/>
    <n v="-121.9578487"/>
    <n v="95008"/>
    <x v="9"/>
    <s v="Sadra Medical"/>
    <x v="11"/>
    <m/>
    <d v="2004-06-17T00:00:00"/>
    <d v="2009-05-22T00:00:00"/>
    <n v="3"/>
    <n v="58000000"/>
    <x v="14"/>
    <n v="0"/>
    <n v="0"/>
    <n v="1"/>
    <x v="1"/>
  </r>
  <r>
    <n v="0.50244597711112993"/>
    <n v="261"/>
    <x v="4"/>
    <n v="41.875554999999999"/>
    <n v="-87.624420999999998"/>
    <n v="60654"/>
    <x v="11"/>
    <s v="MyCabbage"/>
    <x v="4"/>
    <d v="2013-06-01T00:00:00"/>
    <d v="2011-03-24T00:00:00"/>
    <d v="2012-08-23T00:00:00"/>
    <n v="2"/>
    <n v="950000"/>
    <x v="8"/>
    <n v="1"/>
    <n v="0"/>
    <n v="1"/>
    <x v="0"/>
  </r>
  <r>
    <n v="0.87047700946605056"/>
    <n v="262"/>
    <x v="0"/>
    <n v="37.354469000000002"/>
    <n v="-121.990433"/>
    <n v="95051"/>
    <x v="13"/>
    <s v="Link_A_Media Devices"/>
    <x v="8"/>
    <d v="2013-01-01T00:00:00"/>
    <d v="2009-11-02T00:00:00"/>
    <d v="2012-03-20T00:00:00"/>
    <n v="3"/>
    <n v="47218498"/>
    <x v="10"/>
    <n v="1"/>
    <n v="0"/>
    <n v="1"/>
    <x v="0"/>
  </r>
  <r>
    <n v="0.40152955617468788"/>
    <n v="263"/>
    <x v="3"/>
    <n v="40.730646"/>
    <n v="-73.986614000000003"/>
    <n v="10005"/>
    <x v="7"/>
    <s v="easy2comply (Dynasec)"/>
    <x v="23"/>
    <m/>
    <d v="2007-10-02T00:00:00"/>
    <d v="2007-10-02T00:00:00"/>
    <n v="1"/>
    <n v="1000000"/>
    <x v="1"/>
    <n v="0"/>
    <n v="0"/>
    <n v="1"/>
    <x v="1"/>
  </r>
  <r>
    <n v="0.58652814699981959"/>
    <n v="264"/>
    <x v="0"/>
    <n v="37.404788000000003"/>
    <n v="-121.940842"/>
    <n v="95134"/>
    <x v="30"/>
    <s v="NeoGuide Systems"/>
    <x v="17"/>
    <m/>
    <d v="2006-09-29T00:00:00"/>
    <d v="2006-09-29T00:00:00"/>
    <n v="1"/>
    <n v="25000000"/>
    <x v="14"/>
    <n v="0"/>
    <n v="0"/>
    <n v="1"/>
    <x v="1"/>
  </r>
  <r>
    <n v="0.26373667532719292"/>
    <n v="265"/>
    <x v="10"/>
    <n v="47.617837999999999"/>
    <n v="-122.356027"/>
    <n v="98104"/>
    <x v="29"/>
    <s v="thePlatform"/>
    <x v="17"/>
    <m/>
    <d v="2006-01-12T00:00:00"/>
    <d v="2006-01-12T00:00:00"/>
    <n v="1"/>
    <n v="8000000"/>
    <x v="0"/>
    <n v="1"/>
    <n v="0"/>
    <n v="1"/>
    <x v="1"/>
  </r>
  <r>
    <n v="0.576390020526652"/>
    <n v="266"/>
    <x v="0"/>
    <n v="37.446410999999998"/>
    <n v="-122.16054"/>
    <n v="94301"/>
    <x v="41"/>
    <s v="Bling Nation"/>
    <x v="19"/>
    <d v="2011-09-10T00:00:00"/>
    <d v="2009-07-02T00:00:00"/>
    <d v="2009-10-30T00:00:00"/>
    <n v="2"/>
    <n v="28000000"/>
    <x v="9"/>
    <n v="0"/>
    <n v="0"/>
    <n v="1"/>
    <x v="0"/>
  </r>
  <r>
    <n v="0.50209522015654195"/>
    <n v="267"/>
    <x v="0"/>
    <n v="37.317847"/>
    <n v="-121.948469"/>
    <n v="95128"/>
    <x v="30"/>
    <s v="Certify Data Systems"/>
    <x v="8"/>
    <m/>
    <d v="2008-08-25T00:00:00"/>
    <d v="2012-02-15T00:00:00"/>
    <n v="4"/>
    <n v="7210210"/>
    <x v="9"/>
    <n v="1"/>
    <n v="0"/>
    <n v="0"/>
    <x v="1"/>
  </r>
  <r>
    <n v="0.28000554468921379"/>
    <n v="268"/>
    <x v="0"/>
    <n v="37.775196000000001"/>
    <n v="-122.41920399999999"/>
    <n v="94107"/>
    <x v="6"/>
    <s v="SocialMedia.com"/>
    <x v="19"/>
    <m/>
    <d v="2007-09-01T00:00:00"/>
    <d v="2009-01-29T00:00:00"/>
    <n v="3"/>
    <n v="10000000"/>
    <x v="12"/>
    <n v="0"/>
    <n v="1"/>
    <n v="1"/>
    <x v="1"/>
  </r>
  <r>
    <n v="0.58120086539825599"/>
    <n v="269"/>
    <x v="0"/>
    <n v="37.779280999999997"/>
    <n v="-122.419236"/>
    <n v="94105"/>
    <x v="6"/>
    <s v="Miyowa"/>
    <x v="100"/>
    <m/>
    <d v="2006-09-04T00:00:00"/>
    <d v="2008-05-08T00:00:00"/>
    <n v="2"/>
    <n v="11725600"/>
    <x v="8"/>
    <n v="0"/>
    <n v="0"/>
    <n v="1"/>
    <x v="1"/>
  </r>
  <r>
    <n v="0.16450949059391073"/>
    <n v="270"/>
    <x v="3"/>
    <n v="40.730646"/>
    <n v="-73.986614000000003"/>
    <n v="10004"/>
    <x v="7"/>
    <s v="SinglePlatform"/>
    <x v="47"/>
    <m/>
    <d v="2010-09-29T00:00:00"/>
    <d v="2011-08-01T00:00:00"/>
    <n v="3"/>
    <n v="4575000"/>
    <x v="0"/>
    <n v="0"/>
    <n v="1"/>
    <n v="1"/>
    <x v="1"/>
  </r>
  <r>
    <n v="0.25772264725246541"/>
    <n v="271"/>
    <x v="0"/>
    <n v="34.050451000000002"/>
    <n v="-118.437775"/>
    <n v="90024"/>
    <x v="31"/>
    <s v="Contur"/>
    <x v="101"/>
    <d v="2012-11-01T00:00:00"/>
    <d v="2012-05-01T00:00:00"/>
    <d v="2012-05-01T00:00:00"/>
    <n v="1"/>
    <n v="20000"/>
    <x v="2"/>
    <n v="0"/>
    <n v="1"/>
    <n v="0"/>
    <x v="0"/>
  </r>
  <r>
    <n v="0.16656762052835339"/>
    <n v="272"/>
    <x v="3"/>
    <n v="40.707644999999999"/>
    <n v="-74.010816000000005"/>
    <n v="10038"/>
    <x v="7"/>
    <s v="Correlix"/>
    <x v="26"/>
    <d v="2013-05-01T00:00:00"/>
    <d v="2005-02-19T00:00:00"/>
    <d v="2012-02-14T00:00:00"/>
    <n v="4"/>
    <n v="11400000"/>
    <x v="9"/>
    <n v="1"/>
    <n v="0"/>
    <n v="1"/>
    <x v="0"/>
  </r>
  <r>
    <n v="0.63773624862883138"/>
    <n v="273"/>
    <x v="22"/>
    <n v="39.364503999999997"/>
    <n v="-84.247556000000003"/>
    <n v="6880"/>
    <x v="106"/>
    <s v="Yamisee"/>
    <x v="47"/>
    <d v="2013-07-01T00:00:00"/>
    <d v="2010-03-24T00:00:00"/>
    <d v="2010-12-15T00:00:00"/>
    <n v="2"/>
    <n v="700000"/>
    <x v="0"/>
    <n v="0"/>
    <n v="1"/>
    <n v="0"/>
    <x v="0"/>
  </r>
  <r>
    <n v="0.71777689771138886"/>
    <n v="274"/>
    <x v="23"/>
    <n v="33.414414000000001"/>
    <n v="-111.909447"/>
    <n v="85284"/>
    <x v="107"/>
    <s v="Andigilog"/>
    <x v="102"/>
    <d v="2012-07-08T00:00:00"/>
    <d v="2007-02-20T00:00:00"/>
    <d v="2007-02-20T00:00:00"/>
    <n v="1"/>
    <n v="18000000"/>
    <x v="10"/>
    <n v="0"/>
    <n v="0"/>
    <n v="1"/>
    <x v="0"/>
  </r>
  <r>
    <n v="0.86167822493966895"/>
    <n v="275"/>
    <x v="9"/>
    <n v="32.997114000000003"/>
    <n v="-96.676136999999997"/>
    <n v="75082"/>
    <x v="108"/>
    <s v="Navini Networks"/>
    <x v="17"/>
    <m/>
    <d v="2005-08-10T00:00:00"/>
    <d v="2006-06-21T00:00:00"/>
    <n v="2"/>
    <n v="30920000"/>
    <x v="18"/>
    <n v="1"/>
    <n v="0"/>
    <n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A1789FC-3A2E-4E12-B6A1-C2D97563DABF}"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R1:T31" firstHeaderRow="0" firstDataRow="1" firstDataCol="1"/>
  <pivotFields count="19">
    <pivotField showAll="0"/>
    <pivotField showAll="0"/>
    <pivotField showAll="0">
      <items count="25">
        <item x="23"/>
        <item x="0"/>
        <item x="2"/>
        <item x="22"/>
        <item x="6"/>
        <item x="15"/>
        <item x="8"/>
        <item x="4"/>
        <item x="20"/>
        <item x="17"/>
        <item x="1"/>
        <item x="11"/>
        <item x="5"/>
        <item x="12"/>
        <item x="21"/>
        <item x="18"/>
        <item x="3"/>
        <item x="14"/>
        <item x="19"/>
        <item x="7"/>
        <item x="9"/>
        <item x="13"/>
        <item x="16"/>
        <item x="10"/>
        <item t="default"/>
      </items>
    </pivotField>
    <pivotField showAll="0"/>
    <pivotField showAll="0"/>
    <pivotField showAll="0"/>
    <pivotField showAll="0">
      <items count="110">
        <item x="51"/>
        <item x="84"/>
        <item x="74"/>
        <item x="82"/>
        <item x="19"/>
        <item x="81"/>
        <item x="42"/>
        <item x="25"/>
        <item x="93"/>
        <item x="63"/>
        <item x="27"/>
        <item x="91"/>
        <item x="67"/>
        <item x="21"/>
        <item x="77"/>
        <item x="26"/>
        <item x="66"/>
        <item x="59"/>
        <item x="39"/>
        <item x="43"/>
        <item x="2"/>
        <item x="62"/>
        <item x="9"/>
        <item x="12"/>
        <item x="5"/>
        <item x="55"/>
        <item x="58"/>
        <item x="11"/>
        <item x="49"/>
        <item x="36"/>
        <item x="71"/>
        <item x="48"/>
        <item x="4"/>
        <item x="34"/>
        <item x="95"/>
        <item x="54"/>
        <item x="94"/>
        <item x="80"/>
        <item x="68"/>
        <item x="88"/>
        <item x="69"/>
        <item x="90"/>
        <item x="96"/>
        <item x="8"/>
        <item x="52"/>
        <item x="89"/>
        <item x="40"/>
        <item x="38"/>
        <item x="56"/>
        <item x="31"/>
        <item x="64"/>
        <item x="105"/>
        <item x="60"/>
        <item x="45"/>
        <item x="57"/>
        <item x="24"/>
        <item x="103"/>
        <item x="3"/>
        <item x="104"/>
        <item x="7"/>
        <item x="76"/>
        <item x="78"/>
        <item x="92"/>
        <item x="18"/>
        <item x="22"/>
        <item x="17"/>
        <item x="41"/>
        <item x="65"/>
        <item x="32"/>
        <item x="75"/>
        <item x="98"/>
        <item x="101"/>
        <item x="61"/>
        <item x="97"/>
        <item x="99"/>
        <item x="70"/>
        <item x="102"/>
        <item x="47"/>
        <item x="73"/>
        <item x="83"/>
        <item x="53"/>
        <item x="108"/>
        <item x="46"/>
        <item x="16"/>
        <item x="20"/>
        <item x="6"/>
        <item x="79"/>
        <item x="30"/>
        <item x="0"/>
        <item x="86"/>
        <item x="35"/>
        <item x="13"/>
        <item x="33"/>
        <item x="10"/>
        <item x="29"/>
        <item x="44"/>
        <item x="72"/>
        <item x="1"/>
        <item x="50"/>
        <item x="107"/>
        <item x="100"/>
        <item x="85"/>
        <item x="14"/>
        <item x="15"/>
        <item x="23"/>
        <item x="87"/>
        <item x="106"/>
        <item x="37"/>
        <item x="28"/>
        <item t="default"/>
      </items>
    </pivotField>
    <pivotField showAll="0"/>
    <pivotField numFmtId="14" showAll="0"/>
    <pivotField showAll="0"/>
    <pivotField numFmtId="14" showAll="0"/>
    <pivotField numFmtId="14" showAll="0"/>
    <pivotField showAll="0"/>
    <pivotField showAll="0"/>
    <pivotField axis="axisRow" showAll="0">
      <items count="30">
        <item x="12"/>
        <item x="14"/>
        <item x="11"/>
        <item x="17"/>
        <item x="23"/>
        <item x="7"/>
        <item x="9"/>
        <item x="27"/>
        <item x="3"/>
        <item x="5"/>
        <item x="16"/>
        <item x="28"/>
        <item x="22"/>
        <item x="2"/>
        <item x="8"/>
        <item x="25"/>
        <item x="19"/>
        <item x="24"/>
        <item x="4"/>
        <item x="18"/>
        <item x="26"/>
        <item x="13"/>
        <item x="6"/>
        <item x="10"/>
        <item x="20"/>
        <item x="1"/>
        <item x="15"/>
        <item x="21"/>
        <item x="0"/>
        <item t="default"/>
      </items>
    </pivotField>
    <pivotField dataField="1" showAll="0"/>
    <pivotField dataField="1" showAll="0"/>
    <pivotField showAll="0"/>
    <pivotField showAll="0">
      <items count="3">
        <item x="1"/>
        <item x="0"/>
        <item t="default"/>
      </items>
    </pivotField>
  </pivotFields>
  <rowFields count="1">
    <field x="14"/>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Fields count="1">
    <field x="-2"/>
  </colFields>
  <colItems count="2">
    <i>
      <x/>
    </i>
    <i i="1">
      <x v="1"/>
    </i>
  </colItems>
  <dataFields count="2">
    <dataField name="has_VC(s)" fld="15" subtotal="count" baseField="14" baseItem="0"/>
    <dataField name="has_Angel(s)" fld="16" subtotal="count" baseField="14"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16EFC29-48F3-4948-8E04-5E0A4C00BC56}"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6:B66" firstHeaderRow="1" firstDataRow="1" firstDataCol="1"/>
  <pivotFields count="19">
    <pivotField showAll="0"/>
    <pivotField showAll="0"/>
    <pivotField showAll="0">
      <items count="25">
        <item x="23"/>
        <item x="0"/>
        <item x="2"/>
        <item x="22"/>
        <item x="6"/>
        <item x="15"/>
        <item x="8"/>
        <item x="4"/>
        <item x="20"/>
        <item x="17"/>
        <item x="1"/>
        <item x="11"/>
        <item x="5"/>
        <item x="12"/>
        <item x="21"/>
        <item x="18"/>
        <item x="3"/>
        <item x="14"/>
        <item x="19"/>
        <item x="7"/>
        <item x="9"/>
        <item x="13"/>
        <item x="16"/>
        <item x="10"/>
        <item t="default"/>
      </items>
    </pivotField>
    <pivotField showAll="0"/>
    <pivotField showAll="0"/>
    <pivotField showAll="0"/>
    <pivotField showAll="0">
      <items count="110">
        <item x="51"/>
        <item x="84"/>
        <item x="74"/>
        <item x="82"/>
        <item x="19"/>
        <item x="81"/>
        <item x="42"/>
        <item x="25"/>
        <item x="93"/>
        <item x="63"/>
        <item x="27"/>
        <item x="91"/>
        <item x="67"/>
        <item x="21"/>
        <item x="77"/>
        <item x="26"/>
        <item x="66"/>
        <item x="59"/>
        <item x="39"/>
        <item x="43"/>
        <item x="2"/>
        <item x="62"/>
        <item x="9"/>
        <item x="12"/>
        <item x="5"/>
        <item x="55"/>
        <item x="58"/>
        <item x="11"/>
        <item x="49"/>
        <item x="36"/>
        <item x="71"/>
        <item x="48"/>
        <item x="4"/>
        <item x="34"/>
        <item x="95"/>
        <item x="54"/>
        <item x="94"/>
        <item x="80"/>
        <item x="68"/>
        <item x="88"/>
        <item x="69"/>
        <item x="90"/>
        <item x="96"/>
        <item x="8"/>
        <item x="52"/>
        <item x="89"/>
        <item x="40"/>
        <item x="38"/>
        <item x="56"/>
        <item x="31"/>
        <item x="64"/>
        <item x="105"/>
        <item x="60"/>
        <item x="45"/>
        <item x="57"/>
        <item x="24"/>
        <item x="103"/>
        <item x="3"/>
        <item x="104"/>
        <item x="7"/>
        <item x="76"/>
        <item x="78"/>
        <item x="92"/>
        <item x="18"/>
        <item x="22"/>
        <item x="17"/>
        <item x="41"/>
        <item x="65"/>
        <item x="32"/>
        <item x="75"/>
        <item x="98"/>
        <item x="101"/>
        <item x="61"/>
        <item x="97"/>
        <item x="99"/>
        <item x="70"/>
        <item x="102"/>
        <item x="47"/>
        <item x="73"/>
        <item x="83"/>
        <item x="53"/>
        <item x="108"/>
        <item x="46"/>
        <item x="16"/>
        <item x="20"/>
        <item x="6"/>
        <item x="79"/>
        <item x="30"/>
        <item x="0"/>
        <item x="86"/>
        <item x="35"/>
        <item x="13"/>
        <item x="33"/>
        <item x="10"/>
        <item x="29"/>
        <item x="44"/>
        <item x="72"/>
        <item x="1"/>
        <item x="50"/>
        <item x="107"/>
        <item x="100"/>
        <item x="85"/>
        <item x="14"/>
        <item x="15"/>
        <item x="23"/>
        <item x="87"/>
        <item x="106"/>
        <item x="37"/>
        <item x="28"/>
        <item t="default"/>
      </items>
    </pivotField>
    <pivotField showAll="0"/>
    <pivotField numFmtId="14" showAll="0"/>
    <pivotField showAll="0"/>
    <pivotField numFmtId="14" showAll="0"/>
    <pivotField numFmtId="14" showAll="0"/>
    <pivotField showAll="0"/>
    <pivotField dataField="1" showAll="0"/>
    <pivotField axis="axisRow" showAll="0">
      <items count="30">
        <item x="12"/>
        <item x="14"/>
        <item x="11"/>
        <item x="17"/>
        <item x="23"/>
        <item x="7"/>
        <item x="9"/>
        <item x="27"/>
        <item x="3"/>
        <item x="5"/>
        <item x="16"/>
        <item x="28"/>
        <item x="22"/>
        <item x="2"/>
        <item x="8"/>
        <item x="25"/>
        <item x="19"/>
        <item x="24"/>
        <item x="4"/>
        <item x="18"/>
        <item x="26"/>
        <item x="13"/>
        <item x="6"/>
        <item x="10"/>
        <item x="20"/>
        <item x="1"/>
        <item x="15"/>
        <item x="21"/>
        <item x="0"/>
        <item t="default"/>
      </items>
    </pivotField>
    <pivotField showAll="0"/>
    <pivotField showAll="0"/>
    <pivotField showAll="0"/>
    <pivotField showAll="0">
      <items count="3">
        <item x="1"/>
        <item x="0"/>
        <item t="default"/>
      </items>
    </pivotField>
  </pivotFields>
  <rowFields count="1">
    <field x="14"/>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Total_funding(USD)" fld="1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EFA3500-FCD2-4065-92E2-3769A001EEFA}"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33" firstHeaderRow="1" firstDataRow="1" firstDataCol="1"/>
  <pivotFields count="19">
    <pivotField showAll="0"/>
    <pivotField showAll="0"/>
    <pivotField showAll="0">
      <items count="25">
        <item x="23"/>
        <item x="0"/>
        <item x="2"/>
        <item x="22"/>
        <item x="6"/>
        <item x="15"/>
        <item x="8"/>
        <item x="4"/>
        <item x="20"/>
        <item x="17"/>
        <item x="1"/>
        <item x="11"/>
        <item x="5"/>
        <item x="12"/>
        <item x="21"/>
        <item x="18"/>
        <item x="3"/>
        <item x="14"/>
        <item x="19"/>
        <item x="7"/>
        <item x="9"/>
        <item x="13"/>
        <item x="16"/>
        <item x="10"/>
        <item t="default"/>
      </items>
    </pivotField>
    <pivotField showAll="0"/>
    <pivotField showAll="0"/>
    <pivotField showAll="0"/>
    <pivotField showAll="0">
      <items count="110">
        <item x="51"/>
        <item x="84"/>
        <item x="74"/>
        <item x="82"/>
        <item x="19"/>
        <item x="81"/>
        <item x="42"/>
        <item x="25"/>
        <item x="93"/>
        <item x="63"/>
        <item x="27"/>
        <item x="91"/>
        <item x="67"/>
        <item x="21"/>
        <item x="77"/>
        <item x="26"/>
        <item x="66"/>
        <item x="59"/>
        <item x="39"/>
        <item x="43"/>
        <item x="2"/>
        <item x="62"/>
        <item x="9"/>
        <item x="12"/>
        <item x="5"/>
        <item x="55"/>
        <item x="58"/>
        <item x="11"/>
        <item x="49"/>
        <item x="36"/>
        <item x="71"/>
        <item x="48"/>
        <item x="4"/>
        <item x="34"/>
        <item x="95"/>
        <item x="54"/>
        <item x="94"/>
        <item x="80"/>
        <item x="68"/>
        <item x="88"/>
        <item x="69"/>
        <item x="90"/>
        <item x="96"/>
        <item x="8"/>
        <item x="52"/>
        <item x="89"/>
        <item x="40"/>
        <item x="38"/>
        <item x="56"/>
        <item x="31"/>
        <item x="64"/>
        <item x="105"/>
        <item x="60"/>
        <item x="45"/>
        <item x="57"/>
        <item x="24"/>
        <item x="103"/>
        <item x="3"/>
        <item x="104"/>
        <item x="7"/>
        <item x="76"/>
        <item x="78"/>
        <item x="92"/>
        <item x="18"/>
        <item x="22"/>
        <item x="17"/>
        <item x="41"/>
        <item x="65"/>
        <item x="32"/>
        <item x="75"/>
        <item x="98"/>
        <item x="101"/>
        <item x="61"/>
        <item x="97"/>
        <item x="99"/>
        <item x="70"/>
        <item x="102"/>
        <item x="47"/>
        <item x="73"/>
        <item x="83"/>
        <item x="53"/>
        <item x="108"/>
        <item x="46"/>
        <item x="16"/>
        <item x="20"/>
        <item x="6"/>
        <item x="79"/>
        <item x="30"/>
        <item x="0"/>
        <item x="86"/>
        <item x="35"/>
        <item x="13"/>
        <item x="33"/>
        <item x="10"/>
        <item x="29"/>
        <item x="44"/>
        <item x="72"/>
        <item x="1"/>
        <item x="50"/>
        <item x="107"/>
        <item x="100"/>
        <item x="85"/>
        <item x="14"/>
        <item x="15"/>
        <item x="23"/>
        <item x="87"/>
        <item x="106"/>
        <item x="37"/>
        <item x="28"/>
        <item t="default"/>
      </items>
    </pivotField>
    <pivotField showAll="0"/>
    <pivotField numFmtId="14" showAll="0"/>
    <pivotField showAll="0"/>
    <pivotField numFmtId="14" showAll="0"/>
    <pivotField numFmtId="14" showAll="0"/>
    <pivotField dataField="1" showAll="0"/>
    <pivotField showAll="0"/>
    <pivotField axis="axisRow" showAll="0">
      <items count="30">
        <item x="12"/>
        <item x="14"/>
        <item x="11"/>
        <item x="17"/>
        <item x="23"/>
        <item x="7"/>
        <item x="9"/>
        <item x="27"/>
        <item x="3"/>
        <item x="5"/>
        <item x="16"/>
        <item x="28"/>
        <item x="22"/>
        <item x="2"/>
        <item x="8"/>
        <item x="25"/>
        <item x="19"/>
        <item x="24"/>
        <item x="4"/>
        <item x="18"/>
        <item x="26"/>
        <item x="13"/>
        <item x="6"/>
        <item x="10"/>
        <item x="20"/>
        <item x="1"/>
        <item x="15"/>
        <item x="21"/>
        <item x="0"/>
        <item t="default"/>
      </items>
    </pivotField>
    <pivotField showAll="0"/>
    <pivotField showAll="0"/>
    <pivotField showAll="0"/>
    <pivotField showAll="0">
      <items count="3">
        <item x="1"/>
        <item x="0"/>
        <item t="default"/>
      </items>
    </pivotField>
  </pivotFields>
  <rowFields count="1">
    <field x="14"/>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funding_round(s)" fld="12" subtotal="count" baseField="14"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846B132-0AB6-4F3E-BAB7-0413237CB4E8}"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Industry">
  <location ref="K2:O32" firstHeaderRow="0" firstDataRow="1" firstDataCol="1"/>
  <pivotFields count="19">
    <pivotField showAll="0"/>
    <pivotField showAll="0"/>
    <pivotField showAll="0">
      <items count="25">
        <item x="23"/>
        <item x="0"/>
        <item x="2"/>
        <item x="22"/>
        <item x="6"/>
        <item x="15"/>
        <item x="8"/>
        <item x="4"/>
        <item x="20"/>
        <item x="17"/>
        <item x="1"/>
        <item x="11"/>
        <item x="5"/>
        <item x="12"/>
        <item x="21"/>
        <item x="18"/>
        <item x="3"/>
        <item x="14"/>
        <item x="19"/>
        <item x="7"/>
        <item x="9"/>
        <item x="13"/>
        <item x="16"/>
        <item x="10"/>
        <item t="default"/>
      </items>
    </pivotField>
    <pivotField showAll="0"/>
    <pivotField showAll="0"/>
    <pivotField showAll="0"/>
    <pivotField showAll="0">
      <items count="110">
        <item x="51"/>
        <item x="84"/>
        <item x="74"/>
        <item x="82"/>
        <item x="19"/>
        <item x="81"/>
        <item x="42"/>
        <item x="25"/>
        <item x="93"/>
        <item x="63"/>
        <item x="27"/>
        <item x="91"/>
        <item x="67"/>
        <item x="21"/>
        <item x="77"/>
        <item x="26"/>
        <item x="66"/>
        <item x="59"/>
        <item x="39"/>
        <item x="43"/>
        <item x="2"/>
        <item x="62"/>
        <item x="9"/>
        <item x="12"/>
        <item x="5"/>
        <item x="55"/>
        <item x="58"/>
        <item x="11"/>
        <item x="49"/>
        <item x="36"/>
        <item x="71"/>
        <item x="48"/>
        <item x="4"/>
        <item x="34"/>
        <item x="95"/>
        <item x="54"/>
        <item x="94"/>
        <item x="80"/>
        <item x="68"/>
        <item x="88"/>
        <item x="69"/>
        <item x="90"/>
        <item x="96"/>
        <item x="8"/>
        <item x="52"/>
        <item x="89"/>
        <item x="40"/>
        <item x="38"/>
        <item x="56"/>
        <item x="31"/>
        <item x="64"/>
        <item x="105"/>
        <item x="60"/>
        <item x="45"/>
        <item x="57"/>
        <item x="24"/>
        <item x="103"/>
        <item x="3"/>
        <item x="104"/>
        <item x="7"/>
        <item x="76"/>
        <item x="78"/>
        <item x="92"/>
        <item x="18"/>
        <item x="22"/>
        <item x="17"/>
        <item x="41"/>
        <item x="65"/>
        <item x="32"/>
        <item x="75"/>
        <item x="98"/>
        <item x="101"/>
        <item x="61"/>
        <item x="97"/>
        <item x="99"/>
        <item x="70"/>
        <item x="102"/>
        <item x="47"/>
        <item x="73"/>
        <item x="83"/>
        <item x="53"/>
        <item x="108"/>
        <item x="46"/>
        <item x="16"/>
        <item x="20"/>
        <item x="6"/>
        <item x="79"/>
        <item x="30"/>
        <item x="0"/>
        <item x="86"/>
        <item x="35"/>
        <item x="13"/>
        <item x="33"/>
        <item x="10"/>
        <item x="29"/>
        <item x="44"/>
        <item x="72"/>
        <item x="1"/>
        <item x="50"/>
        <item x="107"/>
        <item x="100"/>
        <item x="85"/>
        <item x="14"/>
        <item x="15"/>
        <item x="23"/>
        <item x="87"/>
        <item x="106"/>
        <item x="37"/>
        <item x="28"/>
        <item t="default"/>
      </items>
    </pivotField>
    <pivotField showAll="0"/>
    <pivotField numFmtId="14" showAll="0">
      <items count="104">
        <item x="54"/>
        <item x="35"/>
        <item x="102"/>
        <item x="43"/>
        <item x="42"/>
        <item x="17"/>
        <item x="61"/>
        <item x="27"/>
        <item x="73"/>
        <item x="25"/>
        <item x="2"/>
        <item x="36"/>
        <item x="74"/>
        <item x="23"/>
        <item x="84"/>
        <item x="11"/>
        <item x="100"/>
        <item x="56"/>
        <item x="40"/>
        <item x="8"/>
        <item x="0"/>
        <item x="52"/>
        <item x="45"/>
        <item x="18"/>
        <item x="97"/>
        <item x="39"/>
        <item x="29"/>
        <item x="1"/>
        <item x="16"/>
        <item x="81"/>
        <item x="90"/>
        <item x="80"/>
        <item x="33"/>
        <item x="51"/>
        <item x="30"/>
        <item x="76"/>
        <item x="21"/>
        <item x="37"/>
        <item x="96"/>
        <item x="88"/>
        <item x="12"/>
        <item x="83"/>
        <item x="26"/>
        <item x="70"/>
        <item x="55"/>
        <item x="53"/>
        <item x="28"/>
        <item x="49"/>
        <item x="13"/>
        <item x="94"/>
        <item x="69"/>
        <item x="19"/>
        <item x="65"/>
        <item x="59"/>
        <item x="6"/>
        <item x="86"/>
        <item x="44"/>
        <item x="5"/>
        <item x="32"/>
        <item x="10"/>
        <item x="22"/>
        <item x="20"/>
        <item x="9"/>
        <item x="14"/>
        <item x="48"/>
        <item x="57"/>
        <item x="68"/>
        <item x="62"/>
        <item x="98"/>
        <item x="72"/>
        <item x="50"/>
        <item x="3"/>
        <item x="91"/>
        <item x="67"/>
        <item x="85"/>
        <item x="93"/>
        <item x="63"/>
        <item x="46"/>
        <item x="82"/>
        <item x="15"/>
        <item x="95"/>
        <item x="78"/>
        <item x="41"/>
        <item x="71"/>
        <item x="89"/>
        <item x="38"/>
        <item x="47"/>
        <item x="66"/>
        <item x="64"/>
        <item x="4"/>
        <item x="31"/>
        <item x="99"/>
        <item x="24"/>
        <item x="92"/>
        <item x="79"/>
        <item x="58"/>
        <item x="7"/>
        <item x="87"/>
        <item x="75"/>
        <item x="101"/>
        <item x="77"/>
        <item x="60"/>
        <item x="34"/>
        <item t="default"/>
      </items>
    </pivotField>
    <pivotField showAll="0"/>
    <pivotField numFmtId="14" showAll="0"/>
    <pivotField numFmtId="14" showAll="0"/>
    <pivotField showAll="0"/>
    <pivotField dataField="1" showAll="0"/>
    <pivotField axis="axisRow" showAll="0">
      <items count="30">
        <item x="12"/>
        <item x="14"/>
        <item x="11"/>
        <item x="17"/>
        <item x="23"/>
        <item x="7"/>
        <item x="9"/>
        <item x="27"/>
        <item x="3"/>
        <item x="5"/>
        <item x="16"/>
        <item x="28"/>
        <item x="22"/>
        <item x="2"/>
        <item x="8"/>
        <item x="25"/>
        <item x="19"/>
        <item x="24"/>
        <item x="4"/>
        <item x="18"/>
        <item x="26"/>
        <item x="13"/>
        <item x="6"/>
        <item x="10"/>
        <item x="20"/>
        <item x="1"/>
        <item x="15"/>
        <item x="21"/>
        <item x="0"/>
        <item t="default"/>
      </items>
    </pivotField>
    <pivotField showAll="0"/>
    <pivotField showAll="0"/>
    <pivotField showAll="0"/>
    <pivotField showAll="0">
      <items count="3">
        <item x="1"/>
        <item x="0"/>
        <item t="default"/>
      </items>
    </pivotField>
  </pivotFields>
  <rowFields count="1">
    <field x="14"/>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Fields count="1">
    <field x="-2"/>
  </colFields>
  <colItems count="4">
    <i>
      <x/>
    </i>
    <i i="1">
      <x v="1"/>
    </i>
    <i i="2">
      <x v="2"/>
    </i>
    <i i="3">
      <x v="3"/>
    </i>
  </colItems>
  <dataFields count="4">
    <dataField name="Min" fld="13" subtotal="min" baseField="14" baseItem="0"/>
    <dataField name="Max" fld="13" subtotal="max" baseField="14" baseItem="0"/>
    <dataField name="Mean" fld="13" subtotal="average" baseField="14" baseItem="0"/>
    <dataField name="StdDev" fld="13" subtotal="stdDev" baseField="14" baseItem="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AD5AA52-0E8C-4FD8-BEE9-F138506B703B}"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W2:X32" firstHeaderRow="1" firstDataRow="1" firstDataCol="1"/>
  <pivotFields count="19">
    <pivotField showAll="0"/>
    <pivotField showAll="0"/>
    <pivotField showAll="0">
      <items count="25">
        <item x="23"/>
        <item x="0"/>
        <item x="2"/>
        <item x="22"/>
        <item x="6"/>
        <item x="15"/>
        <item x="8"/>
        <item x="4"/>
        <item x="20"/>
        <item x="17"/>
        <item x="1"/>
        <item x="11"/>
        <item x="5"/>
        <item x="12"/>
        <item x="21"/>
        <item x="18"/>
        <item x="3"/>
        <item x="14"/>
        <item x="19"/>
        <item x="7"/>
        <item x="9"/>
        <item x="13"/>
        <item x="16"/>
        <item x="10"/>
        <item t="default"/>
      </items>
    </pivotField>
    <pivotField showAll="0"/>
    <pivotField showAll="0"/>
    <pivotField showAll="0"/>
    <pivotField showAll="0">
      <items count="110">
        <item x="51"/>
        <item x="84"/>
        <item x="74"/>
        <item x="82"/>
        <item x="19"/>
        <item x="81"/>
        <item x="42"/>
        <item x="25"/>
        <item x="93"/>
        <item x="63"/>
        <item x="27"/>
        <item x="91"/>
        <item x="67"/>
        <item x="21"/>
        <item x="77"/>
        <item x="26"/>
        <item x="66"/>
        <item x="59"/>
        <item x="39"/>
        <item x="43"/>
        <item x="2"/>
        <item x="62"/>
        <item x="9"/>
        <item x="12"/>
        <item x="5"/>
        <item x="55"/>
        <item x="58"/>
        <item x="11"/>
        <item x="49"/>
        <item x="36"/>
        <item x="71"/>
        <item x="48"/>
        <item x="4"/>
        <item x="34"/>
        <item x="95"/>
        <item x="54"/>
        <item x="94"/>
        <item x="80"/>
        <item x="68"/>
        <item x="88"/>
        <item x="69"/>
        <item x="90"/>
        <item x="96"/>
        <item x="8"/>
        <item x="52"/>
        <item x="89"/>
        <item x="40"/>
        <item x="38"/>
        <item x="56"/>
        <item x="31"/>
        <item x="64"/>
        <item x="105"/>
        <item x="60"/>
        <item x="45"/>
        <item x="57"/>
        <item x="24"/>
        <item x="103"/>
        <item x="3"/>
        <item x="104"/>
        <item x="7"/>
        <item x="76"/>
        <item x="78"/>
        <item x="92"/>
        <item x="18"/>
        <item x="22"/>
        <item x="17"/>
        <item x="41"/>
        <item x="65"/>
        <item x="32"/>
        <item x="75"/>
        <item x="98"/>
        <item x="101"/>
        <item x="61"/>
        <item x="97"/>
        <item x="99"/>
        <item x="70"/>
        <item x="102"/>
        <item x="47"/>
        <item x="73"/>
        <item x="83"/>
        <item x="53"/>
        <item x="108"/>
        <item x="46"/>
        <item x="16"/>
        <item x="20"/>
        <item x="6"/>
        <item x="79"/>
        <item x="30"/>
        <item x="0"/>
        <item x="86"/>
        <item x="35"/>
        <item x="13"/>
        <item x="33"/>
        <item x="10"/>
        <item x="29"/>
        <item x="44"/>
        <item x="72"/>
        <item x="1"/>
        <item x="50"/>
        <item x="107"/>
        <item x="100"/>
        <item x="85"/>
        <item x="14"/>
        <item x="15"/>
        <item x="23"/>
        <item x="87"/>
        <item x="106"/>
        <item x="37"/>
        <item x="28"/>
        <item t="default"/>
      </items>
    </pivotField>
    <pivotField showAll="0"/>
    <pivotField numFmtId="14" showAll="0"/>
    <pivotField showAll="0"/>
    <pivotField numFmtId="14" showAll="0"/>
    <pivotField numFmtId="14" showAll="0"/>
    <pivotField showAll="0"/>
    <pivotField showAll="0"/>
    <pivotField axis="axisRow" showAll="0">
      <items count="30">
        <item x="12"/>
        <item x="14"/>
        <item x="11"/>
        <item x="17"/>
        <item x="23"/>
        <item x="7"/>
        <item x="9"/>
        <item x="27"/>
        <item x="3"/>
        <item x="5"/>
        <item x="16"/>
        <item x="28"/>
        <item x="22"/>
        <item x="2"/>
        <item x="8"/>
        <item x="25"/>
        <item x="19"/>
        <item x="24"/>
        <item x="4"/>
        <item x="18"/>
        <item x="26"/>
        <item x="13"/>
        <item x="6"/>
        <item x="10"/>
        <item x="20"/>
        <item x="1"/>
        <item x="15"/>
        <item x="21"/>
        <item x="0"/>
        <item t="default"/>
      </items>
    </pivotField>
    <pivotField showAll="0"/>
    <pivotField showAll="0"/>
    <pivotField dataField="1" showAll="0"/>
    <pivotField showAll="0">
      <items count="3">
        <item x="1"/>
        <item x="0"/>
        <item t="default"/>
      </items>
    </pivotField>
  </pivotFields>
  <rowFields count="1">
    <field x="14"/>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Is_top_500" fld="17" subtotal="count" baseField="14" baseItem="0"/>
  </dataFields>
  <chartFormats count="3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4" count="1" selected="0">
            <x v="0"/>
          </reference>
        </references>
      </pivotArea>
    </chartFormat>
    <chartFormat chart="0" format="2">
      <pivotArea type="data" outline="0" fieldPosition="0">
        <references count="2">
          <reference field="4294967294" count="1" selected="0">
            <x v="0"/>
          </reference>
          <reference field="14" count="1" selected="0">
            <x v="1"/>
          </reference>
        </references>
      </pivotArea>
    </chartFormat>
    <chartFormat chart="0" format="3">
      <pivotArea type="data" outline="0" fieldPosition="0">
        <references count="2">
          <reference field="4294967294" count="1" selected="0">
            <x v="0"/>
          </reference>
          <reference field="14" count="1" selected="0">
            <x v="2"/>
          </reference>
        </references>
      </pivotArea>
    </chartFormat>
    <chartFormat chart="0" format="4">
      <pivotArea type="data" outline="0" fieldPosition="0">
        <references count="2">
          <reference field="4294967294" count="1" selected="0">
            <x v="0"/>
          </reference>
          <reference field="14" count="1" selected="0">
            <x v="3"/>
          </reference>
        </references>
      </pivotArea>
    </chartFormat>
    <chartFormat chart="0" format="5">
      <pivotArea type="data" outline="0" fieldPosition="0">
        <references count="2">
          <reference field="4294967294" count="1" selected="0">
            <x v="0"/>
          </reference>
          <reference field="14" count="1" selected="0">
            <x v="4"/>
          </reference>
        </references>
      </pivotArea>
    </chartFormat>
    <chartFormat chart="0" format="6">
      <pivotArea type="data" outline="0" fieldPosition="0">
        <references count="2">
          <reference field="4294967294" count="1" selected="0">
            <x v="0"/>
          </reference>
          <reference field="14" count="1" selected="0">
            <x v="5"/>
          </reference>
        </references>
      </pivotArea>
    </chartFormat>
    <chartFormat chart="0" format="7">
      <pivotArea type="data" outline="0" fieldPosition="0">
        <references count="2">
          <reference field="4294967294" count="1" selected="0">
            <x v="0"/>
          </reference>
          <reference field="14" count="1" selected="0">
            <x v="6"/>
          </reference>
        </references>
      </pivotArea>
    </chartFormat>
    <chartFormat chart="0" format="8">
      <pivotArea type="data" outline="0" fieldPosition="0">
        <references count="2">
          <reference field="4294967294" count="1" selected="0">
            <x v="0"/>
          </reference>
          <reference field="14" count="1" selected="0">
            <x v="7"/>
          </reference>
        </references>
      </pivotArea>
    </chartFormat>
    <chartFormat chart="0" format="9">
      <pivotArea type="data" outline="0" fieldPosition="0">
        <references count="2">
          <reference field="4294967294" count="1" selected="0">
            <x v="0"/>
          </reference>
          <reference field="14" count="1" selected="0">
            <x v="8"/>
          </reference>
        </references>
      </pivotArea>
    </chartFormat>
    <chartFormat chart="0" format="10">
      <pivotArea type="data" outline="0" fieldPosition="0">
        <references count="2">
          <reference field="4294967294" count="1" selected="0">
            <x v="0"/>
          </reference>
          <reference field="14" count="1" selected="0">
            <x v="9"/>
          </reference>
        </references>
      </pivotArea>
    </chartFormat>
    <chartFormat chart="0" format="11">
      <pivotArea type="data" outline="0" fieldPosition="0">
        <references count="2">
          <reference field="4294967294" count="1" selected="0">
            <x v="0"/>
          </reference>
          <reference field="14" count="1" selected="0">
            <x v="10"/>
          </reference>
        </references>
      </pivotArea>
    </chartFormat>
    <chartFormat chart="0" format="12">
      <pivotArea type="data" outline="0" fieldPosition="0">
        <references count="2">
          <reference field="4294967294" count="1" selected="0">
            <x v="0"/>
          </reference>
          <reference field="14" count="1" selected="0">
            <x v="11"/>
          </reference>
        </references>
      </pivotArea>
    </chartFormat>
    <chartFormat chart="0" format="13">
      <pivotArea type="data" outline="0" fieldPosition="0">
        <references count="2">
          <reference field="4294967294" count="1" selected="0">
            <x v="0"/>
          </reference>
          <reference field="14" count="1" selected="0">
            <x v="12"/>
          </reference>
        </references>
      </pivotArea>
    </chartFormat>
    <chartFormat chart="0" format="14">
      <pivotArea type="data" outline="0" fieldPosition="0">
        <references count="2">
          <reference field="4294967294" count="1" selected="0">
            <x v="0"/>
          </reference>
          <reference field="14" count="1" selected="0">
            <x v="13"/>
          </reference>
        </references>
      </pivotArea>
    </chartFormat>
    <chartFormat chart="0" format="15">
      <pivotArea type="data" outline="0" fieldPosition="0">
        <references count="2">
          <reference field="4294967294" count="1" selected="0">
            <x v="0"/>
          </reference>
          <reference field="14" count="1" selected="0">
            <x v="14"/>
          </reference>
        </references>
      </pivotArea>
    </chartFormat>
    <chartFormat chart="0" format="16">
      <pivotArea type="data" outline="0" fieldPosition="0">
        <references count="2">
          <reference field="4294967294" count="1" selected="0">
            <x v="0"/>
          </reference>
          <reference field="14" count="1" selected="0">
            <x v="15"/>
          </reference>
        </references>
      </pivotArea>
    </chartFormat>
    <chartFormat chart="0" format="17">
      <pivotArea type="data" outline="0" fieldPosition="0">
        <references count="2">
          <reference field="4294967294" count="1" selected="0">
            <x v="0"/>
          </reference>
          <reference field="14" count="1" selected="0">
            <x v="16"/>
          </reference>
        </references>
      </pivotArea>
    </chartFormat>
    <chartFormat chart="0" format="18">
      <pivotArea type="data" outline="0" fieldPosition="0">
        <references count="2">
          <reference field="4294967294" count="1" selected="0">
            <x v="0"/>
          </reference>
          <reference field="14" count="1" selected="0">
            <x v="17"/>
          </reference>
        </references>
      </pivotArea>
    </chartFormat>
    <chartFormat chart="0" format="19">
      <pivotArea type="data" outline="0" fieldPosition="0">
        <references count="2">
          <reference field="4294967294" count="1" selected="0">
            <x v="0"/>
          </reference>
          <reference field="14" count="1" selected="0">
            <x v="18"/>
          </reference>
        </references>
      </pivotArea>
    </chartFormat>
    <chartFormat chart="0" format="20">
      <pivotArea type="data" outline="0" fieldPosition="0">
        <references count="2">
          <reference field="4294967294" count="1" selected="0">
            <x v="0"/>
          </reference>
          <reference field="14" count="1" selected="0">
            <x v="19"/>
          </reference>
        </references>
      </pivotArea>
    </chartFormat>
    <chartFormat chart="0" format="21">
      <pivotArea type="data" outline="0" fieldPosition="0">
        <references count="2">
          <reference field="4294967294" count="1" selected="0">
            <x v="0"/>
          </reference>
          <reference field="14" count="1" selected="0">
            <x v="20"/>
          </reference>
        </references>
      </pivotArea>
    </chartFormat>
    <chartFormat chart="0" format="22">
      <pivotArea type="data" outline="0" fieldPosition="0">
        <references count="2">
          <reference field="4294967294" count="1" selected="0">
            <x v="0"/>
          </reference>
          <reference field="14" count="1" selected="0">
            <x v="21"/>
          </reference>
        </references>
      </pivotArea>
    </chartFormat>
    <chartFormat chart="0" format="23">
      <pivotArea type="data" outline="0" fieldPosition="0">
        <references count="2">
          <reference field="4294967294" count="1" selected="0">
            <x v="0"/>
          </reference>
          <reference field="14" count="1" selected="0">
            <x v="22"/>
          </reference>
        </references>
      </pivotArea>
    </chartFormat>
    <chartFormat chart="0" format="24">
      <pivotArea type="data" outline="0" fieldPosition="0">
        <references count="2">
          <reference field="4294967294" count="1" selected="0">
            <x v="0"/>
          </reference>
          <reference field="14" count="1" selected="0">
            <x v="23"/>
          </reference>
        </references>
      </pivotArea>
    </chartFormat>
    <chartFormat chart="0" format="25">
      <pivotArea type="data" outline="0" fieldPosition="0">
        <references count="2">
          <reference field="4294967294" count="1" selected="0">
            <x v="0"/>
          </reference>
          <reference field="14" count="1" selected="0">
            <x v="24"/>
          </reference>
        </references>
      </pivotArea>
    </chartFormat>
    <chartFormat chart="0" format="26">
      <pivotArea type="data" outline="0" fieldPosition="0">
        <references count="2">
          <reference field="4294967294" count="1" selected="0">
            <x v="0"/>
          </reference>
          <reference field="14" count="1" selected="0">
            <x v="25"/>
          </reference>
        </references>
      </pivotArea>
    </chartFormat>
    <chartFormat chart="0" format="27">
      <pivotArea type="data" outline="0" fieldPosition="0">
        <references count="2">
          <reference field="4294967294" count="1" selected="0">
            <x v="0"/>
          </reference>
          <reference field="14" count="1" selected="0">
            <x v="26"/>
          </reference>
        </references>
      </pivotArea>
    </chartFormat>
    <chartFormat chart="0" format="28">
      <pivotArea type="data" outline="0" fieldPosition="0">
        <references count="2">
          <reference field="4294967294" count="1" selected="0">
            <x v="0"/>
          </reference>
          <reference field="14" count="1" selected="0">
            <x v="27"/>
          </reference>
        </references>
      </pivotArea>
    </chartFormat>
    <chartFormat chart="0" format="29">
      <pivotArea type="data" outline="0" fieldPosition="0">
        <references count="2">
          <reference field="4294967294" count="1" selected="0">
            <x v="0"/>
          </reference>
          <reference field="14" count="1" selected="0">
            <x v="2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1" xr16:uid="{CAA33462-285D-4604-BF1D-21FCCBD67A48}" autoFormatId="16" applyNumberFormats="0" applyBorderFormats="0" applyFontFormats="0" applyPatternFormats="0" applyAlignmentFormats="0" applyWidthHeightFormats="0">
  <queryTableRefresh nextId="20">
    <queryTableFields count="19">
      <queryTableField id="1" name="random" tableColumnId="1"/>
      <queryTableField id="2" name="Column2" tableColumnId="2"/>
      <queryTableField id="3" name="state_code" tableColumnId="3"/>
      <queryTableField id="4" name="latitude" tableColumnId="4"/>
      <queryTableField id="5" name="longitude" tableColumnId="5"/>
      <queryTableField id="6" name="zip_code" tableColumnId="6"/>
      <queryTableField id="7" name="city" tableColumnId="7"/>
      <queryTableField id="8" name="name" tableColumnId="8"/>
      <queryTableField id="9" name="founded_at" tableColumnId="9"/>
      <queryTableField id="10" name="closed_at" tableColumnId="10"/>
      <queryTableField id="11" name="first_funding_at" tableColumnId="11"/>
      <queryTableField id="12" name="last_funding_at" tableColumnId="12"/>
      <queryTableField id="13" name="funding_rounds" tableColumnId="13"/>
      <queryTableField id="14" name="funding_total_usd" tableColumnId="14"/>
      <queryTableField id="15" name="category_code" tableColumnId="15"/>
      <queryTableField id="16" name="has_VC" tableColumnId="16"/>
      <queryTableField id="17" name="has_angel" tableColumnId="17"/>
      <queryTableField id="18" name="is_top500" tableColumnId="18"/>
      <queryTableField id="19" name="status" tableColumnId="1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code1" xr10:uid="{7B5F0337-A676-49DD-B003-11159A7C1545}" sourceName="state_code">
  <pivotTables>
    <pivotTable tabId="19" name="PivotTable9"/>
    <pivotTable tabId="19" name="PivotTable3"/>
    <pivotTable tabId="19" name="PivotTable5"/>
    <pivotTable tabId="19" name="PivotTable7"/>
    <pivotTable tabId="19" name="PivotTable8"/>
  </pivotTables>
  <data>
    <tabular pivotCacheId="1990744723">
      <items count="24">
        <i x="23" s="1"/>
        <i x="0" s="1"/>
        <i x="2" s="1"/>
        <i x="22" s="1"/>
        <i x="6" s="1"/>
        <i x="15" s="1"/>
        <i x="8" s="1"/>
        <i x="4" s="1"/>
        <i x="20" s="1"/>
        <i x="17" s="1"/>
        <i x="1" s="1"/>
        <i x="11" s="1"/>
        <i x="5" s="1"/>
        <i x="12" s="1"/>
        <i x="21" s="1"/>
        <i x="18" s="1"/>
        <i x="3" s="1"/>
        <i x="14" s="1"/>
        <i x="19" s="1"/>
        <i x="7" s="1"/>
        <i x="9" s="1"/>
        <i x="13" s="1"/>
        <i x="16" s="1"/>
        <i x="1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1" xr10:uid="{BC9C7ABF-23DC-453C-AB9A-F3993B0E1CF2}" sourceName="city">
  <pivotTables>
    <pivotTable tabId="19" name="PivotTable9"/>
    <pivotTable tabId="19" name="PivotTable3"/>
    <pivotTable tabId="19" name="PivotTable5"/>
    <pivotTable tabId="19" name="PivotTable7"/>
    <pivotTable tabId="19" name="PivotTable8"/>
  </pivotTables>
  <data>
    <tabular pivotCacheId="1990744723">
      <items count="109">
        <i x="51" s="1"/>
        <i x="84" s="1"/>
        <i x="74" s="1"/>
        <i x="82" s="1"/>
        <i x="19" s="1"/>
        <i x="81" s="1"/>
        <i x="42" s="1"/>
        <i x="25" s="1"/>
        <i x="93" s="1"/>
        <i x="63" s="1"/>
        <i x="27" s="1"/>
        <i x="91" s="1"/>
        <i x="67" s="1"/>
        <i x="21" s="1"/>
        <i x="77" s="1"/>
        <i x="26" s="1"/>
        <i x="66" s="1"/>
        <i x="59" s="1"/>
        <i x="39" s="1"/>
        <i x="43" s="1"/>
        <i x="2" s="1"/>
        <i x="62" s="1"/>
        <i x="9" s="1"/>
        <i x="12" s="1"/>
        <i x="5" s="1"/>
        <i x="55" s="1"/>
        <i x="58" s="1"/>
        <i x="11" s="1"/>
        <i x="49" s="1"/>
        <i x="36" s="1"/>
        <i x="71" s="1"/>
        <i x="48" s="1"/>
        <i x="4" s="1"/>
        <i x="34" s="1"/>
        <i x="95" s="1"/>
        <i x="54" s="1"/>
        <i x="94" s="1"/>
        <i x="80" s="1"/>
        <i x="68" s="1"/>
        <i x="88" s="1"/>
        <i x="69" s="1"/>
        <i x="90" s="1"/>
        <i x="96" s="1"/>
        <i x="8" s="1"/>
        <i x="52" s="1"/>
        <i x="89" s="1"/>
        <i x="40" s="1"/>
        <i x="38" s="1"/>
        <i x="56" s="1"/>
        <i x="31" s="1"/>
        <i x="64" s="1"/>
        <i x="105" s="1"/>
        <i x="60" s="1"/>
        <i x="45" s="1"/>
        <i x="57" s="1"/>
        <i x="24" s="1"/>
        <i x="103" s="1"/>
        <i x="3" s="1"/>
        <i x="104" s="1"/>
        <i x="7" s="1"/>
        <i x="76" s="1"/>
        <i x="78" s="1"/>
        <i x="92" s="1"/>
        <i x="18" s="1"/>
        <i x="22" s="1"/>
        <i x="17" s="1"/>
        <i x="41" s="1"/>
        <i x="65" s="1"/>
        <i x="32" s="1"/>
        <i x="75" s="1"/>
        <i x="98" s="1"/>
        <i x="101" s="1"/>
        <i x="61" s="1"/>
        <i x="97" s="1"/>
        <i x="99" s="1"/>
        <i x="70" s="1"/>
        <i x="102" s="1"/>
        <i x="47" s="1"/>
        <i x="73" s="1"/>
        <i x="83" s="1"/>
        <i x="53" s="1"/>
        <i x="108" s="1"/>
        <i x="46" s="1"/>
        <i x="16" s="1"/>
        <i x="20" s="1"/>
        <i x="6" s="1"/>
        <i x="79" s="1"/>
        <i x="30" s="1"/>
        <i x="0" s="1"/>
        <i x="86" s="1"/>
        <i x="35" s="1"/>
        <i x="13" s="1"/>
        <i x="33" s="1"/>
        <i x="10" s="1"/>
        <i x="29" s="1"/>
        <i x="44" s="1"/>
        <i x="72" s="1"/>
        <i x="1" s="1"/>
        <i x="50" s="1"/>
        <i x="107" s="1"/>
        <i x="100" s="1"/>
        <i x="85" s="1"/>
        <i x="14" s="1"/>
        <i x="15" s="1"/>
        <i x="23" s="1"/>
        <i x="87" s="1"/>
        <i x="106" s="1"/>
        <i x="37" s="1"/>
        <i x="28"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_code" xr10:uid="{B15959A9-C187-4D2C-BF95-D893E32993A2}" sourceName="category_code">
  <pivotTables>
    <pivotTable tabId="19" name="PivotTable9"/>
    <pivotTable tabId="19" name="PivotTable3"/>
    <pivotTable tabId="19" name="PivotTable5"/>
    <pivotTable tabId="19" name="PivotTable7"/>
    <pivotTable tabId="19" name="PivotTable8"/>
  </pivotTables>
  <data>
    <tabular pivotCacheId="1990744723">
      <items count="29">
        <i x="12" s="1"/>
        <i x="14" s="1"/>
        <i x="11" s="1"/>
        <i x="17" s="1"/>
        <i x="23" s="1"/>
        <i x="7" s="1"/>
        <i x="9" s="1"/>
        <i x="27" s="1"/>
        <i x="3" s="1"/>
        <i x="5" s="1"/>
        <i x="16" s="1"/>
        <i x="28" s="1"/>
        <i x="22" s="1"/>
        <i x="2" s="1"/>
        <i x="8" s="1"/>
        <i x="25" s="1"/>
        <i x="19" s="1"/>
        <i x="24" s="1"/>
        <i x="4" s="1"/>
        <i x="18" s="1"/>
        <i x="26" s="1"/>
        <i x="13" s="1"/>
        <i x="6" s="1"/>
        <i x="10" s="1"/>
        <i x="20" s="1"/>
        <i x="1" s="1"/>
        <i x="15" s="1"/>
        <i x="2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1" xr10:uid="{10170873-350C-4265-9513-EA2F8E2EB7EA}" sourceName="status">
  <pivotTables>
    <pivotTable tabId="19" name="PivotTable9"/>
    <pivotTable tabId="19" name="PivotTable3"/>
    <pivotTable tabId="19" name="PivotTable5"/>
    <pivotTable tabId="19" name="PivotTable7"/>
    <pivotTable tabId="19" name="PivotTable8"/>
  </pivotTables>
  <data>
    <tabular pivotCacheId="199074472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_code 1" xr10:uid="{E6829565-0FBA-4FE0-AD19-A8E7CAABC04B}" cache="Slicer_state_code1" caption="state_code" startItem="13" style="SlicerStyleLight2" rowHeight="241300"/>
  <slicer name="city 1" xr10:uid="{F15C6905-1585-47E8-BAE1-9F827DD6F675}" cache="Slicer_city1" caption="city" startItem="2" style="SlicerStyleLight6" rowHeight="241300"/>
  <slicer name="category_code" xr10:uid="{157A58B5-E8AD-444A-89D4-9E6F20D7A16B}" cache="Slicer_category_code" caption="category_code" startItem="9" style="SlicerStyleDark2" rowHeight="241300"/>
  <slicer name="status 1" xr10:uid="{1C415234-21AC-40A5-A29E-C702E4B4DB80}" cache="Slicer_status1" caption="status" style="SlicerStyleDark4"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128444-3DDB-44A7-BC4F-AB488D6752D6}" name="Sheet1" displayName="Sheet1" ref="A1:S276" tableType="queryTable" totalsRowShown="0">
  <autoFilter ref="A1:S276" xr:uid="{CD78181C-BBF5-4E79-BF4F-E7434FE778AB}"/>
  <tableColumns count="19">
    <tableColumn id="1" xr3:uid="{BF007364-FF96-4642-8C85-A173A0484951}" uniqueName="1" name="random" queryTableFieldId="1"/>
    <tableColumn id="2" xr3:uid="{52532C66-B371-417A-B551-1D6FA49EE3DF}" uniqueName="2" name="Column2" queryTableFieldId="2"/>
    <tableColumn id="3" xr3:uid="{B301D3BD-2582-496A-B580-A34235A04527}" uniqueName="3" name="state_code" queryTableFieldId="3" dataDxfId="8"/>
    <tableColumn id="4" xr3:uid="{6844D137-2831-4D98-BEB7-7E738B8FD23E}" uniqueName="4" name="latitude" queryTableFieldId="4"/>
    <tableColumn id="5" xr3:uid="{C2BEDE60-9D39-4BA9-B292-F78AB0B97820}" uniqueName="5" name="longitude" queryTableFieldId="5"/>
    <tableColumn id="6" xr3:uid="{E41D3C39-12F6-4653-84AA-84C816A35EA8}" uniqueName="6" name="zip_code" queryTableFieldId="6"/>
    <tableColumn id="7" xr3:uid="{5F6BA28D-5D52-4D82-9744-B08434C8A4B6}" uniqueName="7" name="city" queryTableFieldId="7" dataDxfId="7"/>
    <tableColumn id="8" xr3:uid="{F461BAFE-A916-43E3-89B5-029E71B3077D}" uniqueName="8" name="name" queryTableFieldId="8" dataDxfId="6"/>
    <tableColumn id="9" xr3:uid="{E40629F1-FF87-4E21-B0B8-0FF86CF1F7C8}" uniqueName="9" name="founded_at" queryTableFieldId="9" dataDxfId="5"/>
    <tableColumn id="10" xr3:uid="{CEEF0AD5-DF3B-438E-A2BA-71DAA623AF17}" uniqueName="10" name="closed_at" queryTableFieldId="10" dataDxfId="4"/>
    <tableColumn id="11" xr3:uid="{EBCC54DE-F010-4EF0-AE87-3A1AAEF1B6F4}" uniqueName="11" name="first_funding_at" queryTableFieldId="11" dataDxfId="3"/>
    <tableColumn id="12" xr3:uid="{82830900-9C38-4FA8-B513-0EF949483B77}" uniqueName="12" name="last_funding_at" queryTableFieldId="12" dataDxfId="2"/>
    <tableColumn id="13" xr3:uid="{57E3D09B-B456-4BE6-B844-1FC24292D9BB}" uniqueName="13" name="funding_rounds" queryTableFieldId="13"/>
    <tableColumn id="14" xr3:uid="{EF1457F5-6EFB-42F1-8EFF-CA5311470194}" uniqueName="14" name="funding_total_usd" queryTableFieldId="14"/>
    <tableColumn id="15" xr3:uid="{1A7D81A7-C33A-4FA1-88F6-F36DCCBC0EAF}" uniqueName="15" name="category_code" queryTableFieldId="15" dataDxfId="1"/>
    <tableColumn id="16" xr3:uid="{E4F6EE39-F87D-4BBA-B07B-7FD5EB75F746}" uniqueName="16" name="has_VC" queryTableFieldId="16"/>
    <tableColumn id="17" xr3:uid="{DE558CE9-E609-4CCD-989E-DADD6826A291}" uniqueName="17" name="has_angel" queryTableFieldId="17"/>
    <tableColumn id="18" xr3:uid="{A9FCE776-08C3-46EA-8910-F565B3EB1C37}" uniqueName="18" name="is_top500" queryTableFieldId="18"/>
    <tableColumn id="19" xr3:uid="{53111D4A-D5C6-4948-A686-A1AAF65A4C2A}" uniqueName="19" name="status" queryTableFieldId="19"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DB2BF-F8A1-4109-A114-FFBAD90F62AA}">
  <dimension ref="A1:X66"/>
  <sheetViews>
    <sheetView tabSelected="1" topLeftCell="C1" workbookViewId="0">
      <selection activeCell="K2" sqref="K2"/>
    </sheetView>
  </sheetViews>
  <sheetFormatPr defaultRowHeight="14.5" x14ac:dyDescent="0.35"/>
  <cols>
    <col min="1" max="1" width="14.90625" hidden="1" customWidth="1"/>
    <col min="2" max="2" width="22.7265625" hidden="1" customWidth="1"/>
    <col min="7" max="7" width="8.7265625" customWidth="1"/>
    <col min="8" max="8" width="2.453125" customWidth="1"/>
    <col min="10" max="10" width="3" customWidth="1"/>
    <col min="11" max="11" width="14.90625" bestFit="1" customWidth="1"/>
    <col min="12" max="12" width="8.81640625" bestFit="1" customWidth="1"/>
    <col min="13" max="13" width="9.81640625" bestFit="1" customWidth="1"/>
    <col min="14" max="15" width="11.81640625" bestFit="1" customWidth="1"/>
    <col min="16" max="16" width="2.54296875" customWidth="1"/>
    <col min="17" max="17" width="8.54296875" customWidth="1"/>
    <col min="18" max="18" width="14.90625" hidden="1" customWidth="1"/>
    <col min="19" max="19" width="14.81640625" hidden="1" customWidth="1"/>
    <col min="20" max="20" width="17.08984375" hidden="1" customWidth="1"/>
    <col min="22" max="22" width="8.36328125" customWidth="1"/>
    <col min="23" max="23" width="14.90625" hidden="1" customWidth="1"/>
    <col min="24" max="24" width="16.81640625" hidden="1" customWidth="1"/>
  </cols>
  <sheetData>
    <row r="1" spans="1:24" x14ac:dyDescent="0.35">
      <c r="K1" s="5" t="s">
        <v>139</v>
      </c>
      <c r="L1" s="5"/>
      <c r="M1" s="5"/>
      <c r="N1" s="5"/>
      <c r="O1" s="5"/>
      <c r="R1" s="2" t="s">
        <v>132</v>
      </c>
      <c r="S1" t="s">
        <v>479</v>
      </c>
      <c r="T1" t="s">
        <v>480</v>
      </c>
    </row>
    <row r="2" spans="1:24" x14ac:dyDescent="0.35">
      <c r="K2" s="2" t="s">
        <v>134</v>
      </c>
      <c r="L2" t="s">
        <v>135</v>
      </c>
      <c r="M2" t="s">
        <v>136</v>
      </c>
      <c r="N2" t="s">
        <v>137</v>
      </c>
      <c r="O2" t="s">
        <v>138</v>
      </c>
      <c r="R2" s="3" t="s">
        <v>44</v>
      </c>
      <c r="S2" s="4">
        <v>12</v>
      </c>
      <c r="T2" s="4">
        <v>12</v>
      </c>
      <c r="W2" s="2" t="s">
        <v>132</v>
      </c>
      <c r="X2" t="s">
        <v>481</v>
      </c>
    </row>
    <row r="3" spans="1:24" x14ac:dyDescent="0.35">
      <c r="A3" s="2" t="s">
        <v>132</v>
      </c>
      <c r="B3" t="s">
        <v>478</v>
      </c>
      <c r="K3" s="3" t="s">
        <v>44</v>
      </c>
      <c r="L3" s="4">
        <v>125000</v>
      </c>
      <c r="M3" s="4">
        <v>72300000</v>
      </c>
      <c r="N3" s="4">
        <v>18866409.416666668</v>
      </c>
      <c r="O3" s="4">
        <v>20976003.926524971</v>
      </c>
      <c r="R3" s="3" t="s">
        <v>76</v>
      </c>
      <c r="S3" s="4">
        <v>20</v>
      </c>
      <c r="T3" s="4">
        <v>20</v>
      </c>
      <c r="W3" s="3" t="s">
        <v>44</v>
      </c>
      <c r="X3" s="4">
        <v>12</v>
      </c>
    </row>
    <row r="4" spans="1:24" x14ac:dyDescent="0.35">
      <c r="A4" s="3" t="s">
        <v>44</v>
      </c>
      <c r="B4" s="4">
        <v>12</v>
      </c>
      <c r="K4" s="3" t="s">
        <v>76</v>
      </c>
      <c r="L4" s="4">
        <v>100000</v>
      </c>
      <c r="M4" s="4">
        <v>232000100</v>
      </c>
      <c r="N4" s="4">
        <v>50123435.100000001</v>
      </c>
      <c r="O4" s="4">
        <v>59798721.485265598</v>
      </c>
      <c r="R4" s="3" t="s">
        <v>52</v>
      </c>
      <c r="S4" s="4">
        <v>7</v>
      </c>
      <c r="T4" s="4">
        <v>7</v>
      </c>
      <c r="W4" s="3" t="s">
        <v>76</v>
      </c>
      <c r="X4" s="4">
        <v>20</v>
      </c>
    </row>
    <row r="5" spans="1:24" x14ac:dyDescent="0.35">
      <c r="A5" s="3" t="s">
        <v>76</v>
      </c>
      <c r="B5" s="4">
        <v>20</v>
      </c>
      <c r="K5" s="3" t="s">
        <v>52</v>
      </c>
      <c r="L5" s="4">
        <v>5000000</v>
      </c>
      <c r="M5" s="4">
        <v>211403000</v>
      </c>
      <c r="N5" s="4">
        <v>63027649.571428575</v>
      </c>
      <c r="O5" s="4">
        <v>68466357.34513168</v>
      </c>
      <c r="R5" s="3" t="s">
        <v>66</v>
      </c>
      <c r="S5" s="4">
        <v>1</v>
      </c>
      <c r="T5" s="4">
        <v>1</v>
      </c>
      <c r="W5" s="3" t="s">
        <v>52</v>
      </c>
      <c r="X5" s="4">
        <v>7</v>
      </c>
    </row>
    <row r="6" spans="1:24" x14ac:dyDescent="0.35">
      <c r="A6" s="3" t="s">
        <v>52</v>
      </c>
      <c r="B6" s="4">
        <v>7</v>
      </c>
      <c r="K6" s="3" t="s">
        <v>66</v>
      </c>
      <c r="L6" s="4">
        <v>33000000</v>
      </c>
      <c r="M6" s="4">
        <v>33000000</v>
      </c>
      <c r="N6" s="4">
        <v>33000000</v>
      </c>
      <c r="O6" s="4" t="e">
        <v>#DIV/0!</v>
      </c>
      <c r="R6" s="3" t="s">
        <v>56</v>
      </c>
      <c r="S6" s="4">
        <v>6</v>
      </c>
      <c r="T6" s="4">
        <v>6</v>
      </c>
      <c r="W6" s="3" t="s">
        <v>66</v>
      </c>
      <c r="X6" s="4">
        <v>1</v>
      </c>
    </row>
    <row r="7" spans="1:24" x14ac:dyDescent="0.35">
      <c r="A7" s="3" t="s">
        <v>66</v>
      </c>
      <c r="B7" s="4">
        <v>1</v>
      </c>
      <c r="K7" s="3" t="s">
        <v>56</v>
      </c>
      <c r="L7" s="4">
        <v>15000</v>
      </c>
      <c r="M7" s="4">
        <v>75000000</v>
      </c>
      <c r="N7" s="4">
        <v>19685833.333333332</v>
      </c>
      <c r="O7" s="4">
        <v>30500223.01831032</v>
      </c>
      <c r="R7" s="3" t="s">
        <v>156</v>
      </c>
      <c r="S7" s="4">
        <v>2</v>
      </c>
      <c r="T7" s="4">
        <v>2</v>
      </c>
      <c r="W7" s="3" t="s">
        <v>56</v>
      </c>
      <c r="X7" s="4">
        <v>6</v>
      </c>
    </row>
    <row r="8" spans="1:24" x14ac:dyDescent="0.35">
      <c r="A8" s="3" t="s">
        <v>56</v>
      </c>
      <c r="B8" s="4">
        <v>6</v>
      </c>
      <c r="K8" s="3" t="s">
        <v>156</v>
      </c>
      <c r="L8" s="4">
        <v>12123837</v>
      </c>
      <c r="M8" s="4">
        <v>19389998</v>
      </c>
      <c r="N8" s="4">
        <v>15756917.5</v>
      </c>
      <c r="O8" s="4">
        <v>5137951.7162932251</v>
      </c>
      <c r="R8" s="3" t="s">
        <v>33</v>
      </c>
      <c r="S8" s="4">
        <v>23</v>
      </c>
      <c r="T8" s="4">
        <v>23</v>
      </c>
      <c r="W8" s="3" t="s">
        <v>156</v>
      </c>
      <c r="X8" s="4">
        <v>2</v>
      </c>
    </row>
    <row r="9" spans="1:24" x14ac:dyDescent="0.35">
      <c r="A9" s="3" t="s">
        <v>156</v>
      </c>
      <c r="B9" s="4">
        <v>2</v>
      </c>
      <c r="K9" s="3" t="s">
        <v>33</v>
      </c>
      <c r="L9" s="4">
        <v>72000</v>
      </c>
      <c r="M9" s="4">
        <v>142000000</v>
      </c>
      <c r="N9" s="4">
        <v>22888434.217391305</v>
      </c>
      <c r="O9" s="4">
        <v>37195368.413970791</v>
      </c>
      <c r="R9" s="3" t="s">
        <v>45</v>
      </c>
      <c r="S9" s="4">
        <v>1</v>
      </c>
      <c r="T9" s="4">
        <v>1</v>
      </c>
      <c r="W9" s="3" t="s">
        <v>33</v>
      </c>
      <c r="X9" s="4">
        <v>23</v>
      </c>
    </row>
    <row r="10" spans="1:24" x14ac:dyDescent="0.35">
      <c r="A10" s="3" t="s">
        <v>33</v>
      </c>
      <c r="B10" s="4">
        <v>23</v>
      </c>
      <c r="K10" s="3" t="s">
        <v>45</v>
      </c>
      <c r="L10" s="4">
        <v>66000000</v>
      </c>
      <c r="M10" s="4">
        <v>66000000</v>
      </c>
      <c r="N10" s="4">
        <v>66000000</v>
      </c>
      <c r="O10" s="4" t="e">
        <v>#DIV/0!</v>
      </c>
      <c r="R10" s="3" t="s">
        <v>111</v>
      </c>
      <c r="S10" s="4">
        <v>2</v>
      </c>
      <c r="T10" s="4">
        <v>2</v>
      </c>
      <c r="W10" s="3" t="s">
        <v>45</v>
      </c>
      <c r="X10" s="4">
        <v>1</v>
      </c>
    </row>
    <row r="11" spans="1:24" x14ac:dyDescent="0.35">
      <c r="A11" s="3" t="s">
        <v>45</v>
      </c>
      <c r="B11" s="4">
        <v>1</v>
      </c>
      <c r="K11" s="3" t="s">
        <v>111</v>
      </c>
      <c r="L11" s="4">
        <v>7228704</v>
      </c>
      <c r="M11" s="4">
        <v>89500000</v>
      </c>
      <c r="N11" s="4">
        <v>48364352</v>
      </c>
      <c r="O11" s="4">
        <v>58174591.29860568</v>
      </c>
      <c r="R11" s="3" t="s">
        <v>28</v>
      </c>
      <c r="S11" s="4">
        <v>16</v>
      </c>
      <c r="T11" s="4">
        <v>16</v>
      </c>
      <c r="W11" s="3" t="s">
        <v>111</v>
      </c>
      <c r="X11" s="4">
        <v>2</v>
      </c>
    </row>
    <row r="12" spans="1:24" x14ac:dyDescent="0.35">
      <c r="A12" s="3" t="s">
        <v>111</v>
      </c>
      <c r="B12" s="4">
        <v>2</v>
      </c>
      <c r="K12" s="3" t="s">
        <v>28</v>
      </c>
      <c r="L12" s="4">
        <v>150000</v>
      </c>
      <c r="M12" s="4">
        <v>78573646</v>
      </c>
      <c r="N12" s="4">
        <v>18303977.8125</v>
      </c>
      <c r="O12" s="4">
        <v>24383897.959494278</v>
      </c>
      <c r="R12" s="3" t="s">
        <v>23</v>
      </c>
      <c r="S12" s="4">
        <v>9</v>
      </c>
      <c r="T12" s="4">
        <v>9</v>
      </c>
      <c r="W12" s="3" t="s">
        <v>28</v>
      </c>
      <c r="X12" s="4">
        <v>16</v>
      </c>
    </row>
    <row r="13" spans="1:24" x14ac:dyDescent="0.35">
      <c r="A13" s="3" t="s">
        <v>28</v>
      </c>
      <c r="B13" s="4">
        <v>16</v>
      </c>
      <c r="K13" s="3" t="s">
        <v>23</v>
      </c>
      <c r="L13" s="4">
        <v>1000000</v>
      </c>
      <c r="M13" s="4">
        <v>148000000</v>
      </c>
      <c r="N13" s="4">
        <v>39085430.333333336</v>
      </c>
      <c r="O13" s="4">
        <v>47728707.048161082</v>
      </c>
      <c r="R13" s="3" t="s">
        <v>222</v>
      </c>
      <c r="S13" s="4">
        <v>1</v>
      </c>
      <c r="T13" s="4">
        <v>1</v>
      </c>
      <c r="W13" s="3" t="s">
        <v>23</v>
      </c>
      <c r="X13" s="4">
        <v>9</v>
      </c>
    </row>
    <row r="14" spans="1:24" x14ac:dyDescent="0.35">
      <c r="A14" s="3" t="s">
        <v>23</v>
      </c>
      <c r="B14" s="4">
        <v>9</v>
      </c>
      <c r="K14" s="3" t="s">
        <v>222</v>
      </c>
      <c r="L14" s="4">
        <v>3750000</v>
      </c>
      <c r="M14" s="4">
        <v>3750000</v>
      </c>
      <c r="N14" s="4">
        <v>3750000</v>
      </c>
      <c r="O14" s="4" t="e">
        <v>#DIV/0!</v>
      </c>
      <c r="R14" s="3" t="s">
        <v>160</v>
      </c>
      <c r="S14" s="4">
        <v>2</v>
      </c>
      <c r="T14" s="4">
        <v>2</v>
      </c>
      <c r="W14" s="3" t="s">
        <v>222</v>
      </c>
      <c r="X14" s="4">
        <v>1</v>
      </c>
    </row>
    <row r="15" spans="1:24" x14ac:dyDescent="0.35">
      <c r="A15" s="3" t="s">
        <v>222</v>
      </c>
      <c r="B15" s="4">
        <v>1</v>
      </c>
      <c r="K15" s="3" t="s">
        <v>160</v>
      </c>
      <c r="L15" s="4">
        <v>28200000</v>
      </c>
      <c r="M15" s="4">
        <v>44000000</v>
      </c>
      <c r="N15" s="4">
        <v>36100000</v>
      </c>
      <c r="O15" s="4">
        <v>11172287.142747451</v>
      </c>
      <c r="R15" s="3" t="s">
        <v>78</v>
      </c>
      <c r="S15" s="4">
        <v>6</v>
      </c>
      <c r="T15" s="4">
        <v>6</v>
      </c>
      <c r="W15" s="3" t="s">
        <v>160</v>
      </c>
      <c r="X15" s="4">
        <v>2</v>
      </c>
    </row>
    <row r="16" spans="1:24" x14ac:dyDescent="0.35">
      <c r="A16" s="3" t="s">
        <v>160</v>
      </c>
      <c r="B16" s="4">
        <v>2</v>
      </c>
      <c r="K16" s="3" t="s">
        <v>78</v>
      </c>
      <c r="L16" s="4">
        <v>20000</v>
      </c>
      <c r="M16" s="4">
        <v>26000000</v>
      </c>
      <c r="N16" s="4">
        <v>7467166.666666667</v>
      </c>
      <c r="O16" s="4">
        <v>9937205.0480337106</v>
      </c>
      <c r="R16" s="3" t="s">
        <v>43</v>
      </c>
      <c r="S16" s="4">
        <v>24</v>
      </c>
      <c r="T16" s="4">
        <v>24</v>
      </c>
      <c r="W16" s="3" t="s">
        <v>78</v>
      </c>
      <c r="X16" s="4">
        <v>6</v>
      </c>
    </row>
    <row r="17" spans="1:24" x14ac:dyDescent="0.35">
      <c r="A17" s="3" t="s">
        <v>78</v>
      </c>
      <c r="B17" s="4">
        <v>6</v>
      </c>
      <c r="K17" s="3" t="s">
        <v>43</v>
      </c>
      <c r="L17" s="4">
        <v>457282</v>
      </c>
      <c r="M17" s="4">
        <v>121500000</v>
      </c>
      <c r="N17" s="4">
        <v>20294391.791666668</v>
      </c>
      <c r="O17" s="4">
        <v>27075159.777860019</v>
      </c>
      <c r="R17" s="3" t="s">
        <v>70</v>
      </c>
      <c r="S17" s="4">
        <v>9</v>
      </c>
      <c r="T17" s="4">
        <v>9</v>
      </c>
      <c r="W17" s="3" t="s">
        <v>43</v>
      </c>
      <c r="X17" s="4">
        <v>24</v>
      </c>
    </row>
    <row r="18" spans="1:24" x14ac:dyDescent="0.35">
      <c r="A18" s="3" t="s">
        <v>43</v>
      </c>
      <c r="B18" s="4">
        <v>24</v>
      </c>
      <c r="K18" s="3" t="s">
        <v>70</v>
      </c>
      <c r="L18" s="4">
        <v>250000</v>
      </c>
      <c r="M18" s="4">
        <v>68400000</v>
      </c>
      <c r="N18" s="4">
        <v>18594444.444444444</v>
      </c>
      <c r="O18" s="4">
        <v>21097666.405974329</v>
      </c>
      <c r="R18" s="3" t="s">
        <v>150</v>
      </c>
      <c r="S18" s="4">
        <v>2</v>
      </c>
      <c r="T18" s="4">
        <v>2</v>
      </c>
      <c r="W18" s="3" t="s">
        <v>70</v>
      </c>
      <c r="X18" s="4">
        <v>9</v>
      </c>
    </row>
    <row r="19" spans="1:24" x14ac:dyDescent="0.35">
      <c r="A19" s="3" t="s">
        <v>70</v>
      </c>
      <c r="B19" s="4">
        <v>9</v>
      </c>
      <c r="K19" s="3" t="s">
        <v>150</v>
      </c>
      <c r="L19" s="4">
        <v>9800000</v>
      </c>
      <c r="M19" s="4">
        <v>37000000</v>
      </c>
      <c r="N19" s="4">
        <v>23400000</v>
      </c>
      <c r="O19" s="4">
        <v>19233304.448274091</v>
      </c>
      <c r="R19" s="3" t="s">
        <v>194</v>
      </c>
      <c r="S19" s="4">
        <v>4</v>
      </c>
      <c r="T19" s="4">
        <v>4</v>
      </c>
      <c r="W19" s="3" t="s">
        <v>150</v>
      </c>
      <c r="X19" s="4">
        <v>2</v>
      </c>
    </row>
    <row r="20" spans="1:24" x14ac:dyDescent="0.35">
      <c r="A20" s="3" t="s">
        <v>150</v>
      </c>
      <c r="B20" s="4">
        <v>2</v>
      </c>
      <c r="K20" s="3" t="s">
        <v>194</v>
      </c>
      <c r="L20" s="4">
        <v>1900000</v>
      </c>
      <c r="M20" s="4">
        <v>72000000</v>
      </c>
      <c r="N20" s="4">
        <v>24030715</v>
      </c>
      <c r="O20" s="4">
        <v>32318998.401016392</v>
      </c>
      <c r="R20" s="3" t="s">
        <v>64</v>
      </c>
      <c r="S20" s="4">
        <v>3</v>
      </c>
      <c r="T20" s="4">
        <v>3</v>
      </c>
      <c r="W20" s="3" t="s">
        <v>194</v>
      </c>
      <c r="X20" s="4">
        <v>4</v>
      </c>
    </row>
    <row r="21" spans="1:24" x14ac:dyDescent="0.35">
      <c r="A21" s="3" t="s">
        <v>194</v>
      </c>
      <c r="B21" s="4">
        <v>4</v>
      </c>
      <c r="K21" s="3" t="s">
        <v>64</v>
      </c>
      <c r="L21" s="4">
        <v>2000000</v>
      </c>
      <c r="M21" s="4">
        <v>57500000</v>
      </c>
      <c r="N21" s="4">
        <v>24500000</v>
      </c>
      <c r="O21" s="4">
        <v>29201883.500897676</v>
      </c>
      <c r="R21" s="3" t="s">
        <v>87</v>
      </c>
      <c r="S21" s="4">
        <v>9</v>
      </c>
      <c r="T21" s="4">
        <v>9</v>
      </c>
      <c r="W21" s="3" t="s">
        <v>64</v>
      </c>
      <c r="X21" s="4">
        <v>3</v>
      </c>
    </row>
    <row r="22" spans="1:24" x14ac:dyDescent="0.35">
      <c r="A22" s="3" t="s">
        <v>64</v>
      </c>
      <c r="B22" s="4">
        <v>3</v>
      </c>
      <c r="K22" s="3" t="s">
        <v>87</v>
      </c>
      <c r="L22" s="4">
        <v>120000</v>
      </c>
      <c r="M22" s="4">
        <v>30920000</v>
      </c>
      <c r="N22" s="4">
        <v>9997444.444444444</v>
      </c>
      <c r="O22" s="4">
        <v>12298285.603195991</v>
      </c>
      <c r="R22" s="3" t="s">
        <v>168</v>
      </c>
      <c r="S22" s="4">
        <v>1</v>
      </c>
      <c r="T22" s="4">
        <v>1</v>
      </c>
      <c r="W22" s="3" t="s">
        <v>87</v>
      </c>
      <c r="X22" s="4">
        <v>9</v>
      </c>
    </row>
    <row r="23" spans="1:24" x14ac:dyDescent="0.35">
      <c r="A23" s="3" t="s">
        <v>87</v>
      </c>
      <c r="B23" s="4">
        <v>9</v>
      </c>
      <c r="K23" s="3" t="s">
        <v>168</v>
      </c>
      <c r="L23" s="4">
        <v>154000</v>
      </c>
      <c r="M23" s="4">
        <v>154000</v>
      </c>
      <c r="N23" s="4">
        <v>154000</v>
      </c>
      <c r="O23" s="4" t="e">
        <v>#DIV/0!</v>
      </c>
      <c r="R23" s="3" t="s">
        <v>82</v>
      </c>
      <c r="S23" s="4">
        <v>4</v>
      </c>
      <c r="T23" s="4">
        <v>4</v>
      </c>
      <c r="W23" s="3" t="s">
        <v>168</v>
      </c>
      <c r="X23" s="4">
        <v>1</v>
      </c>
    </row>
    <row r="24" spans="1:24" x14ac:dyDescent="0.35">
      <c r="A24" s="3" t="s">
        <v>168</v>
      </c>
      <c r="B24" s="4">
        <v>1</v>
      </c>
      <c r="K24" s="3" t="s">
        <v>82</v>
      </c>
      <c r="L24" s="4">
        <v>750000</v>
      </c>
      <c r="M24" s="4">
        <v>22500000</v>
      </c>
      <c r="N24" s="4">
        <v>11925000</v>
      </c>
      <c r="O24" s="4">
        <v>10156976.256084617</v>
      </c>
      <c r="R24" s="3" t="s">
        <v>119</v>
      </c>
      <c r="S24" s="4">
        <v>7</v>
      </c>
      <c r="T24" s="4">
        <v>7</v>
      </c>
      <c r="W24" s="3" t="s">
        <v>82</v>
      </c>
      <c r="X24" s="4">
        <v>4</v>
      </c>
    </row>
    <row r="25" spans="1:24" x14ac:dyDescent="0.35">
      <c r="A25" s="3" t="s">
        <v>82</v>
      </c>
      <c r="B25" s="4">
        <v>4</v>
      </c>
      <c r="K25" s="3" t="s">
        <v>119</v>
      </c>
      <c r="L25" s="4">
        <v>4000000</v>
      </c>
      <c r="M25" s="4">
        <v>45000000</v>
      </c>
      <c r="N25" s="4">
        <v>14051428.571428571</v>
      </c>
      <c r="O25" s="4">
        <v>14768587.642438291</v>
      </c>
      <c r="R25" s="3" t="s">
        <v>61</v>
      </c>
      <c r="S25" s="4">
        <v>12</v>
      </c>
      <c r="T25" s="4">
        <v>12</v>
      </c>
      <c r="W25" s="3" t="s">
        <v>119</v>
      </c>
      <c r="X25" s="4">
        <v>7</v>
      </c>
    </row>
    <row r="26" spans="1:24" x14ac:dyDescent="0.35">
      <c r="A26" s="3" t="s">
        <v>119</v>
      </c>
      <c r="B26" s="4">
        <v>7</v>
      </c>
      <c r="K26" s="3" t="s">
        <v>61</v>
      </c>
      <c r="L26" s="4">
        <v>7000000</v>
      </c>
      <c r="M26" s="4">
        <v>47218498</v>
      </c>
      <c r="N26" s="4">
        <v>21549712.666666668</v>
      </c>
      <c r="O26" s="4">
        <v>12231265.092585828</v>
      </c>
      <c r="R26" s="3" t="s">
        <v>74</v>
      </c>
      <c r="S26" s="4">
        <v>5</v>
      </c>
      <c r="T26" s="4">
        <v>5</v>
      </c>
      <c r="W26" s="3" t="s">
        <v>61</v>
      </c>
      <c r="X26" s="4">
        <v>12</v>
      </c>
    </row>
    <row r="27" spans="1:24" x14ac:dyDescent="0.35">
      <c r="A27" s="3" t="s">
        <v>61</v>
      </c>
      <c r="B27" s="4">
        <v>12</v>
      </c>
      <c r="K27" s="3" t="s">
        <v>74</v>
      </c>
      <c r="L27" s="4">
        <v>100000</v>
      </c>
      <c r="M27" s="4">
        <v>1415000</v>
      </c>
      <c r="N27" s="4">
        <v>825000</v>
      </c>
      <c r="O27" s="4">
        <v>569034.26961827173</v>
      </c>
      <c r="R27" s="3" t="s">
        <v>20</v>
      </c>
      <c r="S27" s="4">
        <v>42</v>
      </c>
      <c r="T27" s="4">
        <v>42</v>
      </c>
      <c r="W27" s="3" t="s">
        <v>74</v>
      </c>
      <c r="X27" s="4">
        <v>5</v>
      </c>
    </row>
    <row r="28" spans="1:24" x14ac:dyDescent="0.35">
      <c r="A28" s="3" t="s">
        <v>74</v>
      </c>
      <c r="B28" s="4">
        <v>5</v>
      </c>
      <c r="K28" s="3" t="s">
        <v>20</v>
      </c>
      <c r="L28" s="4">
        <v>275000</v>
      </c>
      <c r="M28" s="4">
        <v>69000000</v>
      </c>
      <c r="N28" s="4">
        <v>15638418.404761905</v>
      </c>
      <c r="O28" s="4">
        <v>15872092.84262725</v>
      </c>
      <c r="R28" s="3" t="s">
        <v>295</v>
      </c>
      <c r="S28" s="4">
        <v>2</v>
      </c>
      <c r="T28" s="4">
        <v>2</v>
      </c>
      <c r="W28" s="3" t="s">
        <v>20</v>
      </c>
      <c r="X28" s="4">
        <v>42</v>
      </c>
    </row>
    <row r="29" spans="1:24" x14ac:dyDescent="0.35">
      <c r="A29" s="3" t="s">
        <v>20</v>
      </c>
      <c r="B29" s="4">
        <v>42</v>
      </c>
      <c r="K29" s="3" t="s">
        <v>295</v>
      </c>
      <c r="L29" s="4">
        <v>60704370</v>
      </c>
      <c r="M29" s="4">
        <v>67000000</v>
      </c>
      <c r="N29" s="4">
        <v>63852185</v>
      </c>
      <c r="O29" s="4">
        <v>4451682.6648414638</v>
      </c>
      <c r="R29" s="3" t="s">
        <v>104</v>
      </c>
      <c r="S29" s="4">
        <v>3</v>
      </c>
      <c r="T29" s="4">
        <v>3</v>
      </c>
      <c r="W29" s="3" t="s">
        <v>295</v>
      </c>
      <c r="X29" s="4">
        <v>2</v>
      </c>
    </row>
    <row r="30" spans="1:24" x14ac:dyDescent="0.35">
      <c r="A30" s="3" t="s">
        <v>295</v>
      </c>
      <c r="B30" s="4">
        <v>2</v>
      </c>
      <c r="K30" s="3" t="s">
        <v>104</v>
      </c>
      <c r="L30" s="4">
        <v>475000</v>
      </c>
      <c r="M30" s="4">
        <v>1400000</v>
      </c>
      <c r="N30" s="4">
        <v>1025000</v>
      </c>
      <c r="O30" s="4">
        <v>486698.05834829464</v>
      </c>
      <c r="R30" s="3" t="s">
        <v>29</v>
      </c>
      <c r="S30" s="4">
        <v>40</v>
      </c>
      <c r="T30" s="4">
        <v>40</v>
      </c>
      <c r="W30" s="3" t="s">
        <v>104</v>
      </c>
      <c r="X30" s="4">
        <v>3</v>
      </c>
    </row>
    <row r="31" spans="1:24" x14ac:dyDescent="0.35">
      <c r="A31" s="3" t="s">
        <v>104</v>
      </c>
      <c r="B31" s="4">
        <v>3</v>
      </c>
      <c r="K31" s="3" t="s">
        <v>29</v>
      </c>
      <c r="L31" s="4">
        <v>20000</v>
      </c>
      <c r="M31" s="4">
        <v>299500000</v>
      </c>
      <c r="N31" s="4">
        <v>16029354.375</v>
      </c>
      <c r="O31" s="4">
        <v>47850464.720302418</v>
      </c>
      <c r="R31" s="3" t="s">
        <v>133</v>
      </c>
      <c r="S31" s="4">
        <v>275</v>
      </c>
      <c r="T31" s="4">
        <v>275</v>
      </c>
      <c r="W31" s="3" t="s">
        <v>29</v>
      </c>
      <c r="X31" s="4">
        <v>40</v>
      </c>
    </row>
    <row r="32" spans="1:24" x14ac:dyDescent="0.35">
      <c r="A32" s="3" t="s">
        <v>29</v>
      </c>
      <c r="B32" s="4">
        <v>40</v>
      </c>
      <c r="K32" s="3" t="s">
        <v>133</v>
      </c>
      <c r="L32" s="4">
        <v>15000</v>
      </c>
      <c r="M32" s="4">
        <v>299500000</v>
      </c>
      <c r="N32" s="4">
        <v>22202742.323636364</v>
      </c>
      <c r="O32" s="4">
        <v>35539382.471187845</v>
      </c>
      <c r="W32" s="3" t="s">
        <v>133</v>
      </c>
      <c r="X32" s="4">
        <v>275</v>
      </c>
    </row>
    <row r="33" spans="1:2" x14ac:dyDescent="0.35">
      <c r="A33" s="3" t="s">
        <v>133</v>
      </c>
      <c r="B33" s="4">
        <v>275</v>
      </c>
    </row>
    <row r="36" spans="1:2" x14ac:dyDescent="0.35">
      <c r="A36" s="2" t="s">
        <v>132</v>
      </c>
      <c r="B36" t="s">
        <v>477</v>
      </c>
    </row>
    <row r="37" spans="1:2" x14ac:dyDescent="0.35">
      <c r="A37" s="3" t="s">
        <v>44</v>
      </c>
      <c r="B37" s="4">
        <v>226396913</v>
      </c>
    </row>
    <row r="38" spans="1:2" x14ac:dyDescent="0.35">
      <c r="A38" s="3" t="s">
        <v>76</v>
      </c>
      <c r="B38" s="4">
        <v>1002468702</v>
      </c>
    </row>
    <row r="39" spans="1:2" x14ac:dyDescent="0.35">
      <c r="A39" s="3" t="s">
        <v>52</v>
      </c>
      <c r="B39" s="4">
        <v>441193547</v>
      </c>
    </row>
    <row r="40" spans="1:2" x14ac:dyDescent="0.35">
      <c r="A40" s="3" t="s">
        <v>66</v>
      </c>
      <c r="B40" s="4">
        <v>33000000</v>
      </c>
    </row>
    <row r="41" spans="1:2" x14ac:dyDescent="0.35">
      <c r="A41" s="3" t="s">
        <v>56</v>
      </c>
      <c r="B41" s="4">
        <v>118115000</v>
      </c>
    </row>
    <row r="42" spans="1:2" x14ac:dyDescent="0.35">
      <c r="A42" s="3" t="s">
        <v>156</v>
      </c>
      <c r="B42" s="4">
        <v>31513835</v>
      </c>
    </row>
    <row r="43" spans="1:2" x14ac:dyDescent="0.35">
      <c r="A43" s="3" t="s">
        <v>33</v>
      </c>
      <c r="B43" s="4">
        <v>526433987</v>
      </c>
    </row>
    <row r="44" spans="1:2" x14ac:dyDescent="0.35">
      <c r="A44" s="3" t="s">
        <v>45</v>
      </c>
      <c r="B44" s="4">
        <v>66000000</v>
      </c>
    </row>
    <row r="45" spans="1:2" x14ac:dyDescent="0.35">
      <c r="A45" s="3" t="s">
        <v>111</v>
      </c>
      <c r="B45" s="4">
        <v>96728704</v>
      </c>
    </row>
    <row r="46" spans="1:2" x14ac:dyDescent="0.35">
      <c r="A46" s="3" t="s">
        <v>28</v>
      </c>
      <c r="B46" s="4">
        <v>292863645</v>
      </c>
    </row>
    <row r="47" spans="1:2" x14ac:dyDescent="0.35">
      <c r="A47" s="3" t="s">
        <v>23</v>
      </c>
      <c r="B47" s="4">
        <v>351768873</v>
      </c>
    </row>
    <row r="48" spans="1:2" x14ac:dyDescent="0.35">
      <c r="A48" s="3" t="s">
        <v>222</v>
      </c>
      <c r="B48" s="4">
        <v>3750000</v>
      </c>
    </row>
    <row r="49" spans="1:2" x14ac:dyDescent="0.35">
      <c r="A49" s="3" t="s">
        <v>160</v>
      </c>
      <c r="B49" s="4">
        <v>72200000</v>
      </c>
    </row>
    <row r="50" spans="1:2" x14ac:dyDescent="0.35">
      <c r="A50" s="3" t="s">
        <v>78</v>
      </c>
      <c r="B50" s="4">
        <v>44803000</v>
      </c>
    </row>
    <row r="51" spans="1:2" x14ac:dyDescent="0.35">
      <c r="A51" s="3" t="s">
        <v>43</v>
      </c>
      <c r="B51" s="4">
        <v>487065403</v>
      </c>
    </row>
    <row r="52" spans="1:2" x14ac:dyDescent="0.35">
      <c r="A52" s="3" t="s">
        <v>70</v>
      </c>
      <c r="B52" s="4">
        <v>167350000</v>
      </c>
    </row>
    <row r="53" spans="1:2" x14ac:dyDescent="0.35">
      <c r="A53" s="3" t="s">
        <v>150</v>
      </c>
      <c r="B53" s="4">
        <v>46800000</v>
      </c>
    </row>
    <row r="54" spans="1:2" x14ac:dyDescent="0.35">
      <c r="A54" s="3" t="s">
        <v>194</v>
      </c>
      <c r="B54" s="4">
        <v>96122860</v>
      </c>
    </row>
    <row r="55" spans="1:2" x14ac:dyDescent="0.35">
      <c r="A55" s="3" t="s">
        <v>64</v>
      </c>
      <c r="B55" s="4">
        <v>73500000</v>
      </c>
    </row>
    <row r="56" spans="1:2" x14ac:dyDescent="0.35">
      <c r="A56" s="3" t="s">
        <v>87</v>
      </c>
      <c r="B56" s="4">
        <v>89977000</v>
      </c>
    </row>
    <row r="57" spans="1:2" x14ac:dyDescent="0.35">
      <c r="A57" s="3" t="s">
        <v>168</v>
      </c>
      <c r="B57" s="4">
        <v>154000</v>
      </c>
    </row>
    <row r="58" spans="1:2" x14ac:dyDescent="0.35">
      <c r="A58" s="3" t="s">
        <v>82</v>
      </c>
      <c r="B58" s="4">
        <v>47700000</v>
      </c>
    </row>
    <row r="59" spans="1:2" x14ac:dyDescent="0.35">
      <c r="A59" s="3" t="s">
        <v>119</v>
      </c>
      <c r="B59" s="4">
        <v>98360000</v>
      </c>
    </row>
    <row r="60" spans="1:2" x14ac:dyDescent="0.35">
      <c r="A60" s="3" t="s">
        <v>61</v>
      </c>
      <c r="B60" s="4">
        <v>258596552</v>
      </c>
    </row>
    <row r="61" spans="1:2" x14ac:dyDescent="0.35">
      <c r="A61" s="3" t="s">
        <v>74</v>
      </c>
      <c r="B61" s="4">
        <v>4125000</v>
      </c>
    </row>
    <row r="62" spans="1:2" x14ac:dyDescent="0.35">
      <c r="A62" s="3" t="s">
        <v>20</v>
      </c>
      <c r="B62" s="4">
        <v>656813573</v>
      </c>
    </row>
    <row r="63" spans="1:2" x14ac:dyDescent="0.35">
      <c r="A63" s="3" t="s">
        <v>295</v>
      </c>
      <c r="B63" s="4">
        <v>127704370</v>
      </c>
    </row>
    <row r="64" spans="1:2" x14ac:dyDescent="0.35">
      <c r="A64" s="3" t="s">
        <v>104</v>
      </c>
      <c r="B64" s="4">
        <v>3075000</v>
      </c>
    </row>
    <row r="65" spans="1:2" x14ac:dyDescent="0.35">
      <c r="A65" s="3" t="s">
        <v>29</v>
      </c>
      <c r="B65" s="4">
        <v>641174175</v>
      </c>
    </row>
    <row r="66" spans="1:2" x14ac:dyDescent="0.35">
      <c r="A66" s="3" t="s">
        <v>133</v>
      </c>
      <c r="B66" s="4">
        <v>6105754139</v>
      </c>
    </row>
  </sheetData>
  <mergeCells count="1">
    <mergeCell ref="K1:O1"/>
  </mergeCells>
  <pageMargins left="0.7" right="0.7" top="0.75" bottom="0.75" header="0.3" footer="0.3"/>
  <pageSetup orientation="portrait" horizontalDpi="4294967293" verticalDpi="0" r:id="rId6"/>
  <drawing r:id="rId7"/>
  <extLst>
    <ext xmlns:x14="http://schemas.microsoft.com/office/spreadsheetml/2009/9/main" uri="{A8765BA9-456A-4dab-B4F3-ACF838C121DE}">
      <x14:slicerList>
        <x14:slicer r:id="rId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FFF1A7-4294-45C1-9D73-BE86DA2C5FDC}">
  <dimension ref="A1:S276"/>
  <sheetViews>
    <sheetView topLeftCell="A180" workbookViewId="0">
      <selection activeCell="C23" sqref="C23"/>
    </sheetView>
  </sheetViews>
  <sheetFormatPr defaultRowHeight="14.5" x14ac:dyDescent="0.35"/>
  <cols>
    <col min="1" max="1" width="11.81640625" bestFit="1" customWidth="1"/>
    <col min="2" max="2" width="10.54296875" bestFit="1" customWidth="1"/>
    <col min="3" max="3" width="12.36328125" bestFit="1" customWidth="1"/>
    <col min="4" max="4" width="10.81640625" bestFit="1" customWidth="1"/>
    <col min="5" max="5" width="12.453125" bestFit="1" customWidth="1"/>
    <col min="6" max="6" width="14.36328125" bestFit="1" customWidth="1"/>
    <col min="7" max="7" width="17.453125" bestFit="1" customWidth="1"/>
    <col min="8" max="8" width="26.81640625" bestFit="1" customWidth="1"/>
    <col min="9" max="9" width="12.90625" bestFit="1" customWidth="1"/>
    <col min="10" max="10" width="11.08984375" bestFit="1" customWidth="1"/>
    <col min="11" max="11" width="16.6328125" bestFit="1" customWidth="1"/>
    <col min="12" max="12" width="16.26953125" bestFit="1" customWidth="1"/>
    <col min="13" max="13" width="16.453125" bestFit="1" customWidth="1"/>
    <col min="14" max="14" width="18.54296875" bestFit="1" customWidth="1"/>
    <col min="15" max="15" width="15.36328125" bestFit="1" customWidth="1"/>
    <col min="16" max="16" width="9.26953125" bestFit="1" customWidth="1"/>
    <col min="17" max="17" width="11.453125" bestFit="1" customWidth="1"/>
    <col min="18" max="18" width="11.26953125" bestFit="1" customWidth="1"/>
    <col min="19" max="19" width="8.26953125" bestFit="1" customWidth="1"/>
  </cols>
  <sheetData>
    <row r="1" spans="1:19" x14ac:dyDescent="0.35">
      <c r="A1" t="s">
        <v>0</v>
      </c>
      <c r="B1" t="s">
        <v>476</v>
      </c>
      <c r="C1" t="s">
        <v>1</v>
      </c>
      <c r="D1" t="s">
        <v>2</v>
      </c>
      <c r="E1" t="s">
        <v>3</v>
      </c>
      <c r="F1" t="s">
        <v>4</v>
      </c>
      <c r="G1" t="s">
        <v>5</v>
      </c>
      <c r="H1" t="s">
        <v>6</v>
      </c>
      <c r="I1" t="s">
        <v>7</v>
      </c>
      <c r="J1" t="s">
        <v>8</v>
      </c>
      <c r="K1" t="s">
        <v>9</v>
      </c>
      <c r="L1" t="s">
        <v>10</v>
      </c>
      <c r="M1" t="s">
        <v>11</v>
      </c>
      <c r="N1" t="s">
        <v>12</v>
      </c>
      <c r="O1" t="s">
        <v>13</v>
      </c>
      <c r="P1" t="s">
        <v>14</v>
      </c>
      <c r="Q1" t="s">
        <v>15</v>
      </c>
      <c r="R1" t="s">
        <v>16</v>
      </c>
      <c r="S1" t="s">
        <v>17</v>
      </c>
    </row>
    <row r="2" spans="1:19" x14ac:dyDescent="0.35">
      <c r="A2">
        <v>0.33318303908187885</v>
      </c>
      <c r="B2">
        <v>1</v>
      </c>
      <c r="C2" s="4" t="s">
        <v>18</v>
      </c>
      <c r="D2">
        <v>37.553742999999997</v>
      </c>
      <c r="E2">
        <v>-122.300246</v>
      </c>
      <c r="F2">
        <v>94402</v>
      </c>
      <c r="G2" s="4" t="s">
        <v>47</v>
      </c>
      <c r="H2" s="4" t="s">
        <v>268</v>
      </c>
      <c r="I2" s="1">
        <v>38018</v>
      </c>
      <c r="J2" s="1">
        <v>39575</v>
      </c>
      <c r="K2" s="1">
        <v>38991</v>
      </c>
      <c r="L2" s="1">
        <v>38991</v>
      </c>
      <c r="M2">
        <v>1</v>
      </c>
      <c r="N2">
        <v>5500000</v>
      </c>
      <c r="O2" s="4" t="s">
        <v>29</v>
      </c>
      <c r="P2">
        <v>0</v>
      </c>
      <c r="Q2">
        <v>0</v>
      </c>
      <c r="R2">
        <v>1</v>
      </c>
      <c r="S2" s="4" t="s">
        <v>24</v>
      </c>
    </row>
    <row r="3" spans="1:19" x14ac:dyDescent="0.35">
      <c r="A3">
        <v>0.94532979903431436</v>
      </c>
      <c r="B3">
        <v>2</v>
      </c>
      <c r="C3" s="4" t="s">
        <v>18</v>
      </c>
      <c r="D3">
        <v>37.384239000000001</v>
      </c>
      <c r="E3">
        <v>-122.01247499999999</v>
      </c>
      <c r="F3">
        <v>94085</v>
      </c>
      <c r="G3" s="4" t="s">
        <v>22</v>
      </c>
      <c r="H3" s="4" t="s">
        <v>269</v>
      </c>
      <c r="I3" s="1">
        <v>38353</v>
      </c>
      <c r="J3" s="1">
        <v>41139</v>
      </c>
      <c r="K3" s="1">
        <v>39052</v>
      </c>
      <c r="L3" s="1">
        <v>39295</v>
      </c>
      <c r="M3">
        <v>2</v>
      </c>
      <c r="N3">
        <v>3600000</v>
      </c>
      <c r="O3" s="4" t="s">
        <v>29</v>
      </c>
      <c r="P3">
        <v>0</v>
      </c>
      <c r="Q3">
        <v>1</v>
      </c>
      <c r="R3">
        <v>0</v>
      </c>
      <c r="S3" s="4" t="s">
        <v>24</v>
      </c>
    </row>
    <row r="4" spans="1:19" x14ac:dyDescent="0.35">
      <c r="A4">
        <v>0.68853536189660791</v>
      </c>
      <c r="B4">
        <v>3</v>
      </c>
      <c r="C4" s="4" t="s">
        <v>57</v>
      </c>
      <c r="D4">
        <v>42.504817000000003</v>
      </c>
      <c r="E4">
        <v>-71.195611</v>
      </c>
      <c r="F4">
        <v>1803</v>
      </c>
      <c r="G4" s="4" t="s">
        <v>96</v>
      </c>
      <c r="H4" s="4" t="s">
        <v>270</v>
      </c>
      <c r="I4" s="1">
        <v>36892</v>
      </c>
      <c r="J4" s="1">
        <v>39132</v>
      </c>
      <c r="K4" s="1">
        <v>38467</v>
      </c>
      <c r="L4" s="1">
        <v>39020</v>
      </c>
      <c r="M4">
        <v>2</v>
      </c>
      <c r="N4">
        <v>16000000</v>
      </c>
      <c r="O4" s="4" t="s">
        <v>20</v>
      </c>
      <c r="P4">
        <v>0</v>
      </c>
      <c r="Q4">
        <v>0</v>
      </c>
      <c r="R4">
        <v>1</v>
      </c>
      <c r="S4" s="4" t="s">
        <v>24</v>
      </c>
    </row>
    <row r="5" spans="1:19" x14ac:dyDescent="0.35">
      <c r="A5">
        <v>0.2742138900244242</v>
      </c>
      <c r="B5">
        <v>4</v>
      </c>
      <c r="C5" s="4" t="s">
        <v>18</v>
      </c>
      <c r="D5">
        <v>37.386772899999997</v>
      </c>
      <c r="E5">
        <v>-122.0752224</v>
      </c>
      <c r="F5">
        <v>94041</v>
      </c>
      <c r="G5" s="4" t="s">
        <v>71</v>
      </c>
      <c r="H5" s="4" t="s">
        <v>72</v>
      </c>
      <c r="I5" s="1">
        <v>38353</v>
      </c>
      <c r="J5" s="1"/>
      <c r="K5" s="1">
        <v>38657</v>
      </c>
      <c r="L5" s="1">
        <v>39790</v>
      </c>
      <c r="M5">
        <v>4</v>
      </c>
      <c r="N5">
        <v>55000000</v>
      </c>
      <c r="O5" s="4" t="s">
        <v>29</v>
      </c>
      <c r="P5">
        <v>0</v>
      </c>
      <c r="Q5">
        <v>0</v>
      </c>
      <c r="R5">
        <v>1</v>
      </c>
      <c r="S5" s="4" t="s">
        <v>21</v>
      </c>
    </row>
    <row r="6" spans="1:19" x14ac:dyDescent="0.35">
      <c r="A6">
        <v>0.76374797272240535</v>
      </c>
      <c r="B6">
        <v>5</v>
      </c>
      <c r="C6" s="4" t="s">
        <v>18</v>
      </c>
      <c r="D6">
        <v>37.320309000000002</v>
      </c>
      <c r="E6">
        <v>-122.05004</v>
      </c>
      <c r="F6">
        <v>95014</v>
      </c>
      <c r="G6" s="4" t="s">
        <v>46</v>
      </c>
      <c r="H6" s="4" t="s">
        <v>77</v>
      </c>
      <c r="I6" s="1">
        <v>39814</v>
      </c>
      <c r="J6" s="1"/>
      <c r="K6" s="1">
        <v>40077</v>
      </c>
      <c r="L6" s="1">
        <v>40703</v>
      </c>
      <c r="M6">
        <v>2</v>
      </c>
      <c r="N6">
        <v>3000000</v>
      </c>
      <c r="O6" s="4" t="s">
        <v>78</v>
      </c>
      <c r="P6">
        <v>0</v>
      </c>
      <c r="Q6">
        <v>0</v>
      </c>
      <c r="R6">
        <v>1</v>
      </c>
      <c r="S6" s="4" t="s">
        <v>21</v>
      </c>
    </row>
    <row r="7" spans="1:19" x14ac:dyDescent="0.35">
      <c r="A7">
        <v>9.4536800504763097E-3</v>
      </c>
      <c r="B7">
        <v>6</v>
      </c>
      <c r="C7" s="4" t="s">
        <v>88</v>
      </c>
      <c r="D7">
        <v>39.568064</v>
      </c>
      <c r="E7">
        <v>-104.97783099999999</v>
      </c>
      <c r="F7">
        <v>80112</v>
      </c>
      <c r="G7" s="4" t="s">
        <v>271</v>
      </c>
      <c r="H7" s="4" t="s">
        <v>272</v>
      </c>
      <c r="I7" s="1">
        <v>39814</v>
      </c>
      <c r="J7" s="1">
        <v>41334</v>
      </c>
      <c r="K7" s="1">
        <v>40303</v>
      </c>
      <c r="L7" s="1">
        <v>41513</v>
      </c>
      <c r="M7">
        <v>5</v>
      </c>
      <c r="N7">
        <v>7228704</v>
      </c>
      <c r="O7" s="4" t="s">
        <v>111</v>
      </c>
      <c r="P7">
        <v>1</v>
      </c>
      <c r="Q7">
        <v>0</v>
      </c>
      <c r="R7">
        <v>1</v>
      </c>
      <c r="S7" s="4" t="s">
        <v>24</v>
      </c>
    </row>
    <row r="8" spans="1:19" x14ac:dyDescent="0.35">
      <c r="A8">
        <v>0.75370337915275087</v>
      </c>
      <c r="B8">
        <v>7</v>
      </c>
      <c r="C8" s="4" t="s">
        <v>18</v>
      </c>
      <c r="D8">
        <v>37.779280999999997</v>
      </c>
      <c r="E8">
        <v>-122.419236</v>
      </c>
      <c r="F8">
        <v>94107</v>
      </c>
      <c r="G8" s="4" t="s">
        <v>19</v>
      </c>
      <c r="H8" s="4" t="s">
        <v>273</v>
      </c>
      <c r="I8" s="1">
        <v>40238</v>
      </c>
      <c r="J8" s="1"/>
      <c r="K8" s="1">
        <v>40242</v>
      </c>
      <c r="L8" s="1">
        <v>41004</v>
      </c>
      <c r="M8">
        <v>3</v>
      </c>
      <c r="N8">
        <v>57500000</v>
      </c>
      <c r="O8" s="4" t="s">
        <v>64</v>
      </c>
      <c r="P8">
        <v>0</v>
      </c>
      <c r="Q8">
        <v>1</v>
      </c>
      <c r="R8">
        <v>1</v>
      </c>
      <c r="S8" s="4" t="s">
        <v>21</v>
      </c>
    </row>
    <row r="9" spans="1:19" x14ac:dyDescent="0.35">
      <c r="A9">
        <v>0.73011184365404125</v>
      </c>
      <c r="B9">
        <v>8</v>
      </c>
      <c r="C9" s="4" t="s">
        <v>25</v>
      </c>
      <c r="D9">
        <v>40.752516</v>
      </c>
      <c r="E9">
        <v>-73.973072000000002</v>
      </c>
      <c r="F9">
        <v>10017</v>
      </c>
      <c r="G9" s="4" t="s">
        <v>26</v>
      </c>
      <c r="H9" s="4" t="s">
        <v>274</v>
      </c>
      <c r="I9" s="1">
        <v>39234</v>
      </c>
      <c r="J9" s="1">
        <v>39784</v>
      </c>
      <c r="K9" s="1">
        <v>39234</v>
      </c>
      <c r="L9" s="1">
        <v>39234</v>
      </c>
      <c r="M9">
        <v>1</v>
      </c>
      <c r="N9">
        <v>5000000</v>
      </c>
      <c r="O9" s="4" t="s">
        <v>28</v>
      </c>
      <c r="P9">
        <v>0</v>
      </c>
      <c r="Q9">
        <v>0</v>
      </c>
      <c r="R9">
        <v>0</v>
      </c>
      <c r="S9" s="4" t="s">
        <v>24</v>
      </c>
    </row>
    <row r="10" spans="1:19" x14ac:dyDescent="0.35">
      <c r="A10">
        <v>0.6339408202080471</v>
      </c>
      <c r="B10">
        <v>9</v>
      </c>
      <c r="C10" s="4" t="s">
        <v>53</v>
      </c>
      <c r="D10">
        <v>42.048203000000001</v>
      </c>
      <c r="E10">
        <v>-88.031568999999905</v>
      </c>
      <c r="F10">
        <v>60143</v>
      </c>
      <c r="G10" s="4" t="s">
        <v>275</v>
      </c>
      <c r="H10" s="4" t="s">
        <v>276</v>
      </c>
      <c r="I10" s="1">
        <v>39142</v>
      </c>
      <c r="J10" s="1"/>
      <c r="K10" s="1">
        <v>39602</v>
      </c>
      <c r="L10" s="1">
        <v>40302</v>
      </c>
      <c r="M10">
        <v>2</v>
      </c>
      <c r="N10">
        <v>4700000</v>
      </c>
      <c r="O10" s="4" t="s">
        <v>119</v>
      </c>
      <c r="P10">
        <v>1</v>
      </c>
      <c r="Q10">
        <v>0</v>
      </c>
      <c r="R10">
        <v>1</v>
      </c>
      <c r="S10" s="4" t="s">
        <v>21</v>
      </c>
    </row>
    <row r="11" spans="1:19" x14ac:dyDescent="0.35">
      <c r="A11">
        <v>0.23627537776396246</v>
      </c>
      <c r="B11">
        <v>10</v>
      </c>
      <c r="C11" s="4" t="s">
        <v>25</v>
      </c>
      <c r="D11">
        <v>40.730646</v>
      </c>
      <c r="E11">
        <v>-73.986614000000003</v>
      </c>
      <c r="F11">
        <v>10013</v>
      </c>
      <c r="G11" s="4" t="s">
        <v>26</v>
      </c>
      <c r="H11" s="4" t="s">
        <v>277</v>
      </c>
      <c r="I11" s="1">
        <v>40603</v>
      </c>
      <c r="J11" s="1"/>
      <c r="K11" s="1">
        <v>40721</v>
      </c>
      <c r="L11" s="1">
        <v>41004</v>
      </c>
      <c r="M11">
        <v>4</v>
      </c>
      <c r="N11">
        <v>12123837</v>
      </c>
      <c r="O11" s="4" t="s">
        <v>156</v>
      </c>
      <c r="P11">
        <v>0</v>
      </c>
      <c r="Q11">
        <v>1</v>
      </c>
      <c r="R11">
        <v>1</v>
      </c>
      <c r="S11" s="4" t="s">
        <v>21</v>
      </c>
    </row>
    <row r="12" spans="1:19" x14ac:dyDescent="0.35">
      <c r="A12">
        <v>0.83592280335891656</v>
      </c>
      <c r="B12">
        <v>11</v>
      </c>
      <c r="C12" s="4" t="s">
        <v>18</v>
      </c>
      <c r="D12">
        <v>37.293686999999998</v>
      </c>
      <c r="E12">
        <v>-121.934573</v>
      </c>
      <c r="F12">
        <v>95008</v>
      </c>
      <c r="G12" s="4" t="s">
        <v>167</v>
      </c>
      <c r="H12" s="4" t="s">
        <v>171</v>
      </c>
      <c r="I12" s="1">
        <v>37987</v>
      </c>
      <c r="J12" s="1"/>
      <c r="K12" s="1">
        <v>38705</v>
      </c>
      <c r="L12" s="1">
        <v>39153</v>
      </c>
      <c r="M12">
        <v>2</v>
      </c>
      <c r="N12">
        <v>12800000</v>
      </c>
      <c r="O12" s="4" t="s">
        <v>43</v>
      </c>
      <c r="P12">
        <v>0</v>
      </c>
      <c r="Q12">
        <v>0</v>
      </c>
      <c r="R12">
        <v>1</v>
      </c>
      <c r="S12" s="4" t="s">
        <v>21</v>
      </c>
    </row>
    <row r="13" spans="1:19" x14ac:dyDescent="0.35">
      <c r="A13">
        <v>0.34072165015872136</v>
      </c>
      <c r="B13">
        <v>12</v>
      </c>
      <c r="C13" s="4" t="s">
        <v>18</v>
      </c>
      <c r="D13">
        <v>37.287284999999997</v>
      </c>
      <c r="E13">
        <v>-121.942932</v>
      </c>
      <c r="F13">
        <v>94041</v>
      </c>
      <c r="G13" s="4" t="s">
        <v>71</v>
      </c>
      <c r="H13" s="4" t="s">
        <v>215</v>
      </c>
      <c r="I13" s="1">
        <v>39600</v>
      </c>
      <c r="J13" s="1"/>
      <c r="K13" s="1">
        <v>39753</v>
      </c>
      <c r="L13" s="1">
        <v>40135</v>
      </c>
      <c r="M13">
        <v>2</v>
      </c>
      <c r="N13">
        <v>7500000</v>
      </c>
      <c r="O13" s="4" t="s">
        <v>33</v>
      </c>
      <c r="P13">
        <v>0</v>
      </c>
      <c r="Q13">
        <v>0</v>
      </c>
      <c r="R13">
        <v>1</v>
      </c>
      <c r="S13" s="4" t="s">
        <v>21</v>
      </c>
    </row>
    <row r="14" spans="1:19" x14ac:dyDescent="0.35">
      <c r="A14">
        <v>0.40226717089419273</v>
      </c>
      <c r="B14">
        <v>13</v>
      </c>
      <c r="C14" s="4" t="s">
        <v>25</v>
      </c>
      <c r="D14">
        <v>40.73901</v>
      </c>
      <c r="E14">
        <v>-73.997259</v>
      </c>
      <c r="F14">
        <v>10011</v>
      </c>
      <c r="G14" s="4" t="s">
        <v>26</v>
      </c>
      <c r="H14" s="4" t="s">
        <v>278</v>
      </c>
      <c r="I14" s="1">
        <v>39356</v>
      </c>
      <c r="J14" s="1"/>
      <c r="K14" s="1">
        <v>39569</v>
      </c>
      <c r="L14" s="1">
        <v>39959</v>
      </c>
      <c r="M14">
        <v>2</v>
      </c>
      <c r="N14">
        <v>540000</v>
      </c>
      <c r="O14" s="4" t="s">
        <v>29</v>
      </c>
      <c r="P14">
        <v>0</v>
      </c>
      <c r="Q14">
        <v>1</v>
      </c>
      <c r="R14">
        <v>1</v>
      </c>
      <c r="S14" s="4" t="s">
        <v>21</v>
      </c>
    </row>
    <row r="15" spans="1:19" x14ac:dyDescent="0.35">
      <c r="A15">
        <v>0.67528960522165549</v>
      </c>
      <c r="B15">
        <v>14</v>
      </c>
      <c r="C15" s="4" t="s">
        <v>18</v>
      </c>
      <c r="D15">
        <v>35.966068</v>
      </c>
      <c r="E15">
        <v>-115.11867100000001</v>
      </c>
      <c r="F15">
        <v>95066</v>
      </c>
      <c r="G15" s="4" t="s">
        <v>279</v>
      </c>
      <c r="H15" s="4" t="s">
        <v>280</v>
      </c>
      <c r="I15" s="1">
        <v>37622</v>
      </c>
      <c r="J15" s="1"/>
      <c r="K15" s="1">
        <v>39580</v>
      </c>
      <c r="L15" s="1">
        <v>40534</v>
      </c>
      <c r="M15">
        <v>3</v>
      </c>
      <c r="N15">
        <v>37891054</v>
      </c>
      <c r="O15" s="4" t="s">
        <v>61</v>
      </c>
      <c r="P15">
        <v>1</v>
      </c>
      <c r="Q15">
        <v>0</v>
      </c>
      <c r="R15">
        <v>1</v>
      </c>
      <c r="S15" s="4" t="s">
        <v>21</v>
      </c>
    </row>
    <row r="16" spans="1:19" x14ac:dyDescent="0.35">
      <c r="A16">
        <v>0.82069413650198397</v>
      </c>
      <c r="B16">
        <v>15</v>
      </c>
      <c r="C16" s="4" t="s">
        <v>53</v>
      </c>
      <c r="D16">
        <v>41.885154200000002</v>
      </c>
      <c r="E16">
        <v>-87.622318299999904</v>
      </c>
      <c r="F16">
        <v>60601</v>
      </c>
      <c r="G16" s="4" t="s">
        <v>54</v>
      </c>
      <c r="H16" s="4" t="s">
        <v>281</v>
      </c>
      <c r="I16" s="1">
        <v>38657</v>
      </c>
      <c r="J16" s="1"/>
      <c r="K16" s="1">
        <v>40375</v>
      </c>
      <c r="L16" s="1">
        <v>40375</v>
      </c>
      <c r="M16">
        <v>1</v>
      </c>
      <c r="N16">
        <v>940261</v>
      </c>
      <c r="O16" s="4" t="s">
        <v>20</v>
      </c>
      <c r="P16">
        <v>0</v>
      </c>
      <c r="Q16">
        <v>0</v>
      </c>
      <c r="R16">
        <v>1</v>
      </c>
      <c r="S16" s="4" t="s">
        <v>21</v>
      </c>
    </row>
    <row r="17" spans="1:19" x14ac:dyDescent="0.35">
      <c r="A17">
        <v>0.81243096238670631</v>
      </c>
      <c r="B17">
        <v>16</v>
      </c>
      <c r="C17" s="4" t="s">
        <v>130</v>
      </c>
      <c r="D17">
        <v>42.350749</v>
      </c>
      <c r="E17">
        <v>-83.444588999999993</v>
      </c>
      <c r="F17">
        <v>48187</v>
      </c>
      <c r="G17" s="4" t="s">
        <v>282</v>
      </c>
      <c r="H17" s="4" t="s">
        <v>283</v>
      </c>
      <c r="I17" s="1">
        <v>36892</v>
      </c>
      <c r="J17" s="1">
        <v>41395</v>
      </c>
      <c r="K17" s="1">
        <v>39771</v>
      </c>
      <c r="L17" s="1">
        <v>40785</v>
      </c>
      <c r="M17">
        <v>3</v>
      </c>
      <c r="N17">
        <v>42700000</v>
      </c>
      <c r="O17" s="4" t="s">
        <v>52</v>
      </c>
      <c r="P17">
        <v>1</v>
      </c>
      <c r="Q17">
        <v>0</v>
      </c>
      <c r="R17">
        <v>1</v>
      </c>
      <c r="S17" s="4" t="s">
        <v>24</v>
      </c>
    </row>
    <row r="18" spans="1:19" x14ac:dyDescent="0.35">
      <c r="A18">
        <v>0.62571079214580649</v>
      </c>
      <c r="B18">
        <v>17</v>
      </c>
      <c r="C18" s="4" t="s">
        <v>18</v>
      </c>
      <c r="D18">
        <v>37.559109999999997</v>
      </c>
      <c r="E18">
        <v>-122.303493</v>
      </c>
      <c r="F18">
        <v>95054</v>
      </c>
      <c r="G18" s="4" t="s">
        <v>84</v>
      </c>
      <c r="H18" s="4" t="s">
        <v>284</v>
      </c>
      <c r="I18" s="1">
        <v>38991</v>
      </c>
      <c r="J18" s="1"/>
      <c r="K18" s="1">
        <v>39210</v>
      </c>
      <c r="L18" s="1">
        <v>40533</v>
      </c>
      <c r="M18">
        <v>3</v>
      </c>
      <c r="N18">
        <v>9500000</v>
      </c>
      <c r="O18" s="4" t="s">
        <v>20</v>
      </c>
      <c r="P18">
        <v>0</v>
      </c>
      <c r="Q18">
        <v>0</v>
      </c>
      <c r="R18">
        <v>1</v>
      </c>
      <c r="S18" s="4" t="s">
        <v>21</v>
      </c>
    </row>
    <row r="19" spans="1:19" x14ac:dyDescent="0.35">
      <c r="A19">
        <v>0.76217121814218047</v>
      </c>
      <c r="B19">
        <v>18</v>
      </c>
      <c r="C19" s="4" t="s">
        <v>18</v>
      </c>
      <c r="D19">
        <v>38.885210000000001</v>
      </c>
      <c r="E19">
        <v>-76.998641000000006</v>
      </c>
      <c r="F19">
        <v>94107</v>
      </c>
      <c r="G19" s="4" t="s">
        <v>19</v>
      </c>
      <c r="H19" s="4" t="s">
        <v>113</v>
      </c>
      <c r="I19" s="1">
        <v>39630</v>
      </c>
      <c r="J19" s="1"/>
      <c r="K19" s="1">
        <v>40848</v>
      </c>
      <c r="L19" s="1">
        <v>41067</v>
      </c>
      <c r="M19">
        <v>3</v>
      </c>
      <c r="N19">
        <v>1820000</v>
      </c>
      <c r="O19" s="4" t="s">
        <v>43</v>
      </c>
      <c r="P19">
        <v>0</v>
      </c>
      <c r="Q19">
        <v>1</v>
      </c>
      <c r="R19">
        <v>0</v>
      </c>
      <c r="S19" s="4" t="s">
        <v>21</v>
      </c>
    </row>
    <row r="20" spans="1:19" x14ac:dyDescent="0.35">
      <c r="A20">
        <v>2.0800897116198036E-2</v>
      </c>
      <c r="B20">
        <v>19</v>
      </c>
      <c r="C20" s="4" t="s">
        <v>57</v>
      </c>
      <c r="D20">
        <v>42.372900000000001</v>
      </c>
      <c r="E20">
        <v>-71.248471999999893</v>
      </c>
      <c r="F20">
        <v>2453</v>
      </c>
      <c r="G20" s="4" t="s">
        <v>62</v>
      </c>
      <c r="H20" s="4" t="s">
        <v>151</v>
      </c>
      <c r="I20" s="1">
        <v>38991</v>
      </c>
      <c r="J20" s="1"/>
      <c r="K20" s="1">
        <v>39203</v>
      </c>
      <c r="L20" s="1">
        <v>39889</v>
      </c>
      <c r="M20">
        <v>3</v>
      </c>
      <c r="N20">
        <v>28300000</v>
      </c>
      <c r="O20" s="4" t="s">
        <v>44</v>
      </c>
      <c r="P20">
        <v>0</v>
      </c>
      <c r="Q20">
        <v>0</v>
      </c>
      <c r="R20">
        <v>1</v>
      </c>
      <c r="S20" s="4" t="s">
        <v>21</v>
      </c>
    </row>
    <row r="21" spans="1:19" x14ac:dyDescent="0.35">
      <c r="A21">
        <v>0.49208000919866857</v>
      </c>
      <c r="B21">
        <v>20</v>
      </c>
      <c r="C21" s="4" t="s">
        <v>101</v>
      </c>
      <c r="D21">
        <v>38.894955000000003</v>
      </c>
      <c r="E21">
        <v>-77.036645999999905</v>
      </c>
      <c r="F21">
        <v>20009</v>
      </c>
      <c r="G21" s="4" t="s">
        <v>102</v>
      </c>
      <c r="H21" s="4" t="s">
        <v>285</v>
      </c>
      <c r="I21" s="1">
        <v>39976</v>
      </c>
      <c r="J21" s="1"/>
      <c r="K21" s="1">
        <v>41212</v>
      </c>
      <c r="L21" s="1">
        <v>41212</v>
      </c>
      <c r="M21">
        <v>1</v>
      </c>
      <c r="N21">
        <v>1500000</v>
      </c>
      <c r="O21" s="4" t="s">
        <v>33</v>
      </c>
      <c r="P21">
        <v>1</v>
      </c>
      <c r="Q21">
        <v>0</v>
      </c>
      <c r="R21">
        <v>0</v>
      </c>
      <c r="S21" s="4" t="s">
        <v>21</v>
      </c>
    </row>
    <row r="22" spans="1:19" x14ac:dyDescent="0.35">
      <c r="A22">
        <v>0.74201339388073484</v>
      </c>
      <c r="B22">
        <v>21</v>
      </c>
      <c r="C22" s="4" t="s">
        <v>18</v>
      </c>
      <c r="D22">
        <v>37.627971000000002</v>
      </c>
      <c r="E22">
        <v>-122.426804</v>
      </c>
      <c r="F22">
        <v>94066</v>
      </c>
      <c r="G22" s="4" t="s">
        <v>286</v>
      </c>
      <c r="H22" s="4" t="s">
        <v>287</v>
      </c>
      <c r="I22" s="1">
        <v>38384</v>
      </c>
      <c r="J22" s="1"/>
      <c r="K22" s="1">
        <v>38657</v>
      </c>
      <c r="L22" s="1">
        <v>38808</v>
      </c>
      <c r="M22">
        <v>2</v>
      </c>
      <c r="N22">
        <v>11500000</v>
      </c>
      <c r="O22" s="4" t="s">
        <v>28</v>
      </c>
      <c r="P22">
        <v>0</v>
      </c>
      <c r="Q22">
        <v>0</v>
      </c>
      <c r="R22">
        <v>1</v>
      </c>
      <c r="S22" s="4" t="s">
        <v>21</v>
      </c>
    </row>
    <row r="23" spans="1:19" x14ac:dyDescent="0.35">
      <c r="A23">
        <v>0.28602523659725321</v>
      </c>
      <c r="B23">
        <v>22</v>
      </c>
      <c r="C23" s="4" t="s">
        <v>18</v>
      </c>
      <c r="D23">
        <v>37.288325999999998</v>
      </c>
      <c r="E23">
        <v>-121.945633</v>
      </c>
      <c r="F23">
        <v>95008</v>
      </c>
      <c r="G23" s="4" t="s">
        <v>167</v>
      </c>
      <c r="H23" s="4" t="s">
        <v>288</v>
      </c>
      <c r="I23" s="1">
        <v>36526</v>
      </c>
      <c r="J23" s="1"/>
      <c r="K23" s="1">
        <v>38718</v>
      </c>
      <c r="L23" s="1">
        <v>38718</v>
      </c>
      <c r="M23">
        <v>1</v>
      </c>
      <c r="N23">
        <v>10000000</v>
      </c>
      <c r="O23" s="4" t="s">
        <v>61</v>
      </c>
      <c r="P23">
        <v>0</v>
      </c>
      <c r="Q23">
        <v>0</v>
      </c>
      <c r="R23">
        <v>1</v>
      </c>
      <c r="S23" s="4" t="s">
        <v>21</v>
      </c>
    </row>
    <row r="24" spans="1:19" x14ac:dyDescent="0.35">
      <c r="A24">
        <v>0.54393545365622409</v>
      </c>
      <c r="B24">
        <v>23</v>
      </c>
      <c r="C24" s="4" t="s">
        <v>18</v>
      </c>
      <c r="D24">
        <v>37.400469999999999</v>
      </c>
      <c r="E24">
        <v>-122.072981</v>
      </c>
      <c r="F24">
        <v>94041</v>
      </c>
      <c r="G24" s="4" t="s">
        <v>71</v>
      </c>
      <c r="H24" s="4" t="s">
        <v>90</v>
      </c>
      <c r="I24" s="1">
        <v>38218</v>
      </c>
      <c r="J24" s="1"/>
      <c r="K24" s="1">
        <v>38353</v>
      </c>
      <c r="L24" s="1">
        <v>38353</v>
      </c>
      <c r="M24">
        <v>1</v>
      </c>
      <c r="N24">
        <v>6200000</v>
      </c>
      <c r="O24" s="4" t="s">
        <v>82</v>
      </c>
      <c r="P24">
        <v>0</v>
      </c>
      <c r="Q24">
        <v>0</v>
      </c>
      <c r="R24">
        <v>1</v>
      </c>
      <c r="S24" s="4" t="s">
        <v>21</v>
      </c>
    </row>
    <row r="25" spans="1:19" x14ac:dyDescent="0.35">
      <c r="A25">
        <v>0.67747619327238495</v>
      </c>
      <c r="B25">
        <v>24</v>
      </c>
      <c r="C25" s="4" t="s">
        <v>25</v>
      </c>
      <c r="D25">
        <v>40.757928999999997</v>
      </c>
      <c r="E25">
        <v>-73.985506000000001</v>
      </c>
      <c r="F25">
        <v>10003</v>
      </c>
      <c r="G25" s="4" t="s">
        <v>25</v>
      </c>
      <c r="H25" s="4" t="s">
        <v>241</v>
      </c>
      <c r="I25" s="1">
        <v>39083</v>
      </c>
      <c r="J25" s="1"/>
      <c r="K25" s="1">
        <v>39173</v>
      </c>
      <c r="L25" s="1">
        <v>40017</v>
      </c>
      <c r="M25">
        <v>3</v>
      </c>
      <c r="N25">
        <v>12800000</v>
      </c>
      <c r="O25" s="4" t="s">
        <v>28</v>
      </c>
      <c r="P25">
        <v>0</v>
      </c>
      <c r="Q25">
        <v>1</v>
      </c>
      <c r="R25">
        <v>1</v>
      </c>
      <c r="S25" s="4" t="s">
        <v>21</v>
      </c>
    </row>
    <row r="26" spans="1:19" x14ac:dyDescent="0.35">
      <c r="A26">
        <v>0.37005999686588897</v>
      </c>
      <c r="B26">
        <v>25</v>
      </c>
      <c r="C26" s="4" t="s">
        <v>18</v>
      </c>
      <c r="D26">
        <v>34.172904000000003</v>
      </c>
      <c r="E26">
        <v>-118.374037</v>
      </c>
      <c r="F26">
        <v>91601</v>
      </c>
      <c r="G26" s="4" t="s">
        <v>148</v>
      </c>
      <c r="H26" s="4" t="s">
        <v>149</v>
      </c>
      <c r="I26" s="1">
        <v>39539</v>
      </c>
      <c r="J26" s="1"/>
      <c r="K26" s="1">
        <v>39554</v>
      </c>
      <c r="L26" s="1">
        <v>40686</v>
      </c>
      <c r="M26">
        <v>2</v>
      </c>
      <c r="N26">
        <v>6875000</v>
      </c>
      <c r="O26" s="4" t="s">
        <v>29</v>
      </c>
      <c r="P26">
        <v>1</v>
      </c>
      <c r="Q26">
        <v>0</v>
      </c>
      <c r="R26">
        <v>1</v>
      </c>
      <c r="S26" s="4" t="s">
        <v>21</v>
      </c>
    </row>
    <row r="27" spans="1:19" x14ac:dyDescent="0.35">
      <c r="A27">
        <v>0.41080637558289568</v>
      </c>
      <c r="B27">
        <v>26</v>
      </c>
      <c r="C27" s="4" t="s">
        <v>18</v>
      </c>
      <c r="D27">
        <v>37.7819267</v>
      </c>
      <c r="E27">
        <v>-122.3932389</v>
      </c>
      <c r="F27">
        <v>94107</v>
      </c>
      <c r="G27" s="4" t="s">
        <v>19</v>
      </c>
      <c r="H27" s="4" t="s">
        <v>289</v>
      </c>
      <c r="I27" s="1">
        <v>38504</v>
      </c>
      <c r="J27" s="1"/>
      <c r="K27" s="1">
        <v>39909</v>
      </c>
      <c r="L27" s="1">
        <v>40268</v>
      </c>
      <c r="M27">
        <v>3</v>
      </c>
      <c r="N27">
        <v>9400000</v>
      </c>
      <c r="O27" s="4" t="s">
        <v>33</v>
      </c>
      <c r="P27">
        <v>0</v>
      </c>
      <c r="Q27">
        <v>1</v>
      </c>
      <c r="R27">
        <v>1</v>
      </c>
      <c r="S27" s="4" t="s">
        <v>21</v>
      </c>
    </row>
    <row r="28" spans="1:19" x14ac:dyDescent="0.35">
      <c r="A28">
        <v>0.90127986694063578</v>
      </c>
      <c r="B28">
        <v>27</v>
      </c>
      <c r="C28" s="4" t="s">
        <v>125</v>
      </c>
      <c r="D28">
        <v>40.602206000000002</v>
      </c>
      <c r="E28">
        <v>-75.471278999999996</v>
      </c>
      <c r="F28">
        <v>18106</v>
      </c>
      <c r="G28" s="4" t="s">
        <v>290</v>
      </c>
      <c r="H28" s="4" t="s">
        <v>291</v>
      </c>
      <c r="I28" s="1">
        <v>39448</v>
      </c>
      <c r="J28" s="1">
        <v>41334</v>
      </c>
      <c r="K28" s="1">
        <v>40304</v>
      </c>
      <c r="L28" s="1">
        <v>40304</v>
      </c>
      <c r="M28">
        <v>1</v>
      </c>
      <c r="N28">
        <v>35000000</v>
      </c>
      <c r="O28" s="4" t="s">
        <v>52</v>
      </c>
      <c r="P28">
        <v>0</v>
      </c>
      <c r="Q28">
        <v>0</v>
      </c>
      <c r="R28">
        <v>0</v>
      </c>
      <c r="S28" s="4" t="s">
        <v>24</v>
      </c>
    </row>
    <row r="29" spans="1:19" x14ac:dyDescent="0.35">
      <c r="A29">
        <v>0.3778382075348703</v>
      </c>
      <c r="B29">
        <v>28</v>
      </c>
      <c r="C29" s="4" t="s">
        <v>18</v>
      </c>
      <c r="D29">
        <v>39.783729999999998</v>
      </c>
      <c r="E29">
        <v>-100.445882</v>
      </c>
      <c r="F29" t="s">
        <v>122</v>
      </c>
      <c r="G29" s="4" t="s">
        <v>48</v>
      </c>
      <c r="H29" s="4" t="s">
        <v>123</v>
      </c>
      <c r="I29" s="1">
        <v>39814</v>
      </c>
      <c r="J29" s="1"/>
      <c r="K29" s="1">
        <v>39960</v>
      </c>
      <c r="L29" s="1">
        <v>41186</v>
      </c>
      <c r="M29">
        <v>4</v>
      </c>
      <c r="N29">
        <v>122000000</v>
      </c>
      <c r="O29" s="4" t="s">
        <v>76</v>
      </c>
      <c r="P29">
        <v>0</v>
      </c>
      <c r="Q29">
        <v>0</v>
      </c>
      <c r="R29">
        <v>1</v>
      </c>
      <c r="S29" s="4" t="s">
        <v>21</v>
      </c>
    </row>
    <row r="30" spans="1:19" x14ac:dyDescent="0.35">
      <c r="A30">
        <v>0.11460673547731259</v>
      </c>
      <c r="B30">
        <v>29</v>
      </c>
      <c r="C30" s="4" t="s">
        <v>18</v>
      </c>
      <c r="D30">
        <v>37.420428000000001</v>
      </c>
      <c r="E30">
        <v>-122.09076899999999</v>
      </c>
      <c r="F30">
        <v>94043</v>
      </c>
      <c r="G30" s="4" t="s">
        <v>71</v>
      </c>
      <c r="H30" s="4" t="s">
        <v>106</v>
      </c>
      <c r="I30" s="1">
        <v>37257</v>
      </c>
      <c r="J30" s="1"/>
      <c r="K30" s="1">
        <v>38693</v>
      </c>
      <c r="L30" s="1">
        <v>38966</v>
      </c>
      <c r="M30">
        <v>2</v>
      </c>
      <c r="N30">
        <v>18250000</v>
      </c>
      <c r="O30" s="4" t="s">
        <v>82</v>
      </c>
      <c r="P30">
        <v>0</v>
      </c>
      <c r="Q30">
        <v>0</v>
      </c>
      <c r="R30">
        <v>1</v>
      </c>
      <c r="S30" s="4" t="s">
        <v>21</v>
      </c>
    </row>
    <row r="31" spans="1:19" x14ac:dyDescent="0.35">
      <c r="A31">
        <v>0.65177511251785536</v>
      </c>
      <c r="B31">
        <v>30</v>
      </c>
      <c r="C31" s="4" t="s">
        <v>18</v>
      </c>
      <c r="D31">
        <v>37.787249000000003</v>
      </c>
      <c r="E31">
        <v>-122.3990501</v>
      </c>
      <c r="F31">
        <v>94105</v>
      </c>
      <c r="G31" s="4" t="s">
        <v>19</v>
      </c>
      <c r="H31" s="4" t="s">
        <v>292</v>
      </c>
      <c r="I31" s="1">
        <v>40422</v>
      </c>
      <c r="J31" s="1">
        <v>41183</v>
      </c>
      <c r="K31" s="1">
        <v>40591</v>
      </c>
      <c r="L31" s="1">
        <v>40591</v>
      </c>
      <c r="M31">
        <v>1</v>
      </c>
      <c r="N31">
        <v>3500000</v>
      </c>
      <c r="O31" s="4" t="s">
        <v>33</v>
      </c>
      <c r="P31">
        <v>0</v>
      </c>
      <c r="Q31">
        <v>0</v>
      </c>
      <c r="R31">
        <v>1</v>
      </c>
      <c r="S31" s="4" t="s">
        <v>24</v>
      </c>
    </row>
    <row r="32" spans="1:19" x14ac:dyDescent="0.35">
      <c r="A32">
        <v>0.37099167276287781</v>
      </c>
      <c r="B32">
        <v>31</v>
      </c>
      <c r="C32" s="4" t="s">
        <v>18</v>
      </c>
      <c r="D32">
        <v>37.524422000000001</v>
      </c>
      <c r="E32">
        <v>-122.265869</v>
      </c>
      <c r="F32">
        <v>94002</v>
      </c>
      <c r="G32" s="4" t="s">
        <v>213</v>
      </c>
      <c r="H32" s="4" t="s">
        <v>214</v>
      </c>
      <c r="I32" s="1">
        <v>39083</v>
      </c>
      <c r="J32" s="1"/>
      <c r="K32" s="1">
        <v>39295</v>
      </c>
      <c r="L32" s="1">
        <v>40854</v>
      </c>
      <c r="M32">
        <v>5</v>
      </c>
      <c r="N32">
        <v>78573646</v>
      </c>
      <c r="O32" s="4" t="s">
        <v>28</v>
      </c>
      <c r="P32">
        <v>0</v>
      </c>
      <c r="Q32">
        <v>0</v>
      </c>
      <c r="R32">
        <v>1</v>
      </c>
      <c r="S32" s="4" t="s">
        <v>21</v>
      </c>
    </row>
    <row r="33" spans="1:19" x14ac:dyDescent="0.35">
      <c r="A33">
        <v>0.38053440009951611</v>
      </c>
      <c r="B33">
        <v>32</v>
      </c>
      <c r="C33" s="4" t="s">
        <v>36</v>
      </c>
      <c r="D33">
        <v>33.786262899999997</v>
      </c>
      <c r="E33">
        <v>-84.387793599999995</v>
      </c>
      <c r="F33">
        <v>30309</v>
      </c>
      <c r="G33" s="4" t="s">
        <v>293</v>
      </c>
      <c r="H33" s="4" t="s">
        <v>294</v>
      </c>
      <c r="I33" s="1">
        <v>36830</v>
      </c>
      <c r="J33" s="1"/>
      <c r="K33" s="1">
        <v>37610</v>
      </c>
      <c r="L33" s="1">
        <v>40527</v>
      </c>
      <c r="M33">
        <v>4</v>
      </c>
      <c r="N33">
        <v>60704370</v>
      </c>
      <c r="O33" s="4" t="s">
        <v>295</v>
      </c>
      <c r="P33">
        <v>1</v>
      </c>
      <c r="Q33">
        <v>0</v>
      </c>
      <c r="R33">
        <v>1</v>
      </c>
      <c r="S33" s="4" t="s">
        <v>21</v>
      </c>
    </row>
    <row r="34" spans="1:19" x14ac:dyDescent="0.35">
      <c r="A34">
        <v>0.29343041044769635</v>
      </c>
      <c r="B34">
        <v>33</v>
      </c>
      <c r="C34" s="4" t="s">
        <v>125</v>
      </c>
      <c r="D34">
        <v>39.959721000000002</v>
      </c>
      <c r="E34">
        <v>-75.605964</v>
      </c>
      <c r="F34">
        <v>19380</v>
      </c>
      <c r="G34" s="4" t="s">
        <v>296</v>
      </c>
      <c r="H34" s="4" t="s">
        <v>297</v>
      </c>
      <c r="I34" s="1">
        <v>38718</v>
      </c>
      <c r="J34" s="1">
        <v>40940</v>
      </c>
      <c r="K34" s="1">
        <v>40392</v>
      </c>
      <c r="L34" s="1">
        <v>40392</v>
      </c>
      <c r="M34">
        <v>1</v>
      </c>
      <c r="N34">
        <v>100000</v>
      </c>
      <c r="O34" s="4" t="s">
        <v>76</v>
      </c>
      <c r="P34">
        <v>1</v>
      </c>
      <c r="Q34">
        <v>0</v>
      </c>
      <c r="R34">
        <v>1</v>
      </c>
      <c r="S34" s="4" t="s">
        <v>24</v>
      </c>
    </row>
    <row r="35" spans="1:19" x14ac:dyDescent="0.35">
      <c r="A35">
        <v>0.71729707767166817</v>
      </c>
      <c r="B35">
        <v>34</v>
      </c>
      <c r="C35" s="4" t="s">
        <v>25</v>
      </c>
      <c r="D35">
        <v>40.729838999999998</v>
      </c>
      <c r="E35">
        <v>-73.991781000000003</v>
      </c>
      <c r="F35">
        <v>10003</v>
      </c>
      <c r="G35" s="4" t="s">
        <v>26</v>
      </c>
      <c r="H35" s="4" t="s">
        <v>298</v>
      </c>
      <c r="I35" s="1">
        <v>39814</v>
      </c>
      <c r="J35" s="1">
        <v>41122</v>
      </c>
      <c r="K35" s="1">
        <v>40246</v>
      </c>
      <c r="L35" s="1">
        <v>40317</v>
      </c>
      <c r="M35">
        <v>2</v>
      </c>
      <c r="N35">
        <v>1900000</v>
      </c>
      <c r="O35" s="4" t="s">
        <v>29</v>
      </c>
      <c r="P35">
        <v>0</v>
      </c>
      <c r="Q35">
        <v>1</v>
      </c>
      <c r="R35">
        <v>1</v>
      </c>
      <c r="S35" s="4" t="s">
        <v>24</v>
      </c>
    </row>
    <row r="36" spans="1:19" x14ac:dyDescent="0.35">
      <c r="A36">
        <v>0.23750930938379744</v>
      </c>
      <c r="B36">
        <v>35</v>
      </c>
      <c r="C36" s="4" t="s">
        <v>18</v>
      </c>
      <c r="D36">
        <v>34.045918999999998</v>
      </c>
      <c r="E36">
        <v>-118.16525</v>
      </c>
      <c r="F36">
        <v>91754</v>
      </c>
      <c r="G36" s="4" t="s">
        <v>299</v>
      </c>
      <c r="H36" s="4" t="s">
        <v>300</v>
      </c>
      <c r="I36" s="1">
        <v>37987</v>
      </c>
      <c r="J36" s="1"/>
      <c r="K36" s="1">
        <v>38602</v>
      </c>
      <c r="L36" s="1">
        <v>40122</v>
      </c>
      <c r="M36">
        <v>3</v>
      </c>
      <c r="N36">
        <v>27690547</v>
      </c>
      <c r="O36" s="4" t="s">
        <v>52</v>
      </c>
      <c r="P36">
        <v>0</v>
      </c>
      <c r="Q36">
        <v>0</v>
      </c>
      <c r="R36">
        <v>1</v>
      </c>
      <c r="S36" s="4" t="s">
        <v>21</v>
      </c>
    </row>
    <row r="37" spans="1:19" x14ac:dyDescent="0.35">
      <c r="A37">
        <v>0.69308020305805373</v>
      </c>
      <c r="B37">
        <v>36</v>
      </c>
      <c r="C37" s="4" t="s">
        <v>18</v>
      </c>
      <c r="D37">
        <v>37.404043999999999</v>
      </c>
      <c r="E37">
        <v>-121.978956</v>
      </c>
      <c r="F37">
        <v>95054</v>
      </c>
      <c r="G37" s="4" t="s">
        <v>84</v>
      </c>
      <c r="H37" s="4" t="s">
        <v>301</v>
      </c>
      <c r="I37" s="1">
        <v>36678</v>
      </c>
      <c r="J37" s="1"/>
      <c r="K37" s="1">
        <v>38673</v>
      </c>
      <c r="L37" s="1">
        <v>39336</v>
      </c>
      <c r="M37">
        <v>3</v>
      </c>
      <c r="N37">
        <v>27000000</v>
      </c>
      <c r="O37" s="4" t="s">
        <v>20</v>
      </c>
      <c r="P37">
        <v>0</v>
      </c>
      <c r="Q37">
        <v>0</v>
      </c>
      <c r="R37">
        <v>1</v>
      </c>
      <c r="S37" s="4" t="s">
        <v>21</v>
      </c>
    </row>
    <row r="38" spans="1:19" x14ac:dyDescent="0.35">
      <c r="A38">
        <v>3.4547624587640824E-3</v>
      </c>
      <c r="B38">
        <v>37</v>
      </c>
      <c r="C38" s="4" t="s">
        <v>18</v>
      </c>
      <c r="D38">
        <v>37.400367000000003</v>
      </c>
      <c r="E38">
        <v>-121.98571099999999</v>
      </c>
      <c r="F38">
        <v>95054</v>
      </c>
      <c r="G38" s="4" t="s">
        <v>84</v>
      </c>
      <c r="H38" s="4" t="s">
        <v>198</v>
      </c>
      <c r="I38" s="1">
        <v>38869</v>
      </c>
      <c r="J38" s="1"/>
      <c r="K38" s="1">
        <v>39569</v>
      </c>
      <c r="L38" s="1">
        <v>39569</v>
      </c>
      <c r="M38">
        <v>1</v>
      </c>
      <c r="N38">
        <v>4410000</v>
      </c>
      <c r="O38" s="4" t="s">
        <v>43</v>
      </c>
      <c r="P38">
        <v>0</v>
      </c>
      <c r="Q38">
        <v>0</v>
      </c>
      <c r="R38">
        <v>1</v>
      </c>
      <c r="S38" s="4" t="s">
        <v>21</v>
      </c>
    </row>
    <row r="39" spans="1:19" x14ac:dyDescent="0.35">
      <c r="A39">
        <v>0.71964006123681612</v>
      </c>
      <c r="B39">
        <v>38</v>
      </c>
      <c r="C39" s="4" t="s">
        <v>18</v>
      </c>
      <c r="D39">
        <v>37.376707600000003</v>
      </c>
      <c r="E39">
        <v>-121.997483</v>
      </c>
      <c r="F39">
        <v>95051</v>
      </c>
      <c r="G39" s="4" t="s">
        <v>84</v>
      </c>
      <c r="H39" s="4" t="s">
        <v>302</v>
      </c>
      <c r="I39" s="1">
        <v>37987</v>
      </c>
      <c r="J39" s="1">
        <v>41170</v>
      </c>
      <c r="K39" s="1">
        <v>39417</v>
      </c>
      <c r="L39" s="1">
        <v>39417</v>
      </c>
      <c r="M39">
        <v>2</v>
      </c>
      <c r="N39">
        <v>12000000</v>
      </c>
      <c r="O39" s="4" t="s">
        <v>23</v>
      </c>
      <c r="P39">
        <v>0</v>
      </c>
      <c r="Q39">
        <v>0</v>
      </c>
      <c r="R39">
        <v>1</v>
      </c>
      <c r="S39" s="4" t="s">
        <v>24</v>
      </c>
    </row>
    <row r="40" spans="1:19" x14ac:dyDescent="0.35">
      <c r="A40">
        <v>0.42331415090393321</v>
      </c>
      <c r="B40">
        <v>39</v>
      </c>
      <c r="C40" s="4" t="s">
        <v>18</v>
      </c>
      <c r="D40">
        <v>37.419347000000002</v>
      </c>
      <c r="E40">
        <v>-122.08963900000001</v>
      </c>
      <c r="F40">
        <v>94043</v>
      </c>
      <c r="G40" s="4" t="s">
        <v>71</v>
      </c>
      <c r="H40" s="4" t="s">
        <v>141</v>
      </c>
      <c r="I40" s="1">
        <v>37987</v>
      </c>
      <c r="J40" s="1"/>
      <c r="K40" s="1">
        <v>38908</v>
      </c>
      <c r="L40" s="1">
        <v>38908</v>
      </c>
      <c r="M40">
        <v>1</v>
      </c>
      <c r="N40">
        <v>7660000</v>
      </c>
      <c r="O40" s="4" t="s">
        <v>119</v>
      </c>
      <c r="P40">
        <v>0</v>
      </c>
      <c r="Q40">
        <v>0</v>
      </c>
      <c r="R40">
        <v>1</v>
      </c>
      <c r="S40" s="4" t="s">
        <v>21</v>
      </c>
    </row>
    <row r="41" spans="1:19" x14ac:dyDescent="0.35">
      <c r="A41">
        <v>4.0878376955659212E-2</v>
      </c>
      <c r="B41">
        <v>40</v>
      </c>
      <c r="C41" s="4" t="s">
        <v>18</v>
      </c>
      <c r="D41">
        <v>34.108632499999999</v>
      </c>
      <c r="E41">
        <v>-118.02158180000001</v>
      </c>
      <c r="F41">
        <v>91006</v>
      </c>
      <c r="G41" s="4" t="s">
        <v>303</v>
      </c>
      <c r="H41" s="4" t="s">
        <v>304</v>
      </c>
      <c r="I41" s="1">
        <v>36526</v>
      </c>
      <c r="J41" s="1"/>
      <c r="K41" s="1">
        <v>38667</v>
      </c>
      <c r="L41" s="1">
        <v>40163</v>
      </c>
      <c r="M41">
        <v>6</v>
      </c>
      <c r="N41">
        <v>53818873</v>
      </c>
      <c r="O41" s="4" t="s">
        <v>23</v>
      </c>
      <c r="P41">
        <v>1</v>
      </c>
      <c r="Q41">
        <v>0</v>
      </c>
      <c r="R41">
        <v>1</v>
      </c>
      <c r="S41" s="4" t="s">
        <v>21</v>
      </c>
    </row>
    <row r="42" spans="1:19" x14ac:dyDescent="0.35">
      <c r="A42">
        <v>4.6574616819842318E-2</v>
      </c>
      <c r="B42">
        <v>41</v>
      </c>
      <c r="C42" s="4" t="s">
        <v>57</v>
      </c>
      <c r="D42">
        <v>42.346742999999996</v>
      </c>
      <c r="E42">
        <v>-71.076631999999904</v>
      </c>
      <c r="F42">
        <v>2116</v>
      </c>
      <c r="G42" s="4" t="s">
        <v>67</v>
      </c>
      <c r="H42" s="4" t="s">
        <v>305</v>
      </c>
      <c r="I42" s="1">
        <v>36526</v>
      </c>
      <c r="J42" s="1"/>
      <c r="K42" s="1">
        <v>36831</v>
      </c>
      <c r="L42" s="1">
        <v>39295</v>
      </c>
      <c r="M42">
        <v>4</v>
      </c>
      <c r="N42">
        <v>33000000</v>
      </c>
      <c r="O42" s="4" t="s">
        <v>66</v>
      </c>
      <c r="P42">
        <v>1</v>
      </c>
      <c r="Q42">
        <v>0</v>
      </c>
      <c r="R42">
        <v>1</v>
      </c>
      <c r="S42" s="4" t="s">
        <v>21</v>
      </c>
    </row>
    <row r="43" spans="1:19" x14ac:dyDescent="0.35">
      <c r="A43">
        <v>3.4665838714770025E-2</v>
      </c>
      <c r="B43">
        <v>42</v>
      </c>
      <c r="C43" s="4" t="s">
        <v>116</v>
      </c>
      <c r="D43">
        <v>30.409765</v>
      </c>
      <c r="E43">
        <v>-97.751009999999994</v>
      </c>
      <c r="F43">
        <v>78759</v>
      </c>
      <c r="G43" s="4" t="s">
        <v>117</v>
      </c>
      <c r="H43" s="4" t="s">
        <v>306</v>
      </c>
      <c r="I43" s="1">
        <v>39448</v>
      </c>
      <c r="J43" s="1">
        <v>40725</v>
      </c>
      <c r="K43" s="1">
        <v>40406</v>
      </c>
      <c r="L43" s="1">
        <v>40406</v>
      </c>
      <c r="M43">
        <v>1</v>
      </c>
      <c r="N43">
        <v>48000000</v>
      </c>
      <c r="O43" s="4" t="s">
        <v>52</v>
      </c>
      <c r="P43">
        <v>1</v>
      </c>
      <c r="Q43">
        <v>0</v>
      </c>
      <c r="R43">
        <v>1</v>
      </c>
      <c r="S43" s="4" t="s">
        <v>24</v>
      </c>
    </row>
    <row r="44" spans="1:19" x14ac:dyDescent="0.35">
      <c r="A44">
        <v>0.94979263042525486</v>
      </c>
      <c r="B44">
        <v>43</v>
      </c>
      <c r="C44" s="4" t="s">
        <v>25</v>
      </c>
      <c r="D44">
        <v>40.825654999999998</v>
      </c>
      <c r="E44">
        <v>-73.467621999999906</v>
      </c>
      <c r="F44">
        <v>11797</v>
      </c>
      <c r="G44" s="4" t="s">
        <v>235</v>
      </c>
      <c r="H44" s="4" t="s">
        <v>236</v>
      </c>
      <c r="I44" s="1">
        <v>36892</v>
      </c>
      <c r="J44" s="1"/>
      <c r="K44" s="1">
        <v>38531</v>
      </c>
      <c r="L44" s="1">
        <v>38531</v>
      </c>
      <c r="M44">
        <v>1</v>
      </c>
      <c r="N44">
        <v>11000000</v>
      </c>
      <c r="O44" s="4" t="s">
        <v>87</v>
      </c>
      <c r="P44">
        <v>0</v>
      </c>
      <c r="Q44">
        <v>0</v>
      </c>
      <c r="R44">
        <v>1</v>
      </c>
      <c r="S44" s="4" t="s">
        <v>21</v>
      </c>
    </row>
    <row r="45" spans="1:19" x14ac:dyDescent="0.35">
      <c r="A45">
        <v>0.81452640753146954</v>
      </c>
      <c r="B45">
        <v>44</v>
      </c>
      <c r="C45" s="4" t="s">
        <v>25</v>
      </c>
      <c r="D45">
        <v>40.730646</v>
      </c>
      <c r="E45">
        <v>-73.986614000000003</v>
      </c>
      <c r="F45">
        <v>10014</v>
      </c>
      <c r="G45" s="4" t="s">
        <v>26</v>
      </c>
      <c r="H45" s="4" t="s">
        <v>307</v>
      </c>
      <c r="I45" s="1">
        <v>39083</v>
      </c>
      <c r="J45" s="1">
        <v>41475</v>
      </c>
      <c r="K45" s="1">
        <v>39814</v>
      </c>
      <c r="L45" s="1">
        <v>40179</v>
      </c>
      <c r="M45">
        <v>2</v>
      </c>
      <c r="N45">
        <v>2000000</v>
      </c>
      <c r="O45" s="4" t="s">
        <v>64</v>
      </c>
      <c r="P45">
        <v>1</v>
      </c>
      <c r="Q45">
        <v>1</v>
      </c>
      <c r="R45">
        <v>0</v>
      </c>
      <c r="S45" s="4" t="s">
        <v>24</v>
      </c>
    </row>
    <row r="46" spans="1:19" x14ac:dyDescent="0.35">
      <c r="A46">
        <v>0.84908379784405452</v>
      </c>
      <c r="B46">
        <v>45</v>
      </c>
      <c r="C46" s="4" t="s">
        <v>108</v>
      </c>
      <c r="D46">
        <v>47.603327</v>
      </c>
      <c r="E46">
        <v>-122.33498299999999</v>
      </c>
      <c r="F46">
        <v>98104</v>
      </c>
      <c r="G46" s="4" t="s">
        <v>129</v>
      </c>
      <c r="H46" s="4" t="s">
        <v>308</v>
      </c>
      <c r="I46" s="1">
        <v>38322</v>
      </c>
      <c r="J46" s="1">
        <v>40908</v>
      </c>
      <c r="K46" s="1">
        <v>37987</v>
      </c>
      <c r="L46" s="1">
        <v>37987</v>
      </c>
      <c r="M46">
        <v>1</v>
      </c>
      <c r="N46">
        <v>1500000</v>
      </c>
      <c r="O46" s="4" t="s">
        <v>29</v>
      </c>
      <c r="P46">
        <v>0</v>
      </c>
      <c r="Q46">
        <v>0</v>
      </c>
      <c r="R46">
        <v>0</v>
      </c>
      <c r="S46" s="4" t="s">
        <v>24</v>
      </c>
    </row>
    <row r="47" spans="1:19" x14ac:dyDescent="0.35">
      <c r="A47">
        <v>0.38658667689649873</v>
      </c>
      <c r="B47">
        <v>46</v>
      </c>
      <c r="C47" s="4" t="s">
        <v>25</v>
      </c>
      <c r="D47">
        <v>40.729838999999998</v>
      </c>
      <c r="E47">
        <v>-73.991781000000003</v>
      </c>
      <c r="F47">
        <v>10003</v>
      </c>
      <c r="G47" s="4" t="s">
        <v>26</v>
      </c>
      <c r="H47" s="4" t="s">
        <v>309</v>
      </c>
      <c r="I47" s="1">
        <v>38481</v>
      </c>
      <c r="J47" s="1"/>
      <c r="K47" s="1">
        <v>38473</v>
      </c>
      <c r="L47" s="1">
        <v>40391</v>
      </c>
      <c r="M47">
        <v>5</v>
      </c>
      <c r="N47">
        <v>37000000</v>
      </c>
      <c r="O47" s="4" t="s">
        <v>150</v>
      </c>
      <c r="P47">
        <v>1</v>
      </c>
      <c r="Q47">
        <v>0</v>
      </c>
      <c r="R47">
        <v>1</v>
      </c>
      <c r="S47" s="4" t="s">
        <v>21</v>
      </c>
    </row>
    <row r="48" spans="1:19" x14ac:dyDescent="0.35">
      <c r="A48">
        <v>5.8362817508034293E-2</v>
      </c>
      <c r="B48">
        <v>47</v>
      </c>
      <c r="C48" s="4" t="s">
        <v>18</v>
      </c>
      <c r="D48">
        <v>37.3969138</v>
      </c>
      <c r="E48">
        <v>-121.89390539999999</v>
      </c>
      <c r="F48">
        <v>95131</v>
      </c>
      <c r="G48" s="4" t="s">
        <v>121</v>
      </c>
      <c r="H48" s="4" t="s">
        <v>153</v>
      </c>
      <c r="I48" s="1">
        <v>36526</v>
      </c>
      <c r="J48" s="1">
        <v>41162</v>
      </c>
      <c r="K48" s="1">
        <v>38925</v>
      </c>
      <c r="L48" s="1">
        <v>39138</v>
      </c>
      <c r="M48">
        <v>3</v>
      </c>
      <c r="N48">
        <v>148000000</v>
      </c>
      <c r="O48" s="4" t="s">
        <v>23</v>
      </c>
      <c r="P48">
        <v>1</v>
      </c>
      <c r="Q48">
        <v>0</v>
      </c>
      <c r="R48">
        <v>1</v>
      </c>
      <c r="S48" s="4" t="s">
        <v>24</v>
      </c>
    </row>
    <row r="49" spans="1:19" x14ac:dyDescent="0.35">
      <c r="A49">
        <v>0.75025835181486011</v>
      </c>
      <c r="B49">
        <v>48</v>
      </c>
      <c r="C49" s="4" t="s">
        <v>25</v>
      </c>
      <c r="D49">
        <v>40.730646</v>
      </c>
      <c r="E49">
        <v>-73.986614000000003</v>
      </c>
      <c r="F49">
        <v>10010</v>
      </c>
      <c r="G49" s="4" t="s">
        <v>26</v>
      </c>
      <c r="H49" s="4" t="s">
        <v>310</v>
      </c>
      <c r="I49" s="1">
        <v>40299</v>
      </c>
      <c r="J49" s="1"/>
      <c r="K49" s="1">
        <v>40415</v>
      </c>
      <c r="L49" s="1">
        <v>40547</v>
      </c>
      <c r="M49">
        <v>2</v>
      </c>
      <c r="N49">
        <v>11450000</v>
      </c>
      <c r="O49" s="4" t="s">
        <v>78</v>
      </c>
      <c r="P49">
        <v>0</v>
      </c>
      <c r="Q49">
        <v>1</v>
      </c>
      <c r="R49">
        <v>1</v>
      </c>
      <c r="S49" s="4" t="s">
        <v>21</v>
      </c>
    </row>
    <row r="50" spans="1:19" x14ac:dyDescent="0.35">
      <c r="A50">
        <v>0.54726907752002862</v>
      </c>
      <c r="B50">
        <v>49</v>
      </c>
      <c r="C50" s="4" t="s">
        <v>57</v>
      </c>
      <c r="D50">
        <v>42.368633000000003</v>
      </c>
      <c r="E50">
        <v>-71.075305</v>
      </c>
      <c r="F50">
        <v>2210</v>
      </c>
      <c r="G50" s="4" t="s">
        <v>67</v>
      </c>
      <c r="H50" s="4" t="s">
        <v>311</v>
      </c>
      <c r="I50" s="1">
        <v>38353</v>
      </c>
      <c r="J50" s="1"/>
      <c r="K50" s="1">
        <v>38412</v>
      </c>
      <c r="L50" s="1">
        <v>41092</v>
      </c>
      <c r="M50">
        <v>7</v>
      </c>
      <c r="N50">
        <v>121500000</v>
      </c>
      <c r="O50" s="4" t="s">
        <v>43</v>
      </c>
      <c r="P50">
        <v>1</v>
      </c>
      <c r="Q50">
        <v>0</v>
      </c>
      <c r="R50">
        <v>1</v>
      </c>
      <c r="S50" s="4" t="s">
        <v>21</v>
      </c>
    </row>
    <row r="51" spans="1:19" x14ac:dyDescent="0.35">
      <c r="A51">
        <v>0.25719497463629593</v>
      </c>
      <c r="B51">
        <v>50</v>
      </c>
      <c r="C51" s="4" t="s">
        <v>18</v>
      </c>
      <c r="D51">
        <v>34.005913999999997</v>
      </c>
      <c r="E51">
        <v>-118.488129</v>
      </c>
      <c r="F51">
        <v>90034</v>
      </c>
      <c r="G51" s="4" t="s">
        <v>114</v>
      </c>
      <c r="H51" s="4" t="s">
        <v>169</v>
      </c>
      <c r="I51" s="1">
        <v>39448</v>
      </c>
      <c r="J51" s="1">
        <v>40544</v>
      </c>
      <c r="K51" s="1">
        <v>39783</v>
      </c>
      <c r="L51" s="1">
        <v>40444</v>
      </c>
      <c r="M51">
        <v>3</v>
      </c>
      <c r="N51">
        <v>10500000</v>
      </c>
      <c r="O51" s="4" t="s">
        <v>43</v>
      </c>
      <c r="P51">
        <v>1</v>
      </c>
      <c r="Q51">
        <v>0</v>
      </c>
      <c r="R51">
        <v>1</v>
      </c>
      <c r="S51" s="4" t="s">
        <v>24</v>
      </c>
    </row>
    <row r="52" spans="1:19" x14ac:dyDescent="0.35">
      <c r="A52">
        <v>0.99408975933978005</v>
      </c>
      <c r="B52">
        <v>51</v>
      </c>
      <c r="C52" s="4" t="s">
        <v>108</v>
      </c>
      <c r="D52">
        <v>47.639900599999997</v>
      </c>
      <c r="E52">
        <v>-122.19142739999999</v>
      </c>
      <c r="F52">
        <v>98104</v>
      </c>
      <c r="G52" s="4" t="s">
        <v>129</v>
      </c>
      <c r="H52" s="4" t="s">
        <v>312</v>
      </c>
      <c r="I52" s="1">
        <v>39326</v>
      </c>
      <c r="J52" s="1"/>
      <c r="K52" s="1">
        <v>39448</v>
      </c>
      <c r="L52" s="1">
        <v>41330</v>
      </c>
      <c r="M52">
        <v>5</v>
      </c>
      <c r="N52">
        <v>19389998</v>
      </c>
      <c r="O52" s="4" t="s">
        <v>156</v>
      </c>
      <c r="P52">
        <v>1</v>
      </c>
      <c r="Q52">
        <v>0</v>
      </c>
      <c r="R52">
        <v>1</v>
      </c>
      <c r="S52" s="4" t="s">
        <v>21</v>
      </c>
    </row>
    <row r="53" spans="1:19" x14ac:dyDescent="0.35">
      <c r="A53">
        <v>0.23086991583605776</v>
      </c>
      <c r="B53">
        <v>52</v>
      </c>
      <c r="C53" s="4" t="s">
        <v>18</v>
      </c>
      <c r="D53">
        <v>37.791387999999998</v>
      </c>
      <c r="E53">
        <v>-122.39214800000001</v>
      </c>
      <c r="F53">
        <v>94105</v>
      </c>
      <c r="G53" s="4" t="s">
        <v>19</v>
      </c>
      <c r="H53" s="4" t="s">
        <v>234</v>
      </c>
      <c r="I53" s="1">
        <v>37987</v>
      </c>
      <c r="J53" s="1">
        <v>40052</v>
      </c>
      <c r="K53" s="1">
        <v>39448</v>
      </c>
      <c r="L53" s="1">
        <v>40087</v>
      </c>
      <c r="M53">
        <v>4</v>
      </c>
      <c r="N53">
        <v>89500000</v>
      </c>
      <c r="O53" s="4" t="s">
        <v>111</v>
      </c>
      <c r="P53">
        <v>0</v>
      </c>
      <c r="Q53">
        <v>0</v>
      </c>
      <c r="R53">
        <v>1</v>
      </c>
      <c r="S53" s="4" t="s">
        <v>24</v>
      </c>
    </row>
    <row r="54" spans="1:19" x14ac:dyDescent="0.35">
      <c r="A54">
        <v>5.6958634734607494E-2</v>
      </c>
      <c r="B54">
        <v>53</v>
      </c>
      <c r="C54" s="4" t="s">
        <v>18</v>
      </c>
      <c r="D54">
        <v>39.783729999999998</v>
      </c>
      <c r="E54">
        <v>-100.445882</v>
      </c>
      <c r="F54" t="s">
        <v>313</v>
      </c>
      <c r="G54" s="4" t="s">
        <v>71</v>
      </c>
      <c r="H54" s="4" t="s">
        <v>314</v>
      </c>
      <c r="I54" s="1">
        <v>37622</v>
      </c>
      <c r="J54" s="1"/>
      <c r="K54" s="1">
        <v>39169</v>
      </c>
      <c r="L54" s="1">
        <v>39169</v>
      </c>
      <c r="M54">
        <v>1</v>
      </c>
      <c r="N54">
        <v>50000000</v>
      </c>
      <c r="O54" s="4" t="s">
        <v>76</v>
      </c>
      <c r="P54">
        <v>0</v>
      </c>
      <c r="Q54">
        <v>0</v>
      </c>
      <c r="R54">
        <v>1</v>
      </c>
      <c r="S54" s="4" t="s">
        <v>21</v>
      </c>
    </row>
    <row r="55" spans="1:19" x14ac:dyDescent="0.35">
      <c r="A55">
        <v>0.26225368028264395</v>
      </c>
      <c r="B55">
        <v>54</v>
      </c>
      <c r="C55" s="4" t="s">
        <v>18</v>
      </c>
      <c r="D55">
        <v>34.147047000000001</v>
      </c>
      <c r="E55">
        <v>-118.14889599999999</v>
      </c>
      <c r="F55">
        <v>91101</v>
      </c>
      <c r="G55" s="4" t="s">
        <v>34</v>
      </c>
      <c r="H55" s="4" t="s">
        <v>35</v>
      </c>
      <c r="I55" s="1">
        <v>37257</v>
      </c>
      <c r="J55" s="1"/>
      <c r="K55" s="1">
        <v>39716</v>
      </c>
      <c r="L55" s="1">
        <v>40282</v>
      </c>
      <c r="M55">
        <v>2</v>
      </c>
      <c r="N55">
        <v>9000000</v>
      </c>
      <c r="O55" s="4" t="s">
        <v>29</v>
      </c>
      <c r="P55">
        <v>0</v>
      </c>
      <c r="Q55">
        <v>0</v>
      </c>
      <c r="R55">
        <v>0</v>
      </c>
      <c r="S55" s="4" t="s">
        <v>21</v>
      </c>
    </row>
    <row r="56" spans="1:19" x14ac:dyDescent="0.35">
      <c r="A56">
        <v>0.5848198892876918</v>
      </c>
      <c r="B56">
        <v>55</v>
      </c>
      <c r="C56" s="4" t="s">
        <v>18</v>
      </c>
      <c r="D56">
        <v>37.391641999999997</v>
      </c>
      <c r="E56">
        <v>-122.093935</v>
      </c>
      <c r="F56">
        <v>94040</v>
      </c>
      <c r="G56" s="4" t="s">
        <v>71</v>
      </c>
      <c r="H56" s="4" t="s">
        <v>315</v>
      </c>
      <c r="I56" s="1">
        <v>38473</v>
      </c>
      <c r="J56" s="1"/>
      <c r="K56" s="1">
        <v>38538</v>
      </c>
      <c r="L56" s="1">
        <v>39944</v>
      </c>
      <c r="M56">
        <v>3</v>
      </c>
      <c r="N56">
        <v>12400000</v>
      </c>
      <c r="O56" s="4" t="s">
        <v>29</v>
      </c>
      <c r="P56">
        <v>1</v>
      </c>
      <c r="Q56">
        <v>0</v>
      </c>
      <c r="R56">
        <v>1</v>
      </c>
      <c r="S56" s="4" t="s">
        <v>21</v>
      </c>
    </row>
    <row r="57" spans="1:19" x14ac:dyDescent="0.35">
      <c r="A57">
        <v>0.47078840581402592</v>
      </c>
      <c r="B57">
        <v>56</v>
      </c>
      <c r="C57" s="4" t="s">
        <v>18</v>
      </c>
      <c r="D57">
        <v>34.019657000000002</v>
      </c>
      <c r="E57">
        <v>-118.487549</v>
      </c>
      <c r="F57">
        <v>90401</v>
      </c>
      <c r="G57" s="4" t="s">
        <v>105</v>
      </c>
      <c r="H57" s="4" t="s">
        <v>316</v>
      </c>
      <c r="I57" s="1">
        <v>40909</v>
      </c>
      <c r="J57" s="1"/>
      <c r="K57" s="1">
        <v>41081</v>
      </c>
      <c r="L57" s="1">
        <v>41081</v>
      </c>
      <c r="M57">
        <v>1</v>
      </c>
      <c r="N57">
        <v>500000</v>
      </c>
      <c r="O57" s="4" t="s">
        <v>29</v>
      </c>
      <c r="P57">
        <v>0</v>
      </c>
      <c r="Q57">
        <v>1</v>
      </c>
      <c r="R57">
        <v>0</v>
      </c>
      <c r="S57" s="4" t="s">
        <v>21</v>
      </c>
    </row>
    <row r="58" spans="1:19" x14ac:dyDescent="0.35">
      <c r="A58">
        <v>0.23384466757496658</v>
      </c>
      <c r="B58">
        <v>57</v>
      </c>
      <c r="C58" s="4" t="s">
        <v>36</v>
      </c>
      <c r="D58">
        <v>34.062587999999998</v>
      </c>
      <c r="E58">
        <v>-84.169229999999999</v>
      </c>
      <c r="F58">
        <v>30097</v>
      </c>
      <c r="G58" s="4" t="s">
        <v>317</v>
      </c>
      <c r="H58" s="4" t="s">
        <v>318</v>
      </c>
      <c r="I58" s="1">
        <v>36526</v>
      </c>
      <c r="J58" s="1">
        <v>41025</v>
      </c>
      <c r="K58" s="1">
        <v>39021</v>
      </c>
      <c r="L58" s="1">
        <v>39559</v>
      </c>
      <c r="M58">
        <v>2</v>
      </c>
      <c r="N58">
        <v>7300000</v>
      </c>
      <c r="O58" s="4" t="s">
        <v>76</v>
      </c>
      <c r="P58">
        <v>1</v>
      </c>
      <c r="Q58">
        <v>0</v>
      </c>
      <c r="R58">
        <v>1</v>
      </c>
      <c r="S58" s="4" t="s">
        <v>24</v>
      </c>
    </row>
    <row r="59" spans="1:19" x14ac:dyDescent="0.35">
      <c r="A59">
        <v>0.10444018656719378</v>
      </c>
      <c r="B59">
        <v>58</v>
      </c>
      <c r="C59" s="4" t="s">
        <v>18</v>
      </c>
      <c r="D59">
        <v>34.491118</v>
      </c>
      <c r="E59">
        <v>-119.80809600000001</v>
      </c>
      <c r="F59">
        <v>93105</v>
      </c>
      <c r="G59" s="4" t="s">
        <v>257</v>
      </c>
      <c r="H59" s="4" t="s">
        <v>258</v>
      </c>
      <c r="I59" s="1">
        <v>34700</v>
      </c>
      <c r="J59" s="1">
        <v>41061</v>
      </c>
      <c r="K59" s="1">
        <v>38671</v>
      </c>
      <c r="L59" s="1">
        <v>38671</v>
      </c>
      <c r="M59">
        <v>1</v>
      </c>
      <c r="N59">
        <v>1000000</v>
      </c>
      <c r="O59" s="4" t="s">
        <v>23</v>
      </c>
      <c r="P59">
        <v>0</v>
      </c>
      <c r="Q59">
        <v>0</v>
      </c>
      <c r="R59">
        <v>1</v>
      </c>
      <c r="S59" s="4" t="s">
        <v>24</v>
      </c>
    </row>
    <row r="60" spans="1:19" x14ac:dyDescent="0.35">
      <c r="A60">
        <v>0.26984958761618361</v>
      </c>
      <c r="B60">
        <v>59</v>
      </c>
      <c r="C60" s="4" t="s">
        <v>172</v>
      </c>
      <c r="D60">
        <v>38.988765999999998</v>
      </c>
      <c r="E60">
        <v>-76.940951999999996</v>
      </c>
      <c r="F60">
        <v>20742</v>
      </c>
      <c r="G60" s="4" t="s">
        <v>319</v>
      </c>
      <c r="H60" s="4" t="s">
        <v>320</v>
      </c>
      <c r="I60" s="1">
        <v>38718</v>
      </c>
      <c r="J60" s="1">
        <v>41250</v>
      </c>
      <c r="K60" s="1">
        <v>40189</v>
      </c>
      <c r="L60" s="1">
        <v>40209</v>
      </c>
      <c r="M60">
        <v>2</v>
      </c>
      <c r="N60">
        <v>2257464</v>
      </c>
      <c r="O60" s="4" t="s">
        <v>76</v>
      </c>
      <c r="P60">
        <v>1</v>
      </c>
      <c r="Q60">
        <v>0</v>
      </c>
      <c r="R60">
        <v>0</v>
      </c>
      <c r="S60" s="4" t="s">
        <v>24</v>
      </c>
    </row>
    <row r="61" spans="1:19" x14ac:dyDescent="0.35">
      <c r="A61">
        <v>0.63158436931434403</v>
      </c>
      <c r="B61">
        <v>60</v>
      </c>
      <c r="C61" s="4" t="s">
        <v>25</v>
      </c>
      <c r="D61">
        <v>40.717247999999998</v>
      </c>
      <c r="E61">
        <v>-74.002662000000001</v>
      </c>
      <c r="F61">
        <v>10013</v>
      </c>
      <c r="G61" s="4" t="s">
        <v>26</v>
      </c>
      <c r="H61" s="4" t="s">
        <v>27</v>
      </c>
      <c r="I61" s="1">
        <v>36951</v>
      </c>
      <c r="J61" s="1"/>
      <c r="K61" s="1">
        <v>38540</v>
      </c>
      <c r="L61" s="1">
        <v>38540</v>
      </c>
      <c r="M61">
        <v>1</v>
      </c>
      <c r="N61">
        <v>10000000</v>
      </c>
      <c r="O61" s="4" t="s">
        <v>28</v>
      </c>
      <c r="P61">
        <v>0</v>
      </c>
      <c r="Q61">
        <v>0</v>
      </c>
      <c r="R61">
        <v>1</v>
      </c>
      <c r="S61" s="4" t="s">
        <v>21</v>
      </c>
    </row>
    <row r="62" spans="1:19" x14ac:dyDescent="0.35">
      <c r="A62">
        <v>0.85423079316764317</v>
      </c>
      <c r="B62">
        <v>61</v>
      </c>
      <c r="C62" s="4" t="s">
        <v>57</v>
      </c>
      <c r="D62">
        <v>42.479261999999999</v>
      </c>
      <c r="E62">
        <v>-71.152276999999998</v>
      </c>
      <c r="F62">
        <v>1801</v>
      </c>
      <c r="G62" s="4" t="s">
        <v>206</v>
      </c>
      <c r="H62" s="4" t="s">
        <v>321</v>
      </c>
      <c r="I62" s="1">
        <v>37257</v>
      </c>
      <c r="J62" s="1"/>
      <c r="K62" s="1">
        <v>38628</v>
      </c>
      <c r="L62" s="1">
        <v>38628</v>
      </c>
      <c r="M62">
        <v>1</v>
      </c>
      <c r="N62">
        <v>22000000</v>
      </c>
      <c r="O62" s="4" t="s">
        <v>43</v>
      </c>
      <c r="P62">
        <v>0</v>
      </c>
      <c r="Q62">
        <v>0</v>
      </c>
      <c r="R62">
        <v>1</v>
      </c>
      <c r="S62" s="4" t="s">
        <v>21</v>
      </c>
    </row>
    <row r="63" spans="1:19" x14ac:dyDescent="0.35">
      <c r="A63">
        <v>0.75862695557503612</v>
      </c>
      <c r="B63">
        <v>62</v>
      </c>
      <c r="C63" s="4" t="s">
        <v>18</v>
      </c>
      <c r="D63">
        <v>37.762185000000002</v>
      </c>
      <c r="E63">
        <v>-122.467269</v>
      </c>
      <c r="F63">
        <v>94104</v>
      </c>
      <c r="G63" s="4" t="s">
        <v>19</v>
      </c>
      <c r="H63" s="4" t="s">
        <v>322</v>
      </c>
      <c r="I63" s="1">
        <v>38534</v>
      </c>
      <c r="J63" s="1"/>
      <c r="K63" s="1">
        <v>39417</v>
      </c>
      <c r="L63" s="1">
        <v>39417</v>
      </c>
      <c r="M63">
        <v>1</v>
      </c>
      <c r="N63">
        <v>7000000</v>
      </c>
      <c r="O63" s="4" t="s">
        <v>29</v>
      </c>
      <c r="P63">
        <v>0</v>
      </c>
      <c r="Q63">
        <v>0</v>
      </c>
      <c r="R63">
        <v>1</v>
      </c>
      <c r="S63" s="4" t="s">
        <v>21</v>
      </c>
    </row>
    <row r="64" spans="1:19" x14ac:dyDescent="0.35">
      <c r="A64">
        <v>0.40393044815517254</v>
      </c>
      <c r="B64">
        <v>63</v>
      </c>
      <c r="C64" s="4" t="s">
        <v>57</v>
      </c>
      <c r="D64">
        <v>42.447318000000003</v>
      </c>
      <c r="E64">
        <v>-71.224500000000006</v>
      </c>
      <c r="F64">
        <v>2421</v>
      </c>
      <c r="G64" s="4" t="s">
        <v>195</v>
      </c>
      <c r="H64" s="4" t="s">
        <v>196</v>
      </c>
      <c r="I64" s="1">
        <v>37622</v>
      </c>
      <c r="J64" s="1"/>
      <c r="K64" s="1">
        <v>38376</v>
      </c>
      <c r="L64" s="1">
        <v>41047</v>
      </c>
      <c r="M64">
        <v>5</v>
      </c>
      <c r="N64">
        <v>39000000</v>
      </c>
      <c r="O64" s="4" t="s">
        <v>20</v>
      </c>
      <c r="P64">
        <v>0</v>
      </c>
      <c r="Q64">
        <v>0</v>
      </c>
      <c r="R64">
        <v>1</v>
      </c>
      <c r="S64" s="4" t="s">
        <v>21</v>
      </c>
    </row>
    <row r="65" spans="1:19" x14ac:dyDescent="0.35">
      <c r="A65">
        <v>0.75436818122623839</v>
      </c>
      <c r="B65">
        <v>64</v>
      </c>
      <c r="C65" s="4" t="s">
        <v>18</v>
      </c>
      <c r="D65">
        <v>37.368830000000003</v>
      </c>
      <c r="E65">
        <v>-122.03635</v>
      </c>
      <c r="F65">
        <v>94089</v>
      </c>
      <c r="G65" s="4" t="s">
        <v>22</v>
      </c>
      <c r="H65" s="4" t="s">
        <v>253</v>
      </c>
      <c r="I65" s="1">
        <v>40142</v>
      </c>
      <c r="J65" s="1"/>
      <c r="K65" s="1">
        <v>40722</v>
      </c>
      <c r="L65" s="1">
        <v>40722</v>
      </c>
      <c r="M65">
        <v>1</v>
      </c>
      <c r="N65">
        <v>3000000</v>
      </c>
      <c r="O65" s="4" t="s">
        <v>20</v>
      </c>
      <c r="P65">
        <v>0</v>
      </c>
      <c r="Q65">
        <v>0</v>
      </c>
      <c r="R65">
        <v>1</v>
      </c>
      <c r="S65" s="4" t="s">
        <v>21</v>
      </c>
    </row>
    <row r="66" spans="1:19" x14ac:dyDescent="0.35">
      <c r="A66">
        <v>1.0541235864856002E-3</v>
      </c>
      <c r="B66">
        <v>65</v>
      </c>
      <c r="C66" s="4" t="s">
        <v>116</v>
      </c>
      <c r="D66">
        <v>30.321463999999999</v>
      </c>
      <c r="E66">
        <v>-97.755009999999999</v>
      </c>
      <c r="F66">
        <v>78731</v>
      </c>
      <c r="G66" s="4" t="s">
        <v>117</v>
      </c>
      <c r="H66" s="4" t="s">
        <v>323</v>
      </c>
      <c r="I66" s="1">
        <v>38292</v>
      </c>
      <c r="J66" s="1"/>
      <c r="K66" s="1">
        <v>38565</v>
      </c>
      <c r="L66" s="1">
        <v>38565</v>
      </c>
      <c r="M66">
        <v>1</v>
      </c>
      <c r="N66">
        <v>5000000</v>
      </c>
      <c r="O66" s="4" t="s">
        <v>29</v>
      </c>
      <c r="P66">
        <v>0</v>
      </c>
      <c r="Q66">
        <v>0</v>
      </c>
      <c r="R66">
        <v>1</v>
      </c>
      <c r="S66" s="4" t="s">
        <v>21</v>
      </c>
    </row>
    <row r="67" spans="1:19" x14ac:dyDescent="0.35">
      <c r="A67">
        <v>0.42396400068329387</v>
      </c>
      <c r="B67">
        <v>66</v>
      </c>
      <c r="C67" s="4" t="s">
        <v>18</v>
      </c>
      <c r="D67">
        <v>34.016950000000001</v>
      </c>
      <c r="E67">
        <v>-118.451933</v>
      </c>
      <c r="F67">
        <v>90405</v>
      </c>
      <c r="G67" s="4" t="s">
        <v>105</v>
      </c>
      <c r="H67" s="4" t="s">
        <v>324</v>
      </c>
      <c r="I67" s="1">
        <v>37987</v>
      </c>
      <c r="J67" s="1">
        <v>39448</v>
      </c>
      <c r="K67" s="1">
        <v>38930</v>
      </c>
      <c r="L67" s="1">
        <v>39448</v>
      </c>
      <c r="M67">
        <v>2</v>
      </c>
      <c r="N67">
        <v>4900000</v>
      </c>
      <c r="O67" s="4" t="s">
        <v>43</v>
      </c>
      <c r="P67">
        <v>0</v>
      </c>
      <c r="Q67">
        <v>0</v>
      </c>
      <c r="R67">
        <v>1</v>
      </c>
      <c r="S67" s="4" t="s">
        <v>24</v>
      </c>
    </row>
    <row r="68" spans="1:19" x14ac:dyDescent="0.35">
      <c r="A68">
        <v>0.52230535625625163</v>
      </c>
      <c r="B68">
        <v>67</v>
      </c>
      <c r="C68" s="4" t="s">
        <v>18</v>
      </c>
      <c r="D68">
        <v>34.054935</v>
      </c>
      <c r="E68">
        <v>-118.24447600000001</v>
      </c>
      <c r="F68">
        <v>90032</v>
      </c>
      <c r="G68" s="4" t="s">
        <v>114</v>
      </c>
      <c r="H68" s="4" t="s">
        <v>325</v>
      </c>
      <c r="I68" s="1">
        <v>39814</v>
      </c>
      <c r="J68" s="1">
        <v>41122</v>
      </c>
      <c r="K68" s="1">
        <v>39814</v>
      </c>
      <c r="L68" s="1">
        <v>40330</v>
      </c>
      <c r="M68">
        <v>2</v>
      </c>
      <c r="N68">
        <v>3350000</v>
      </c>
      <c r="O68" s="4" t="s">
        <v>78</v>
      </c>
      <c r="P68">
        <v>0</v>
      </c>
      <c r="Q68">
        <v>1</v>
      </c>
      <c r="R68">
        <v>1</v>
      </c>
      <c r="S68" s="4" t="s">
        <v>24</v>
      </c>
    </row>
    <row r="69" spans="1:19" x14ac:dyDescent="0.35">
      <c r="A69">
        <v>0.61216067662898566</v>
      </c>
      <c r="B69">
        <v>68</v>
      </c>
      <c r="C69" s="4" t="s">
        <v>18</v>
      </c>
      <c r="D69">
        <v>39.783729999999998</v>
      </c>
      <c r="E69">
        <v>-100.445882</v>
      </c>
      <c r="F69" t="s">
        <v>249</v>
      </c>
      <c r="G69" s="4" t="s">
        <v>71</v>
      </c>
      <c r="H69" s="4" t="s">
        <v>250</v>
      </c>
      <c r="I69" s="1">
        <v>38353</v>
      </c>
      <c r="J69" s="1"/>
      <c r="K69" s="1">
        <v>40492</v>
      </c>
      <c r="L69" s="1">
        <v>41163</v>
      </c>
      <c r="M69">
        <v>4</v>
      </c>
      <c r="N69">
        <v>28932322</v>
      </c>
      <c r="O69" s="4" t="s">
        <v>44</v>
      </c>
      <c r="P69">
        <v>1</v>
      </c>
      <c r="Q69">
        <v>0</v>
      </c>
      <c r="R69">
        <v>1</v>
      </c>
      <c r="S69" s="4" t="s">
        <v>21</v>
      </c>
    </row>
    <row r="70" spans="1:19" x14ac:dyDescent="0.35">
      <c r="A70">
        <v>5.4423476216626687E-2</v>
      </c>
      <c r="B70">
        <v>69</v>
      </c>
      <c r="C70" s="4" t="s">
        <v>18</v>
      </c>
      <c r="D70">
        <v>37.779280999999997</v>
      </c>
      <c r="E70">
        <v>-122.419236</v>
      </c>
      <c r="F70">
        <v>94105</v>
      </c>
      <c r="G70" s="4" t="s">
        <v>19</v>
      </c>
      <c r="H70" s="4" t="s">
        <v>326</v>
      </c>
      <c r="I70" s="1">
        <v>39448</v>
      </c>
      <c r="J70" s="1"/>
      <c r="K70" s="1">
        <v>41012</v>
      </c>
      <c r="L70" s="1">
        <v>41012</v>
      </c>
      <c r="M70">
        <v>1</v>
      </c>
      <c r="N70">
        <v>400000</v>
      </c>
      <c r="O70" s="4" t="s">
        <v>74</v>
      </c>
      <c r="P70">
        <v>0</v>
      </c>
      <c r="Q70">
        <v>1</v>
      </c>
      <c r="R70">
        <v>1</v>
      </c>
      <c r="S70" s="4" t="s">
        <v>21</v>
      </c>
    </row>
    <row r="71" spans="1:19" x14ac:dyDescent="0.35">
      <c r="A71">
        <v>0.92250769720641723</v>
      </c>
      <c r="B71">
        <v>70</v>
      </c>
      <c r="C71" s="4" t="s">
        <v>18</v>
      </c>
      <c r="D71">
        <v>37.379683999999997</v>
      </c>
      <c r="E71">
        <v>-121.97514</v>
      </c>
      <c r="F71">
        <v>95054</v>
      </c>
      <c r="G71" s="4" t="s">
        <v>84</v>
      </c>
      <c r="H71" s="4" t="s">
        <v>327</v>
      </c>
      <c r="I71" s="1">
        <v>37862</v>
      </c>
      <c r="J71" s="1"/>
      <c r="K71" s="1">
        <v>38691</v>
      </c>
      <c r="L71" s="1">
        <v>40190</v>
      </c>
      <c r="M71">
        <v>6</v>
      </c>
      <c r="N71">
        <v>53816776</v>
      </c>
      <c r="O71" s="4" t="s">
        <v>20</v>
      </c>
      <c r="P71">
        <v>1</v>
      </c>
      <c r="Q71">
        <v>0</v>
      </c>
      <c r="R71">
        <v>1</v>
      </c>
      <c r="S71" s="4" t="s">
        <v>21</v>
      </c>
    </row>
    <row r="72" spans="1:19" x14ac:dyDescent="0.35">
      <c r="A72">
        <v>0.57730460950246465</v>
      </c>
      <c r="B72">
        <v>71</v>
      </c>
      <c r="C72" s="4" t="s">
        <v>25</v>
      </c>
      <c r="D72">
        <v>40.650103999999999</v>
      </c>
      <c r="E72">
        <v>-73.949581999999893</v>
      </c>
      <c r="F72">
        <v>11222</v>
      </c>
      <c r="G72" s="4" t="s">
        <v>128</v>
      </c>
      <c r="H72" s="4" t="s">
        <v>178</v>
      </c>
      <c r="I72" s="1">
        <v>40026</v>
      </c>
      <c r="J72" s="1"/>
      <c r="K72" s="1">
        <v>40026</v>
      </c>
      <c r="L72" s="1">
        <v>40575</v>
      </c>
      <c r="M72">
        <v>2</v>
      </c>
      <c r="N72">
        <v>1400000</v>
      </c>
      <c r="O72" s="4" t="s">
        <v>104</v>
      </c>
      <c r="P72">
        <v>0</v>
      </c>
      <c r="Q72">
        <v>1</v>
      </c>
      <c r="R72">
        <v>1</v>
      </c>
      <c r="S72" s="4" t="s">
        <v>21</v>
      </c>
    </row>
    <row r="73" spans="1:19" x14ac:dyDescent="0.35">
      <c r="A73">
        <v>0.10425959732753554</v>
      </c>
      <c r="B73">
        <v>72</v>
      </c>
      <c r="C73" s="4" t="s">
        <v>18</v>
      </c>
      <c r="D73">
        <v>37.785052999999998</v>
      </c>
      <c r="E73">
        <v>-122.287295</v>
      </c>
      <c r="F73">
        <v>60606</v>
      </c>
      <c r="G73" s="4" t="s">
        <v>54</v>
      </c>
      <c r="H73" s="4" t="s">
        <v>140</v>
      </c>
      <c r="I73" s="1">
        <v>39356</v>
      </c>
      <c r="J73" s="1"/>
      <c r="K73" s="1">
        <v>40723</v>
      </c>
      <c r="L73" s="1">
        <v>41169</v>
      </c>
      <c r="M73">
        <v>2</v>
      </c>
      <c r="N73">
        <v>69000000</v>
      </c>
      <c r="O73" s="4" t="s">
        <v>20</v>
      </c>
      <c r="P73">
        <v>0</v>
      </c>
      <c r="Q73">
        <v>0</v>
      </c>
      <c r="R73">
        <v>1</v>
      </c>
      <c r="S73" s="4" t="s">
        <v>21</v>
      </c>
    </row>
    <row r="74" spans="1:19" x14ac:dyDescent="0.35">
      <c r="A74">
        <v>0.68532020119143977</v>
      </c>
      <c r="B74">
        <v>73</v>
      </c>
      <c r="C74" s="4" t="s">
        <v>18</v>
      </c>
      <c r="D74">
        <v>37.862591999999999</v>
      </c>
      <c r="E74">
        <v>-122.493561</v>
      </c>
      <c r="F74">
        <v>94939</v>
      </c>
      <c r="G74" s="4" t="s">
        <v>328</v>
      </c>
      <c r="H74" s="4" t="s">
        <v>329</v>
      </c>
      <c r="I74" s="1">
        <v>37987</v>
      </c>
      <c r="J74" s="1"/>
      <c r="K74" s="1">
        <v>38797</v>
      </c>
      <c r="L74" s="1">
        <v>40882</v>
      </c>
      <c r="M74">
        <v>3</v>
      </c>
      <c r="N74">
        <v>40300000</v>
      </c>
      <c r="O74" s="4" t="s">
        <v>43</v>
      </c>
      <c r="P74">
        <v>1</v>
      </c>
      <c r="Q74">
        <v>0</v>
      </c>
      <c r="R74">
        <v>1</v>
      </c>
      <c r="S74" s="4" t="s">
        <v>21</v>
      </c>
    </row>
    <row r="75" spans="1:19" x14ac:dyDescent="0.35">
      <c r="A75">
        <v>0.62280757786241114</v>
      </c>
      <c r="B75">
        <v>74</v>
      </c>
      <c r="C75" s="4" t="s">
        <v>18</v>
      </c>
      <c r="D75">
        <v>37.426316</v>
      </c>
      <c r="E75">
        <v>-122.141082</v>
      </c>
      <c r="F75">
        <v>94306</v>
      </c>
      <c r="G75" s="4" t="s">
        <v>50</v>
      </c>
      <c r="H75" s="4" t="s">
        <v>89</v>
      </c>
      <c r="I75" s="1">
        <v>38353</v>
      </c>
      <c r="J75" s="1"/>
      <c r="K75" s="1">
        <v>38384</v>
      </c>
      <c r="L75" s="1">
        <v>40191</v>
      </c>
      <c r="M75">
        <v>3</v>
      </c>
      <c r="N75">
        <v>19743770</v>
      </c>
      <c r="O75" s="4" t="s">
        <v>20</v>
      </c>
      <c r="P75">
        <v>0</v>
      </c>
      <c r="Q75">
        <v>0</v>
      </c>
      <c r="R75">
        <v>1</v>
      </c>
      <c r="S75" s="4" t="s">
        <v>21</v>
      </c>
    </row>
    <row r="76" spans="1:19" x14ac:dyDescent="0.35">
      <c r="A76">
        <v>0.55088283941340899</v>
      </c>
      <c r="B76">
        <v>75</v>
      </c>
      <c r="C76" s="4" t="s">
        <v>57</v>
      </c>
      <c r="D76">
        <v>42.655530200000001</v>
      </c>
      <c r="E76">
        <v>-71.145561799999996</v>
      </c>
      <c r="F76">
        <v>1810</v>
      </c>
      <c r="G76" s="4" t="s">
        <v>186</v>
      </c>
      <c r="H76" s="4" t="s">
        <v>187</v>
      </c>
      <c r="I76" s="1">
        <v>36161</v>
      </c>
      <c r="J76" s="1">
        <v>41395</v>
      </c>
      <c r="K76" s="1">
        <v>39117</v>
      </c>
      <c r="L76" s="1">
        <v>40675</v>
      </c>
      <c r="M76">
        <v>4</v>
      </c>
      <c r="N76">
        <v>24200000</v>
      </c>
      <c r="O76" s="4" t="s">
        <v>20</v>
      </c>
      <c r="P76">
        <v>1</v>
      </c>
      <c r="Q76">
        <v>0</v>
      </c>
      <c r="R76">
        <v>1</v>
      </c>
      <c r="S76" s="4" t="s">
        <v>24</v>
      </c>
    </row>
    <row r="77" spans="1:19" x14ac:dyDescent="0.35">
      <c r="A77">
        <v>0.13234645680844692</v>
      </c>
      <c r="B77">
        <v>76</v>
      </c>
      <c r="C77" s="4" t="s">
        <v>18</v>
      </c>
      <c r="D77">
        <v>37.584102999999999</v>
      </c>
      <c r="E77">
        <v>-122.36608200000001</v>
      </c>
      <c r="F77">
        <v>94010</v>
      </c>
      <c r="G77" s="4" t="s">
        <v>99</v>
      </c>
      <c r="H77" s="4" t="s">
        <v>100</v>
      </c>
      <c r="I77" s="1">
        <v>35431</v>
      </c>
      <c r="J77" s="1">
        <v>41124</v>
      </c>
      <c r="K77" s="1">
        <v>39358</v>
      </c>
      <c r="L77" s="1">
        <v>39358</v>
      </c>
      <c r="M77">
        <v>1</v>
      </c>
      <c r="N77">
        <v>2000000</v>
      </c>
      <c r="O77" s="4" t="s">
        <v>76</v>
      </c>
      <c r="P77">
        <v>0</v>
      </c>
      <c r="Q77">
        <v>0</v>
      </c>
      <c r="R77">
        <v>0</v>
      </c>
      <c r="S77" s="4" t="s">
        <v>24</v>
      </c>
    </row>
    <row r="78" spans="1:19" x14ac:dyDescent="0.35">
      <c r="A78">
        <v>2.1981863267368729E-2</v>
      </c>
      <c r="B78">
        <v>77</v>
      </c>
      <c r="C78" s="4" t="s">
        <v>18</v>
      </c>
      <c r="D78">
        <v>37.658712999999999</v>
      </c>
      <c r="E78">
        <v>-122.399382</v>
      </c>
      <c r="F78">
        <v>94080</v>
      </c>
      <c r="G78" s="4" t="s">
        <v>97</v>
      </c>
      <c r="H78" s="4" t="s">
        <v>330</v>
      </c>
      <c r="I78" s="1">
        <v>37987</v>
      </c>
      <c r="J78" s="1">
        <v>41426</v>
      </c>
      <c r="K78" s="1">
        <v>39610</v>
      </c>
      <c r="L78" s="1">
        <v>40938</v>
      </c>
      <c r="M78">
        <v>6</v>
      </c>
      <c r="N78">
        <v>49008830</v>
      </c>
      <c r="O78" s="4" t="s">
        <v>76</v>
      </c>
      <c r="P78">
        <v>1</v>
      </c>
      <c r="Q78">
        <v>0</v>
      </c>
      <c r="R78">
        <v>1</v>
      </c>
      <c r="S78" s="4" t="s">
        <v>24</v>
      </c>
    </row>
    <row r="79" spans="1:19" x14ac:dyDescent="0.35">
      <c r="A79">
        <v>0.79582176839078578</v>
      </c>
      <c r="B79">
        <v>78</v>
      </c>
      <c r="C79" s="4" t="s">
        <v>18</v>
      </c>
      <c r="D79">
        <v>37.779507000000002</v>
      </c>
      <c r="E79">
        <v>-122.39071</v>
      </c>
      <c r="F79">
        <v>94107</v>
      </c>
      <c r="G79" s="4" t="s">
        <v>19</v>
      </c>
      <c r="H79" s="4" t="s">
        <v>331</v>
      </c>
      <c r="I79" s="1">
        <v>39203</v>
      </c>
      <c r="J79" s="1"/>
      <c r="K79" s="1">
        <v>39442</v>
      </c>
      <c r="L79" s="1">
        <v>40497</v>
      </c>
      <c r="M79">
        <v>3</v>
      </c>
      <c r="N79">
        <v>26000000</v>
      </c>
      <c r="O79" s="4" t="s">
        <v>78</v>
      </c>
      <c r="P79">
        <v>0</v>
      </c>
      <c r="Q79">
        <v>0</v>
      </c>
      <c r="R79">
        <v>1</v>
      </c>
      <c r="S79" s="4" t="s">
        <v>21</v>
      </c>
    </row>
    <row r="80" spans="1:19" x14ac:dyDescent="0.35">
      <c r="A80">
        <v>0.34433369764910216</v>
      </c>
      <c r="B80">
        <v>79</v>
      </c>
      <c r="C80" s="4" t="s">
        <v>57</v>
      </c>
      <c r="D80">
        <v>42.405684999999998</v>
      </c>
      <c r="E80">
        <v>-71.255856999999907</v>
      </c>
      <c r="F80">
        <v>2451</v>
      </c>
      <c r="G80" s="4" t="s">
        <v>62</v>
      </c>
      <c r="H80" s="4" t="s">
        <v>63</v>
      </c>
      <c r="I80" s="1">
        <v>38353</v>
      </c>
      <c r="J80" s="1">
        <v>40817</v>
      </c>
      <c r="K80" s="1">
        <v>38657</v>
      </c>
      <c r="L80" s="1">
        <v>39839</v>
      </c>
      <c r="M80">
        <v>3</v>
      </c>
      <c r="N80">
        <v>11035000</v>
      </c>
      <c r="O80" s="4" t="s">
        <v>20</v>
      </c>
      <c r="P80">
        <v>1</v>
      </c>
      <c r="Q80">
        <v>0</v>
      </c>
      <c r="R80">
        <v>1</v>
      </c>
      <c r="S80" s="4" t="s">
        <v>24</v>
      </c>
    </row>
    <row r="81" spans="1:19" x14ac:dyDescent="0.35">
      <c r="A81">
        <v>0.63851247823092094</v>
      </c>
      <c r="B81">
        <v>80</v>
      </c>
      <c r="C81" s="4" t="s">
        <v>18</v>
      </c>
      <c r="D81">
        <v>37.538352000000003</v>
      </c>
      <c r="E81">
        <v>-122.299665</v>
      </c>
      <c r="F81">
        <v>94403</v>
      </c>
      <c r="G81" s="4" t="s">
        <v>47</v>
      </c>
      <c r="H81" s="4" t="s">
        <v>73</v>
      </c>
      <c r="I81" s="1">
        <v>37257</v>
      </c>
      <c r="J81" s="1"/>
      <c r="K81" s="1">
        <v>37257</v>
      </c>
      <c r="L81" s="1">
        <v>41206</v>
      </c>
      <c r="M81">
        <v>3</v>
      </c>
      <c r="N81">
        <v>14650003</v>
      </c>
      <c r="O81" s="4" t="s">
        <v>20</v>
      </c>
      <c r="P81">
        <v>0</v>
      </c>
      <c r="Q81">
        <v>1</v>
      </c>
      <c r="R81">
        <v>0</v>
      </c>
      <c r="S81" s="4" t="s">
        <v>21</v>
      </c>
    </row>
    <row r="82" spans="1:19" x14ac:dyDescent="0.35">
      <c r="A82">
        <v>0.56237261514270098</v>
      </c>
      <c r="B82">
        <v>81</v>
      </c>
      <c r="C82" s="4" t="s">
        <v>18</v>
      </c>
      <c r="D82">
        <v>37.430025000000001</v>
      </c>
      <c r="E82">
        <v>-122.09998</v>
      </c>
      <c r="F82">
        <v>94043</v>
      </c>
      <c r="G82" s="4" t="s">
        <v>71</v>
      </c>
      <c r="H82" s="4" t="s">
        <v>332</v>
      </c>
      <c r="I82" s="1">
        <v>37622</v>
      </c>
      <c r="J82" s="1"/>
      <c r="K82" s="1">
        <v>38635</v>
      </c>
      <c r="L82" s="1">
        <v>39448</v>
      </c>
      <c r="M82">
        <v>3</v>
      </c>
      <c r="N82">
        <v>17400000</v>
      </c>
      <c r="O82" s="4" t="s">
        <v>29</v>
      </c>
      <c r="P82">
        <v>1</v>
      </c>
      <c r="Q82">
        <v>0</v>
      </c>
      <c r="R82">
        <v>1</v>
      </c>
      <c r="S82" s="4" t="s">
        <v>21</v>
      </c>
    </row>
    <row r="83" spans="1:19" x14ac:dyDescent="0.35">
      <c r="A83">
        <v>0.52248974197935205</v>
      </c>
      <c r="B83">
        <v>82</v>
      </c>
      <c r="C83" s="4" t="s">
        <v>18</v>
      </c>
      <c r="D83">
        <v>37.316789999999997</v>
      </c>
      <c r="E83">
        <v>-122.05079000000001</v>
      </c>
      <c r="F83">
        <v>95014</v>
      </c>
      <c r="G83" s="4" t="s">
        <v>46</v>
      </c>
      <c r="H83" s="4" t="s">
        <v>333</v>
      </c>
      <c r="I83" s="1">
        <v>36526</v>
      </c>
      <c r="J83" s="1"/>
      <c r="K83" s="1">
        <v>36526</v>
      </c>
      <c r="L83" s="1">
        <v>38898</v>
      </c>
      <c r="M83">
        <v>3</v>
      </c>
      <c r="N83">
        <v>26914000</v>
      </c>
      <c r="O83" s="4" t="s">
        <v>20</v>
      </c>
      <c r="P83">
        <v>0</v>
      </c>
      <c r="Q83">
        <v>0</v>
      </c>
      <c r="R83">
        <v>1</v>
      </c>
      <c r="S83" s="4" t="s">
        <v>21</v>
      </c>
    </row>
    <row r="84" spans="1:19" x14ac:dyDescent="0.35">
      <c r="A84">
        <v>0.710630204708804</v>
      </c>
      <c r="B84">
        <v>83</v>
      </c>
      <c r="C84" s="4" t="s">
        <v>18</v>
      </c>
      <c r="D84">
        <v>37.419240000000002</v>
      </c>
      <c r="E84">
        <v>-122.208414</v>
      </c>
      <c r="F84">
        <v>94025</v>
      </c>
      <c r="G84" s="4" t="s">
        <v>81</v>
      </c>
      <c r="H84" s="4" t="s">
        <v>334</v>
      </c>
      <c r="I84" s="1">
        <v>39448</v>
      </c>
      <c r="J84" s="1">
        <v>40179</v>
      </c>
      <c r="K84" s="1">
        <v>39523</v>
      </c>
      <c r="L84" s="1">
        <v>39523</v>
      </c>
      <c r="M84">
        <v>1</v>
      </c>
      <c r="N84">
        <v>1500000</v>
      </c>
      <c r="O84" s="4" t="s">
        <v>28</v>
      </c>
      <c r="P84">
        <v>0</v>
      </c>
      <c r="Q84">
        <v>0</v>
      </c>
      <c r="R84">
        <v>1</v>
      </c>
      <c r="S84" s="4" t="s">
        <v>24</v>
      </c>
    </row>
    <row r="85" spans="1:19" x14ac:dyDescent="0.35">
      <c r="A85">
        <v>0.20310646527399967</v>
      </c>
      <c r="B85">
        <v>84</v>
      </c>
      <c r="C85" s="4" t="s">
        <v>18</v>
      </c>
      <c r="D85">
        <v>37.779026000000002</v>
      </c>
      <c r="E85">
        <v>-122.40184000000001</v>
      </c>
      <c r="F85">
        <v>94103</v>
      </c>
      <c r="G85" s="4" t="s">
        <v>19</v>
      </c>
      <c r="H85" s="4" t="s">
        <v>335</v>
      </c>
      <c r="I85" s="1">
        <v>37622</v>
      </c>
      <c r="J85" s="1">
        <v>36923</v>
      </c>
      <c r="K85" s="1">
        <v>38231</v>
      </c>
      <c r="L85" s="1">
        <v>41030</v>
      </c>
      <c r="M85">
        <v>4</v>
      </c>
      <c r="N85">
        <v>40400000</v>
      </c>
      <c r="O85" s="4" t="s">
        <v>44</v>
      </c>
      <c r="P85">
        <v>0</v>
      </c>
      <c r="Q85">
        <v>0</v>
      </c>
      <c r="R85">
        <v>1</v>
      </c>
      <c r="S85" s="4" t="s">
        <v>21</v>
      </c>
    </row>
    <row r="86" spans="1:19" x14ac:dyDescent="0.35">
      <c r="A86">
        <v>0.73087325987367857</v>
      </c>
      <c r="B86">
        <v>85</v>
      </c>
      <c r="C86" s="4" t="s">
        <v>18</v>
      </c>
      <c r="D86">
        <v>32.902265999999997</v>
      </c>
      <c r="E86">
        <v>-117.20834000000001</v>
      </c>
      <c r="F86">
        <v>92121</v>
      </c>
      <c r="G86" s="4" t="s">
        <v>48</v>
      </c>
      <c r="H86" s="4" t="s">
        <v>336</v>
      </c>
      <c r="I86" s="1">
        <v>37987</v>
      </c>
      <c r="J86" s="1"/>
      <c r="K86" s="1">
        <v>38534</v>
      </c>
      <c r="L86" s="1">
        <v>39602</v>
      </c>
      <c r="M86">
        <v>4</v>
      </c>
      <c r="N86">
        <v>69750000</v>
      </c>
      <c r="O86" s="4" t="s">
        <v>28</v>
      </c>
      <c r="P86">
        <v>0</v>
      </c>
      <c r="Q86">
        <v>0</v>
      </c>
      <c r="R86">
        <v>1</v>
      </c>
      <c r="S86" s="4" t="s">
        <v>21</v>
      </c>
    </row>
    <row r="87" spans="1:19" x14ac:dyDescent="0.35">
      <c r="A87">
        <v>0.72134539290041721</v>
      </c>
      <c r="B87">
        <v>86</v>
      </c>
      <c r="C87" s="4" t="s">
        <v>131</v>
      </c>
      <c r="D87">
        <v>44.950403999999999</v>
      </c>
      <c r="E87">
        <v>-93.101502999999994</v>
      </c>
      <c r="F87">
        <v>55113</v>
      </c>
      <c r="G87" s="4" t="s">
        <v>337</v>
      </c>
      <c r="H87" s="4" t="s">
        <v>338</v>
      </c>
      <c r="I87" s="1">
        <v>38718</v>
      </c>
      <c r="J87" s="1">
        <v>41395</v>
      </c>
      <c r="K87" s="1">
        <v>40149</v>
      </c>
      <c r="L87" s="1">
        <v>41176</v>
      </c>
      <c r="M87">
        <v>3</v>
      </c>
      <c r="N87">
        <v>44000000</v>
      </c>
      <c r="O87" s="4" t="s">
        <v>160</v>
      </c>
      <c r="P87">
        <v>1</v>
      </c>
      <c r="Q87">
        <v>0</v>
      </c>
      <c r="R87">
        <v>1</v>
      </c>
      <c r="S87" s="4" t="s">
        <v>24</v>
      </c>
    </row>
    <row r="88" spans="1:19" x14ac:dyDescent="0.35">
      <c r="A88">
        <v>0.18541646773109921</v>
      </c>
      <c r="B88">
        <v>87</v>
      </c>
      <c r="C88" s="4" t="s">
        <v>108</v>
      </c>
      <c r="D88">
        <v>47.636090000000003</v>
      </c>
      <c r="E88">
        <v>-122.327028</v>
      </c>
      <c r="F88">
        <v>98102</v>
      </c>
      <c r="G88" s="4" t="s">
        <v>129</v>
      </c>
      <c r="H88" s="4" t="s">
        <v>339</v>
      </c>
      <c r="I88" s="1">
        <v>38118</v>
      </c>
      <c r="J88" s="1"/>
      <c r="K88" s="1">
        <v>39392</v>
      </c>
      <c r="L88" s="1">
        <v>39392</v>
      </c>
      <c r="M88">
        <v>1</v>
      </c>
      <c r="N88">
        <v>10000000</v>
      </c>
      <c r="O88" s="4" t="s">
        <v>33</v>
      </c>
      <c r="P88">
        <v>0</v>
      </c>
      <c r="Q88">
        <v>0</v>
      </c>
      <c r="R88">
        <v>1</v>
      </c>
      <c r="S88" s="4" t="s">
        <v>21</v>
      </c>
    </row>
    <row r="89" spans="1:19" x14ac:dyDescent="0.35">
      <c r="A89">
        <v>0.58265449889090448</v>
      </c>
      <c r="B89">
        <v>88</v>
      </c>
      <c r="C89" s="4" t="s">
        <v>189</v>
      </c>
      <c r="D89">
        <v>40.233843999999998</v>
      </c>
      <c r="E89">
        <v>-111.658534</v>
      </c>
      <c r="F89">
        <v>84087</v>
      </c>
      <c r="G89" s="4" t="s">
        <v>190</v>
      </c>
      <c r="H89" s="4" t="s">
        <v>191</v>
      </c>
      <c r="I89" s="1">
        <v>39911</v>
      </c>
      <c r="J89" s="1">
        <v>40909</v>
      </c>
      <c r="K89" s="1">
        <v>39904</v>
      </c>
      <c r="L89" s="1">
        <v>40238</v>
      </c>
      <c r="M89">
        <v>2</v>
      </c>
      <c r="N89">
        <v>72000</v>
      </c>
      <c r="O89" s="4" t="s">
        <v>33</v>
      </c>
      <c r="P89">
        <v>0</v>
      </c>
      <c r="Q89">
        <v>1</v>
      </c>
      <c r="R89">
        <v>0</v>
      </c>
      <c r="S89" s="4" t="s">
        <v>24</v>
      </c>
    </row>
    <row r="90" spans="1:19" x14ac:dyDescent="0.35">
      <c r="A90">
        <v>0.10277866655027623</v>
      </c>
      <c r="B90">
        <v>89</v>
      </c>
      <c r="C90" s="4" t="s">
        <v>125</v>
      </c>
      <c r="D90">
        <v>40.070870900000003</v>
      </c>
      <c r="E90">
        <v>-75.302716000000004</v>
      </c>
      <c r="F90">
        <v>19428</v>
      </c>
      <c r="G90" s="4" t="s">
        <v>340</v>
      </c>
      <c r="H90" s="4" t="s">
        <v>341</v>
      </c>
      <c r="I90" s="1">
        <v>40179</v>
      </c>
      <c r="J90" s="1"/>
      <c r="K90" s="1">
        <v>41505</v>
      </c>
      <c r="L90" s="1">
        <v>41505</v>
      </c>
      <c r="M90">
        <v>1</v>
      </c>
      <c r="N90">
        <v>75000000</v>
      </c>
      <c r="O90" s="4" t="s">
        <v>56</v>
      </c>
      <c r="P90">
        <v>1</v>
      </c>
      <c r="Q90">
        <v>0</v>
      </c>
      <c r="R90">
        <v>0</v>
      </c>
      <c r="S90" s="4" t="s">
        <v>21</v>
      </c>
    </row>
    <row r="91" spans="1:19" x14ac:dyDescent="0.35">
      <c r="A91">
        <v>0.83849632895328208</v>
      </c>
      <c r="B91">
        <v>90</v>
      </c>
      <c r="C91" s="4" t="s">
        <v>57</v>
      </c>
      <c r="D91">
        <v>42.504817000000003</v>
      </c>
      <c r="E91">
        <v>-71.195611</v>
      </c>
      <c r="F91">
        <v>1803</v>
      </c>
      <c r="G91" s="4" t="s">
        <v>96</v>
      </c>
      <c r="H91" s="4" t="s">
        <v>342</v>
      </c>
      <c r="I91" s="1">
        <v>39448</v>
      </c>
      <c r="J91" s="1"/>
      <c r="K91" s="1">
        <v>40602</v>
      </c>
      <c r="L91" s="1">
        <v>40795</v>
      </c>
      <c r="M91">
        <v>2</v>
      </c>
      <c r="N91">
        <v>16300000</v>
      </c>
      <c r="O91" s="4" t="s">
        <v>33</v>
      </c>
      <c r="P91">
        <v>0</v>
      </c>
      <c r="Q91">
        <v>0</v>
      </c>
      <c r="R91">
        <v>1</v>
      </c>
      <c r="S91" s="4" t="s">
        <v>21</v>
      </c>
    </row>
    <row r="92" spans="1:19" x14ac:dyDescent="0.35">
      <c r="A92">
        <v>0.40399205310567454</v>
      </c>
      <c r="B92">
        <v>91</v>
      </c>
      <c r="C92" s="4" t="s">
        <v>18</v>
      </c>
      <c r="D92">
        <v>37.399720000000002</v>
      </c>
      <c r="E92">
        <v>-122.108306</v>
      </c>
      <c r="F92">
        <v>94040</v>
      </c>
      <c r="G92" s="4" t="s">
        <v>71</v>
      </c>
      <c r="H92" s="4" t="s">
        <v>157</v>
      </c>
      <c r="I92" s="1">
        <v>37622</v>
      </c>
      <c r="J92" s="1">
        <v>40909</v>
      </c>
      <c r="K92" s="1">
        <v>38642</v>
      </c>
      <c r="L92" s="1">
        <v>39825</v>
      </c>
      <c r="M92">
        <v>4</v>
      </c>
      <c r="N92">
        <v>45000000</v>
      </c>
      <c r="O92" s="4" t="s">
        <v>119</v>
      </c>
      <c r="P92">
        <v>0</v>
      </c>
      <c r="Q92">
        <v>0</v>
      </c>
      <c r="R92">
        <v>1</v>
      </c>
      <c r="S92" s="4" t="s">
        <v>24</v>
      </c>
    </row>
    <row r="93" spans="1:19" x14ac:dyDescent="0.35">
      <c r="A93">
        <v>0.57927534390801094</v>
      </c>
      <c r="B93">
        <v>92</v>
      </c>
      <c r="C93" s="4" t="s">
        <v>25</v>
      </c>
      <c r="D93">
        <v>40.775309</v>
      </c>
      <c r="E93">
        <v>-73.983655999999996</v>
      </c>
      <c r="F93">
        <v>10001</v>
      </c>
      <c r="G93" s="4" t="s">
        <v>26</v>
      </c>
      <c r="H93" s="4" t="s">
        <v>343</v>
      </c>
      <c r="I93" s="1">
        <v>39637</v>
      </c>
      <c r="J93" s="1"/>
      <c r="K93" s="1">
        <v>39644</v>
      </c>
      <c r="L93" s="1">
        <v>40210</v>
      </c>
      <c r="M93">
        <v>3</v>
      </c>
      <c r="N93">
        <v>1310000</v>
      </c>
      <c r="O93" s="4" t="s">
        <v>20</v>
      </c>
      <c r="P93">
        <v>0</v>
      </c>
      <c r="Q93">
        <v>1</v>
      </c>
      <c r="R93">
        <v>1</v>
      </c>
      <c r="S93" s="4" t="s">
        <v>21</v>
      </c>
    </row>
    <row r="94" spans="1:19" x14ac:dyDescent="0.35">
      <c r="A94">
        <v>0.89580745173048348</v>
      </c>
      <c r="B94">
        <v>93</v>
      </c>
      <c r="C94" s="4" t="s">
        <v>80</v>
      </c>
      <c r="D94">
        <v>41.505161000000001</v>
      </c>
      <c r="E94">
        <v>-81.693444999999997</v>
      </c>
      <c r="F94">
        <v>44131</v>
      </c>
      <c r="G94" s="4" t="s">
        <v>200</v>
      </c>
      <c r="H94" s="4" t="s">
        <v>201</v>
      </c>
      <c r="I94" s="1">
        <v>36161</v>
      </c>
      <c r="J94" s="1">
        <v>40941</v>
      </c>
      <c r="K94" s="1">
        <v>39051</v>
      </c>
      <c r="L94" s="1">
        <v>40141</v>
      </c>
      <c r="M94">
        <v>3</v>
      </c>
      <c r="N94">
        <v>13222860</v>
      </c>
      <c r="O94" s="4" t="s">
        <v>194</v>
      </c>
      <c r="P94">
        <v>1</v>
      </c>
      <c r="Q94">
        <v>0</v>
      </c>
      <c r="R94">
        <v>1</v>
      </c>
      <c r="S94" s="4" t="s">
        <v>24</v>
      </c>
    </row>
    <row r="95" spans="1:19" x14ac:dyDescent="0.35">
      <c r="A95">
        <v>0.45836501624793002</v>
      </c>
      <c r="B95">
        <v>94</v>
      </c>
      <c r="C95" s="4" t="s">
        <v>30</v>
      </c>
      <c r="D95">
        <v>28.032975</v>
      </c>
      <c r="E95">
        <v>-82.646109999999993</v>
      </c>
      <c r="F95">
        <v>33635</v>
      </c>
      <c r="G95" s="4" t="s">
        <v>31</v>
      </c>
      <c r="H95" s="4" t="s">
        <v>32</v>
      </c>
      <c r="I95" s="1">
        <v>38930</v>
      </c>
      <c r="J95" s="1">
        <v>41156</v>
      </c>
      <c r="K95" s="1">
        <v>39083</v>
      </c>
      <c r="L95" s="1">
        <v>39083</v>
      </c>
      <c r="M95">
        <v>3</v>
      </c>
      <c r="N95">
        <v>5900000</v>
      </c>
      <c r="O95" s="4" t="s">
        <v>20</v>
      </c>
      <c r="P95">
        <v>0</v>
      </c>
      <c r="Q95">
        <v>1</v>
      </c>
      <c r="R95">
        <v>0</v>
      </c>
      <c r="S95" s="4" t="s">
        <v>24</v>
      </c>
    </row>
    <row r="96" spans="1:19" x14ac:dyDescent="0.35">
      <c r="A96">
        <v>0.69278509276067979</v>
      </c>
      <c r="B96">
        <v>95</v>
      </c>
      <c r="C96" s="4" t="s">
        <v>57</v>
      </c>
      <c r="D96">
        <v>42.485092999999999</v>
      </c>
      <c r="E96">
        <v>-71.432839999999999</v>
      </c>
      <c r="F96">
        <v>1720</v>
      </c>
      <c r="G96" s="4" t="s">
        <v>163</v>
      </c>
      <c r="H96" s="4" t="s">
        <v>164</v>
      </c>
      <c r="I96" s="1">
        <v>36892</v>
      </c>
      <c r="J96" s="1"/>
      <c r="K96" s="1">
        <v>38006</v>
      </c>
      <c r="L96" s="1">
        <v>40351</v>
      </c>
      <c r="M96">
        <v>5</v>
      </c>
      <c r="N96">
        <v>33000000</v>
      </c>
      <c r="O96" s="4" t="s">
        <v>43</v>
      </c>
      <c r="P96">
        <v>1</v>
      </c>
      <c r="Q96">
        <v>0</v>
      </c>
      <c r="R96">
        <v>1</v>
      </c>
      <c r="S96" s="4" t="s">
        <v>21</v>
      </c>
    </row>
    <row r="97" spans="1:19" x14ac:dyDescent="0.35">
      <c r="A97">
        <v>5.9624006494835347E-2</v>
      </c>
      <c r="B97">
        <v>96</v>
      </c>
      <c r="C97" s="4" t="s">
        <v>18</v>
      </c>
      <c r="D97">
        <v>32.833500999999998</v>
      </c>
      <c r="E97">
        <v>-117.26161999999999</v>
      </c>
      <c r="F97">
        <v>92037</v>
      </c>
      <c r="G97" s="4" t="s">
        <v>41</v>
      </c>
      <c r="H97" s="4" t="s">
        <v>42</v>
      </c>
      <c r="I97" s="1">
        <v>37987</v>
      </c>
      <c r="J97" s="1"/>
      <c r="K97" s="1">
        <v>38384</v>
      </c>
      <c r="L97" s="1">
        <v>40820</v>
      </c>
      <c r="M97">
        <v>5</v>
      </c>
      <c r="N97">
        <v>40000000</v>
      </c>
      <c r="O97" s="4" t="s">
        <v>43</v>
      </c>
      <c r="P97">
        <v>1</v>
      </c>
      <c r="Q97">
        <v>0</v>
      </c>
      <c r="R97">
        <v>1</v>
      </c>
      <c r="S97" s="4" t="s">
        <v>21</v>
      </c>
    </row>
    <row r="98" spans="1:19" x14ac:dyDescent="0.35">
      <c r="A98">
        <v>0.51986606188483142</v>
      </c>
      <c r="B98">
        <v>97</v>
      </c>
      <c r="C98" s="4" t="s">
        <v>18</v>
      </c>
      <c r="D98">
        <v>37.536402000000002</v>
      </c>
      <c r="E98">
        <v>-122.325129</v>
      </c>
      <c r="F98">
        <v>94065</v>
      </c>
      <c r="G98" s="4" t="s">
        <v>39</v>
      </c>
      <c r="H98" s="4" t="s">
        <v>344</v>
      </c>
      <c r="I98" s="1">
        <v>38718</v>
      </c>
      <c r="J98" s="1"/>
      <c r="K98" s="1">
        <v>38782</v>
      </c>
      <c r="L98" s="1">
        <v>40134</v>
      </c>
      <c r="M98">
        <v>3</v>
      </c>
      <c r="N98">
        <v>20750000</v>
      </c>
      <c r="O98" s="4" t="s">
        <v>23</v>
      </c>
      <c r="P98">
        <v>1</v>
      </c>
      <c r="Q98">
        <v>0</v>
      </c>
      <c r="R98">
        <v>1</v>
      </c>
      <c r="S98" s="4" t="s">
        <v>21</v>
      </c>
    </row>
    <row r="99" spans="1:19" x14ac:dyDescent="0.35">
      <c r="A99">
        <v>0.56065238805592343</v>
      </c>
      <c r="B99">
        <v>98</v>
      </c>
      <c r="C99" s="4" t="s">
        <v>57</v>
      </c>
      <c r="D99">
        <v>42.375219000000001</v>
      </c>
      <c r="E99">
        <v>-71.056100999999998</v>
      </c>
      <c r="F99">
        <v>2129</v>
      </c>
      <c r="G99" s="4" t="s">
        <v>67</v>
      </c>
      <c r="H99" s="4" t="s">
        <v>345</v>
      </c>
      <c r="I99" s="1">
        <v>38353</v>
      </c>
      <c r="J99" s="1">
        <v>41046</v>
      </c>
      <c r="K99" s="1">
        <v>38808</v>
      </c>
      <c r="L99" s="1">
        <v>39142</v>
      </c>
      <c r="M99">
        <v>2</v>
      </c>
      <c r="N99">
        <v>32000000</v>
      </c>
      <c r="O99" s="4" t="s">
        <v>70</v>
      </c>
      <c r="P99">
        <v>0</v>
      </c>
      <c r="Q99">
        <v>0</v>
      </c>
      <c r="R99">
        <v>1</v>
      </c>
      <c r="S99" s="4" t="s">
        <v>24</v>
      </c>
    </row>
    <row r="100" spans="1:19" x14ac:dyDescent="0.35">
      <c r="A100">
        <v>0.38230881398710448</v>
      </c>
      <c r="B100">
        <v>99</v>
      </c>
      <c r="C100" s="4" t="s">
        <v>88</v>
      </c>
      <c r="D100">
        <v>39.647799999999997</v>
      </c>
      <c r="E100">
        <v>-104.9875</v>
      </c>
      <c r="F100">
        <v>80155</v>
      </c>
      <c r="G100" s="4" t="s">
        <v>93</v>
      </c>
      <c r="H100" s="4" t="s">
        <v>94</v>
      </c>
      <c r="I100" s="1">
        <v>37987</v>
      </c>
      <c r="J100" s="1"/>
      <c r="K100" s="1">
        <v>39694</v>
      </c>
      <c r="L100" s="1">
        <v>39694</v>
      </c>
      <c r="M100">
        <v>1</v>
      </c>
      <c r="N100">
        <v>50000000</v>
      </c>
      <c r="O100" s="4" t="s">
        <v>29</v>
      </c>
      <c r="P100">
        <v>1</v>
      </c>
      <c r="Q100">
        <v>0</v>
      </c>
      <c r="R100">
        <v>1</v>
      </c>
      <c r="S100" s="4" t="s">
        <v>21</v>
      </c>
    </row>
    <row r="101" spans="1:19" x14ac:dyDescent="0.35">
      <c r="A101">
        <v>0.86840114680021396</v>
      </c>
      <c r="B101">
        <v>100</v>
      </c>
      <c r="C101" s="4" t="s">
        <v>18</v>
      </c>
      <c r="D101">
        <v>37.814202000000002</v>
      </c>
      <c r="E101">
        <v>-122.477959</v>
      </c>
      <c r="F101">
        <v>94025</v>
      </c>
      <c r="G101" s="4" t="s">
        <v>81</v>
      </c>
      <c r="H101" s="4" t="s">
        <v>346</v>
      </c>
      <c r="I101" s="1">
        <v>39755</v>
      </c>
      <c r="J101" s="1"/>
      <c r="K101" s="1">
        <v>39752</v>
      </c>
      <c r="L101" s="1">
        <v>39752</v>
      </c>
      <c r="M101">
        <v>1</v>
      </c>
      <c r="N101">
        <v>2350000</v>
      </c>
      <c r="O101" s="4" t="s">
        <v>33</v>
      </c>
      <c r="P101">
        <v>0</v>
      </c>
      <c r="Q101">
        <v>0</v>
      </c>
      <c r="R101">
        <v>1</v>
      </c>
      <c r="S101" s="4" t="s">
        <v>21</v>
      </c>
    </row>
    <row r="102" spans="1:19" x14ac:dyDescent="0.35">
      <c r="A102">
        <v>0.46021733312168933</v>
      </c>
      <c r="B102">
        <v>101</v>
      </c>
      <c r="C102" s="4" t="s">
        <v>18</v>
      </c>
      <c r="D102">
        <v>38.904549000000003</v>
      </c>
      <c r="E102">
        <v>-77.061767000000003</v>
      </c>
      <c r="F102">
        <v>94104</v>
      </c>
      <c r="G102" s="4" t="s">
        <v>19</v>
      </c>
      <c r="H102" s="4" t="s">
        <v>170</v>
      </c>
      <c r="I102" s="1">
        <v>38476</v>
      </c>
      <c r="J102" s="1"/>
      <c r="K102" s="1">
        <v>39142</v>
      </c>
      <c r="L102" s="1">
        <v>39142</v>
      </c>
      <c r="M102">
        <v>1</v>
      </c>
      <c r="N102">
        <v>2300000</v>
      </c>
      <c r="O102" s="4" t="s">
        <v>29</v>
      </c>
      <c r="P102">
        <v>0</v>
      </c>
      <c r="Q102">
        <v>0</v>
      </c>
      <c r="R102">
        <v>0</v>
      </c>
      <c r="S102" s="4" t="s">
        <v>21</v>
      </c>
    </row>
    <row r="103" spans="1:19" x14ac:dyDescent="0.35">
      <c r="A103">
        <v>0.51016860008394471</v>
      </c>
      <c r="B103">
        <v>102</v>
      </c>
      <c r="C103" s="4" t="s">
        <v>18</v>
      </c>
      <c r="D103">
        <v>37.390233000000002</v>
      </c>
      <c r="E103">
        <v>-122.03374100000001</v>
      </c>
      <c r="F103">
        <v>94085</v>
      </c>
      <c r="G103" s="4" t="s">
        <v>22</v>
      </c>
      <c r="H103" s="4" t="s">
        <v>347</v>
      </c>
      <c r="I103" s="1">
        <v>38353</v>
      </c>
      <c r="J103" s="1"/>
      <c r="K103" s="1">
        <v>38353</v>
      </c>
      <c r="L103" s="1">
        <v>39587</v>
      </c>
      <c r="M103">
        <v>3</v>
      </c>
      <c r="N103">
        <v>24000000</v>
      </c>
      <c r="O103" s="4" t="s">
        <v>70</v>
      </c>
      <c r="P103">
        <v>0</v>
      </c>
      <c r="Q103">
        <v>0</v>
      </c>
      <c r="R103">
        <v>1</v>
      </c>
      <c r="S103" s="4" t="s">
        <v>21</v>
      </c>
    </row>
    <row r="104" spans="1:19" x14ac:dyDescent="0.35">
      <c r="A104">
        <v>0.33369154296159165</v>
      </c>
      <c r="B104">
        <v>103</v>
      </c>
      <c r="C104" s="4" t="s">
        <v>202</v>
      </c>
      <c r="D104">
        <v>38.878039999999999</v>
      </c>
      <c r="E104">
        <v>-77.436150999999995</v>
      </c>
      <c r="F104">
        <v>22031</v>
      </c>
      <c r="G104" s="4" t="s">
        <v>348</v>
      </c>
      <c r="H104" s="4" t="s">
        <v>349</v>
      </c>
      <c r="I104" s="1">
        <v>38718</v>
      </c>
      <c r="J104" s="1">
        <v>40299</v>
      </c>
      <c r="K104" s="1">
        <v>39405</v>
      </c>
      <c r="L104" s="1">
        <v>39405</v>
      </c>
      <c r="M104">
        <v>1</v>
      </c>
      <c r="N104">
        <v>10000000</v>
      </c>
      <c r="O104" s="4" t="s">
        <v>20</v>
      </c>
      <c r="P104">
        <v>0</v>
      </c>
      <c r="Q104">
        <v>0</v>
      </c>
      <c r="R104">
        <v>1</v>
      </c>
      <c r="S104" s="4" t="s">
        <v>24</v>
      </c>
    </row>
    <row r="105" spans="1:19" x14ac:dyDescent="0.35">
      <c r="A105">
        <v>0.26756716149220272</v>
      </c>
      <c r="B105">
        <v>104</v>
      </c>
      <c r="C105" s="4" t="s">
        <v>88</v>
      </c>
      <c r="D105">
        <v>40.138978999999999</v>
      </c>
      <c r="E105">
        <v>-105.124465</v>
      </c>
      <c r="F105">
        <v>80501</v>
      </c>
      <c r="G105" s="4" t="s">
        <v>91</v>
      </c>
      <c r="H105" s="4" t="s">
        <v>92</v>
      </c>
      <c r="I105" s="1">
        <v>37257</v>
      </c>
      <c r="J105" s="1"/>
      <c r="K105" s="1">
        <v>38784</v>
      </c>
      <c r="L105" s="1">
        <v>39861</v>
      </c>
      <c r="M105">
        <v>3</v>
      </c>
      <c r="N105">
        <v>68400000</v>
      </c>
      <c r="O105" s="4" t="s">
        <v>70</v>
      </c>
      <c r="P105">
        <v>1</v>
      </c>
      <c r="Q105">
        <v>0</v>
      </c>
      <c r="R105">
        <v>1</v>
      </c>
      <c r="S105" s="4" t="s">
        <v>21</v>
      </c>
    </row>
    <row r="106" spans="1:19" x14ac:dyDescent="0.35">
      <c r="A106">
        <v>0.30171133299192765</v>
      </c>
      <c r="B106">
        <v>105</v>
      </c>
      <c r="C106" s="4" t="s">
        <v>18</v>
      </c>
      <c r="D106">
        <v>37.421692</v>
      </c>
      <c r="E106">
        <v>-121.894156</v>
      </c>
      <c r="F106" t="s">
        <v>261</v>
      </c>
      <c r="G106" s="4" t="s">
        <v>225</v>
      </c>
      <c r="H106" s="4" t="s">
        <v>262</v>
      </c>
      <c r="I106" s="1">
        <v>38718</v>
      </c>
      <c r="J106" s="1"/>
      <c r="K106" s="1">
        <v>39203</v>
      </c>
      <c r="L106" s="1">
        <v>41302</v>
      </c>
      <c r="M106">
        <v>8</v>
      </c>
      <c r="N106">
        <v>129677153</v>
      </c>
      <c r="O106" s="4" t="s">
        <v>33</v>
      </c>
      <c r="P106">
        <v>1</v>
      </c>
      <c r="Q106">
        <v>0</v>
      </c>
      <c r="R106">
        <v>1</v>
      </c>
      <c r="S106" s="4" t="s">
        <v>21</v>
      </c>
    </row>
    <row r="107" spans="1:19" x14ac:dyDescent="0.35">
      <c r="A107">
        <v>0.9188724359798951</v>
      </c>
      <c r="B107">
        <v>106</v>
      </c>
      <c r="C107" s="4" t="s">
        <v>57</v>
      </c>
      <c r="D107">
        <v>42.354022999999998</v>
      </c>
      <c r="E107">
        <v>-71.058095999999907</v>
      </c>
      <c r="F107">
        <v>2110</v>
      </c>
      <c r="G107" s="4" t="s">
        <v>67</v>
      </c>
      <c r="H107" s="4" t="s">
        <v>146</v>
      </c>
      <c r="I107" s="1">
        <v>39083</v>
      </c>
      <c r="J107" s="1"/>
      <c r="K107" s="1">
        <v>39417</v>
      </c>
      <c r="L107" s="1">
        <v>39680</v>
      </c>
      <c r="M107">
        <v>2</v>
      </c>
      <c r="N107">
        <v>500000</v>
      </c>
      <c r="O107" s="4" t="s">
        <v>29</v>
      </c>
      <c r="P107">
        <v>0</v>
      </c>
      <c r="Q107">
        <v>1</v>
      </c>
      <c r="R107">
        <v>0</v>
      </c>
      <c r="S107" s="4" t="s">
        <v>21</v>
      </c>
    </row>
    <row r="108" spans="1:19" x14ac:dyDescent="0.35">
      <c r="A108">
        <v>0.1005160566708887</v>
      </c>
      <c r="B108">
        <v>107</v>
      </c>
      <c r="C108" s="4" t="s">
        <v>108</v>
      </c>
      <c r="D108">
        <v>47.602415999999998</v>
      </c>
      <c r="E108">
        <v>-122.33261400000001</v>
      </c>
      <c r="F108">
        <v>98104</v>
      </c>
      <c r="G108" s="4" t="s">
        <v>129</v>
      </c>
      <c r="H108" s="4" t="s">
        <v>227</v>
      </c>
      <c r="I108" s="1">
        <v>37622</v>
      </c>
      <c r="J108" s="1"/>
      <c r="K108" s="1">
        <v>38925</v>
      </c>
      <c r="L108" s="1">
        <v>38925</v>
      </c>
      <c r="M108">
        <v>1</v>
      </c>
      <c r="N108">
        <v>9400000</v>
      </c>
      <c r="O108" s="4" t="s">
        <v>70</v>
      </c>
      <c r="P108">
        <v>0</v>
      </c>
      <c r="Q108">
        <v>0</v>
      </c>
      <c r="R108">
        <v>1</v>
      </c>
      <c r="S108" s="4" t="s">
        <v>21</v>
      </c>
    </row>
    <row r="109" spans="1:19" x14ac:dyDescent="0.35">
      <c r="A109">
        <v>0.90808504066873774</v>
      </c>
      <c r="B109">
        <v>108</v>
      </c>
      <c r="C109" s="4" t="s">
        <v>202</v>
      </c>
      <c r="D109">
        <v>38.030822999999998</v>
      </c>
      <c r="E109">
        <v>-78.481579999999994</v>
      </c>
      <c r="F109">
        <v>22902</v>
      </c>
      <c r="G109" s="4" t="s">
        <v>350</v>
      </c>
      <c r="H109" s="4" t="s">
        <v>351</v>
      </c>
      <c r="I109" s="1">
        <v>38869</v>
      </c>
      <c r="J109" s="1">
        <v>41122</v>
      </c>
      <c r="K109" s="1">
        <v>39769</v>
      </c>
      <c r="L109" s="1">
        <v>40633</v>
      </c>
      <c r="M109">
        <v>2</v>
      </c>
      <c r="N109">
        <v>5000000</v>
      </c>
      <c r="O109" s="4" t="s">
        <v>29</v>
      </c>
      <c r="P109">
        <v>0</v>
      </c>
      <c r="Q109">
        <v>0</v>
      </c>
      <c r="R109">
        <v>0</v>
      </c>
      <c r="S109" s="4" t="s">
        <v>24</v>
      </c>
    </row>
    <row r="110" spans="1:19" x14ac:dyDescent="0.35">
      <c r="A110">
        <v>0.60189845028978151</v>
      </c>
      <c r="B110">
        <v>109</v>
      </c>
      <c r="C110" s="4" t="s">
        <v>18</v>
      </c>
      <c r="D110">
        <v>37.386778</v>
      </c>
      <c r="E110">
        <v>-121.96627700000001</v>
      </c>
      <c r="F110">
        <v>95054</v>
      </c>
      <c r="G110" s="4" t="s">
        <v>84</v>
      </c>
      <c r="H110" s="4" t="s">
        <v>265</v>
      </c>
      <c r="I110" s="1">
        <v>37257</v>
      </c>
      <c r="J110" s="1">
        <v>40544</v>
      </c>
      <c r="K110" s="1">
        <v>38047</v>
      </c>
      <c r="L110" s="1">
        <v>39392</v>
      </c>
      <c r="M110">
        <v>4</v>
      </c>
      <c r="N110">
        <v>72000000</v>
      </c>
      <c r="O110" s="4" t="s">
        <v>194</v>
      </c>
      <c r="P110">
        <v>0</v>
      </c>
      <c r="Q110">
        <v>0</v>
      </c>
      <c r="R110">
        <v>1</v>
      </c>
      <c r="S110" s="4" t="s">
        <v>24</v>
      </c>
    </row>
    <row r="111" spans="1:19" x14ac:dyDescent="0.35">
      <c r="A111">
        <v>0.70932934541460291</v>
      </c>
      <c r="B111">
        <v>110</v>
      </c>
      <c r="C111" s="4" t="s">
        <v>57</v>
      </c>
      <c r="D111">
        <v>42.493447000000003</v>
      </c>
      <c r="E111">
        <v>-71.514104000000003</v>
      </c>
      <c r="F111">
        <v>1719</v>
      </c>
      <c r="G111" s="4" t="s">
        <v>147</v>
      </c>
      <c r="H111" s="4" t="s">
        <v>352</v>
      </c>
      <c r="I111" s="1">
        <v>38718</v>
      </c>
      <c r="J111" s="1"/>
      <c r="K111" s="1">
        <v>38718</v>
      </c>
      <c r="L111" s="1">
        <v>39722</v>
      </c>
      <c r="M111">
        <v>2</v>
      </c>
      <c r="N111">
        <v>20000000</v>
      </c>
      <c r="O111" s="4" t="s">
        <v>33</v>
      </c>
      <c r="P111">
        <v>0</v>
      </c>
      <c r="Q111">
        <v>0</v>
      </c>
      <c r="R111">
        <v>1</v>
      </c>
      <c r="S111" s="4" t="s">
        <v>21</v>
      </c>
    </row>
    <row r="112" spans="1:19" x14ac:dyDescent="0.35">
      <c r="A112">
        <v>0.473746439007387</v>
      </c>
      <c r="B112">
        <v>111</v>
      </c>
      <c r="C112" s="4" t="s">
        <v>18</v>
      </c>
      <c r="D112">
        <v>37.496904000000001</v>
      </c>
      <c r="E112">
        <v>-122.333057</v>
      </c>
      <c r="F112">
        <v>94404</v>
      </c>
      <c r="G112" s="4" t="s">
        <v>47</v>
      </c>
      <c r="H112" s="4" t="s">
        <v>353</v>
      </c>
      <c r="I112" s="1">
        <v>38718</v>
      </c>
      <c r="J112" s="1">
        <v>39504</v>
      </c>
      <c r="K112" s="1">
        <v>39078</v>
      </c>
      <c r="L112" s="1">
        <v>39323</v>
      </c>
      <c r="M112">
        <v>2</v>
      </c>
      <c r="N112">
        <v>7500000</v>
      </c>
      <c r="O112" s="4" t="s">
        <v>28</v>
      </c>
      <c r="P112">
        <v>0</v>
      </c>
      <c r="Q112">
        <v>0</v>
      </c>
      <c r="R112">
        <v>0</v>
      </c>
      <c r="S112" s="4" t="s">
        <v>24</v>
      </c>
    </row>
    <row r="113" spans="1:19" x14ac:dyDescent="0.35">
      <c r="A113">
        <v>0.47246329896031869</v>
      </c>
      <c r="B113">
        <v>112</v>
      </c>
      <c r="C113" s="4" t="s">
        <v>116</v>
      </c>
      <c r="D113">
        <v>30.2653441</v>
      </c>
      <c r="E113">
        <v>-97.743585699999997</v>
      </c>
      <c r="F113">
        <v>78701</v>
      </c>
      <c r="G113" s="4" t="s">
        <v>117</v>
      </c>
      <c r="H113" s="4" t="s">
        <v>228</v>
      </c>
      <c r="I113" s="1">
        <v>39203</v>
      </c>
      <c r="J113" s="1"/>
      <c r="K113" s="1">
        <v>40118</v>
      </c>
      <c r="L113" s="1">
        <v>40857</v>
      </c>
      <c r="M113">
        <v>5</v>
      </c>
      <c r="N113">
        <v>299500000</v>
      </c>
      <c r="O113" s="4" t="s">
        <v>29</v>
      </c>
      <c r="P113">
        <v>1</v>
      </c>
      <c r="Q113">
        <v>0</v>
      </c>
      <c r="R113">
        <v>1</v>
      </c>
      <c r="S113" s="4" t="s">
        <v>21</v>
      </c>
    </row>
    <row r="114" spans="1:19" x14ac:dyDescent="0.35">
      <c r="A114">
        <v>0.60077506331667507</v>
      </c>
      <c r="B114">
        <v>113</v>
      </c>
      <c r="C114" s="4" t="s">
        <v>57</v>
      </c>
      <c r="D114">
        <v>42.504817000000003</v>
      </c>
      <c r="E114">
        <v>-71.195611</v>
      </c>
      <c r="F114">
        <v>1803</v>
      </c>
      <c r="G114" s="4" t="s">
        <v>96</v>
      </c>
      <c r="H114" s="4" t="s">
        <v>260</v>
      </c>
      <c r="I114" s="1">
        <v>38353</v>
      </c>
      <c r="J114" s="1"/>
      <c r="K114" s="1">
        <v>38838</v>
      </c>
      <c r="L114" s="1">
        <v>40423</v>
      </c>
      <c r="M114">
        <v>3</v>
      </c>
      <c r="N114">
        <v>12000000</v>
      </c>
      <c r="O114" s="4" t="s">
        <v>20</v>
      </c>
      <c r="P114">
        <v>1</v>
      </c>
      <c r="Q114">
        <v>0</v>
      </c>
      <c r="R114">
        <v>1</v>
      </c>
      <c r="S114" s="4" t="s">
        <v>21</v>
      </c>
    </row>
    <row r="115" spans="1:19" x14ac:dyDescent="0.35">
      <c r="A115">
        <v>0.16156047364241566</v>
      </c>
      <c r="B115">
        <v>114</v>
      </c>
      <c r="C115" s="4" t="s">
        <v>202</v>
      </c>
      <c r="D115">
        <v>38.872667999999997</v>
      </c>
      <c r="E115">
        <v>-77.367981</v>
      </c>
      <c r="F115">
        <v>22102</v>
      </c>
      <c r="G115" s="4" t="s">
        <v>263</v>
      </c>
      <c r="H115" s="4" t="s">
        <v>354</v>
      </c>
      <c r="I115" s="1">
        <v>38353</v>
      </c>
      <c r="J115" s="1"/>
      <c r="K115" s="1">
        <v>39328</v>
      </c>
      <c r="L115" s="1">
        <v>39770</v>
      </c>
      <c r="M115">
        <v>2</v>
      </c>
      <c r="N115">
        <v>7500000</v>
      </c>
      <c r="O115" s="4" t="s">
        <v>20</v>
      </c>
      <c r="P115">
        <v>0</v>
      </c>
      <c r="Q115">
        <v>0</v>
      </c>
      <c r="R115">
        <v>1</v>
      </c>
      <c r="S115" s="4" t="s">
        <v>21</v>
      </c>
    </row>
    <row r="116" spans="1:19" x14ac:dyDescent="0.35">
      <c r="A116">
        <v>0.69221740605834858</v>
      </c>
      <c r="B116">
        <v>115</v>
      </c>
      <c r="C116" s="4" t="s">
        <v>116</v>
      </c>
      <c r="D116">
        <v>33.068275</v>
      </c>
      <c r="E116">
        <v>-96.711100999999999</v>
      </c>
      <c r="F116">
        <v>75023</v>
      </c>
      <c r="G116" s="4" t="s">
        <v>355</v>
      </c>
      <c r="H116" s="4" t="s">
        <v>356</v>
      </c>
      <c r="I116" s="1">
        <v>38047</v>
      </c>
      <c r="J116" s="1">
        <v>40594</v>
      </c>
      <c r="K116" s="1">
        <v>38846</v>
      </c>
      <c r="L116" s="1">
        <v>38846</v>
      </c>
      <c r="M116">
        <v>1</v>
      </c>
      <c r="N116">
        <v>9000000</v>
      </c>
      <c r="O116" s="4" t="s">
        <v>61</v>
      </c>
      <c r="P116">
        <v>0</v>
      </c>
      <c r="Q116">
        <v>0</v>
      </c>
      <c r="R116">
        <v>1</v>
      </c>
      <c r="S116" s="4" t="s">
        <v>24</v>
      </c>
    </row>
    <row r="117" spans="1:19" x14ac:dyDescent="0.35">
      <c r="A117">
        <v>0.77352762628679472</v>
      </c>
      <c r="B117">
        <v>116</v>
      </c>
      <c r="C117" s="4" t="s">
        <v>101</v>
      </c>
      <c r="D117">
        <v>37.090240000000001</v>
      </c>
      <c r="E117">
        <v>-95.712890999999999</v>
      </c>
      <c r="F117">
        <v>20007</v>
      </c>
      <c r="G117" s="4" t="s">
        <v>102</v>
      </c>
      <c r="H117" s="4" t="s">
        <v>182</v>
      </c>
      <c r="I117" s="1">
        <v>38473</v>
      </c>
      <c r="J117" s="1">
        <v>40302</v>
      </c>
      <c r="K117" s="1">
        <v>38899</v>
      </c>
      <c r="L117" s="1">
        <v>40176</v>
      </c>
      <c r="M117">
        <v>3</v>
      </c>
      <c r="N117">
        <v>15564591</v>
      </c>
      <c r="O117" s="4" t="s">
        <v>44</v>
      </c>
      <c r="P117">
        <v>1</v>
      </c>
      <c r="Q117">
        <v>0</v>
      </c>
      <c r="R117">
        <v>1</v>
      </c>
      <c r="S117" s="4" t="s">
        <v>24</v>
      </c>
    </row>
    <row r="118" spans="1:19" x14ac:dyDescent="0.35">
      <c r="A118">
        <v>0.87779519049534482</v>
      </c>
      <c r="B118">
        <v>117</v>
      </c>
      <c r="C118" s="4" t="s">
        <v>57</v>
      </c>
      <c r="D118">
        <v>42.375100000000003</v>
      </c>
      <c r="E118">
        <v>-71.105615999999998</v>
      </c>
      <c r="F118">
        <v>2142</v>
      </c>
      <c r="G118" s="4" t="s">
        <v>83</v>
      </c>
      <c r="H118" s="4" t="s">
        <v>357</v>
      </c>
      <c r="I118" s="1">
        <v>38840</v>
      </c>
      <c r="J118" s="1"/>
      <c r="K118" s="1">
        <v>39326</v>
      </c>
      <c r="L118" s="1">
        <v>39934</v>
      </c>
      <c r="M118">
        <v>3</v>
      </c>
      <c r="N118">
        <v>3500000</v>
      </c>
      <c r="O118" s="4" t="s">
        <v>56</v>
      </c>
      <c r="P118">
        <v>1</v>
      </c>
      <c r="Q118">
        <v>1</v>
      </c>
      <c r="R118">
        <v>1</v>
      </c>
      <c r="S118" s="4" t="s">
        <v>21</v>
      </c>
    </row>
    <row r="119" spans="1:19" x14ac:dyDescent="0.35">
      <c r="A119">
        <v>0.85396928696483831</v>
      </c>
      <c r="B119">
        <v>118</v>
      </c>
      <c r="C119" s="4" t="s">
        <v>18</v>
      </c>
      <c r="D119">
        <v>39.762314000000003</v>
      </c>
      <c r="E119">
        <v>-104.98225600000001</v>
      </c>
      <c r="F119">
        <v>94010</v>
      </c>
      <c r="G119" s="4" t="s">
        <v>99</v>
      </c>
      <c r="H119" s="4" t="s">
        <v>166</v>
      </c>
      <c r="I119" s="1">
        <v>39083</v>
      </c>
      <c r="J119" s="1">
        <v>40878</v>
      </c>
      <c r="K119" s="1">
        <v>39295</v>
      </c>
      <c r="L119" s="1">
        <v>40000</v>
      </c>
      <c r="M119">
        <v>3</v>
      </c>
      <c r="N119">
        <v>1415000</v>
      </c>
      <c r="O119" s="4" t="s">
        <v>74</v>
      </c>
      <c r="P119">
        <v>1</v>
      </c>
      <c r="Q119">
        <v>1</v>
      </c>
      <c r="R119">
        <v>1</v>
      </c>
      <c r="S119" s="4" t="s">
        <v>21</v>
      </c>
    </row>
    <row r="120" spans="1:19" x14ac:dyDescent="0.35">
      <c r="A120">
        <v>0.35017859078539881</v>
      </c>
      <c r="B120">
        <v>119</v>
      </c>
      <c r="C120" s="4" t="s">
        <v>25</v>
      </c>
      <c r="D120">
        <v>40.606060999999997</v>
      </c>
      <c r="E120">
        <v>-73.822331000000005</v>
      </c>
      <c r="F120">
        <v>10004</v>
      </c>
      <c r="G120" s="4" t="s">
        <v>26</v>
      </c>
      <c r="H120" s="4" t="s">
        <v>358</v>
      </c>
      <c r="I120" s="1">
        <v>38718</v>
      </c>
      <c r="J120" s="1"/>
      <c r="K120" s="1">
        <v>38961</v>
      </c>
      <c r="L120" s="1">
        <v>39827</v>
      </c>
      <c r="M120">
        <v>3</v>
      </c>
      <c r="N120">
        <v>17200000</v>
      </c>
      <c r="O120" s="4" t="s">
        <v>28</v>
      </c>
      <c r="P120">
        <v>0</v>
      </c>
      <c r="Q120">
        <v>0</v>
      </c>
      <c r="R120">
        <v>1</v>
      </c>
      <c r="S120" s="4" t="s">
        <v>21</v>
      </c>
    </row>
    <row r="121" spans="1:19" x14ac:dyDescent="0.35">
      <c r="A121">
        <v>0.46591025372276773</v>
      </c>
      <c r="B121">
        <v>120</v>
      </c>
      <c r="C121" s="4" t="s">
        <v>18</v>
      </c>
      <c r="D121">
        <v>37.779280999999997</v>
      </c>
      <c r="E121">
        <v>-122.419236</v>
      </c>
      <c r="F121">
        <v>94104</v>
      </c>
      <c r="G121" s="4" t="s">
        <v>19</v>
      </c>
      <c r="H121" s="4" t="s">
        <v>49</v>
      </c>
      <c r="I121" s="1">
        <v>39448</v>
      </c>
      <c r="J121" s="1"/>
      <c r="K121" s="1">
        <v>39448</v>
      </c>
      <c r="L121" s="1">
        <v>41296</v>
      </c>
      <c r="M121">
        <v>3</v>
      </c>
      <c r="N121">
        <v>7600000</v>
      </c>
      <c r="O121" s="4" t="s">
        <v>44</v>
      </c>
      <c r="P121">
        <v>0</v>
      </c>
      <c r="Q121">
        <v>0</v>
      </c>
      <c r="R121">
        <v>1</v>
      </c>
      <c r="S121" s="4" t="s">
        <v>21</v>
      </c>
    </row>
    <row r="122" spans="1:19" x14ac:dyDescent="0.35">
      <c r="A122">
        <v>0.39765707798156236</v>
      </c>
      <c r="B122">
        <v>121</v>
      </c>
      <c r="C122" s="4" t="s">
        <v>18</v>
      </c>
      <c r="D122">
        <v>37.398737199999999</v>
      </c>
      <c r="E122">
        <v>-122.04979179999999</v>
      </c>
      <c r="F122">
        <v>95112</v>
      </c>
      <c r="G122" s="4" t="s">
        <v>121</v>
      </c>
      <c r="H122" s="4" t="s">
        <v>359</v>
      </c>
      <c r="I122" s="1">
        <v>38657</v>
      </c>
      <c r="J122" s="1">
        <v>41275</v>
      </c>
      <c r="K122" s="1">
        <v>38777</v>
      </c>
      <c r="L122" s="1">
        <v>41000</v>
      </c>
      <c r="M122">
        <v>8</v>
      </c>
      <c r="N122">
        <v>211403000</v>
      </c>
      <c r="O122" s="4" t="s">
        <v>52</v>
      </c>
      <c r="P122">
        <v>1</v>
      </c>
      <c r="Q122">
        <v>0</v>
      </c>
      <c r="R122">
        <v>1</v>
      </c>
      <c r="S122" s="4" t="s">
        <v>24</v>
      </c>
    </row>
    <row r="123" spans="1:19" x14ac:dyDescent="0.35">
      <c r="A123">
        <v>0.6461849954534532</v>
      </c>
      <c r="B123">
        <v>122</v>
      </c>
      <c r="C123" s="4" t="s">
        <v>36</v>
      </c>
      <c r="D123">
        <v>33.776834000000001</v>
      </c>
      <c r="E123">
        <v>-84.389587500000005</v>
      </c>
      <c r="F123">
        <v>30308</v>
      </c>
      <c r="G123" s="4" t="s">
        <v>37</v>
      </c>
      <c r="H123" s="4" t="s">
        <v>38</v>
      </c>
      <c r="I123" s="1">
        <v>38869</v>
      </c>
      <c r="J123" s="1">
        <v>41096</v>
      </c>
      <c r="K123" s="1">
        <v>39763</v>
      </c>
      <c r="L123" s="1">
        <v>39763</v>
      </c>
      <c r="M123">
        <v>2</v>
      </c>
      <c r="N123">
        <v>1000000</v>
      </c>
      <c r="O123" s="4" t="s">
        <v>20</v>
      </c>
      <c r="P123">
        <v>1</v>
      </c>
      <c r="Q123">
        <v>1</v>
      </c>
      <c r="R123">
        <v>0</v>
      </c>
      <c r="S123" s="4" t="s">
        <v>24</v>
      </c>
    </row>
    <row r="124" spans="1:19" x14ac:dyDescent="0.35">
      <c r="A124">
        <v>0.9256973148775115</v>
      </c>
      <c r="B124">
        <v>123</v>
      </c>
      <c r="C124" s="4" t="s">
        <v>57</v>
      </c>
      <c r="D124">
        <v>42.375100000000003</v>
      </c>
      <c r="E124">
        <v>-71.105615999999998</v>
      </c>
      <c r="F124">
        <v>2142</v>
      </c>
      <c r="G124" s="4" t="s">
        <v>83</v>
      </c>
      <c r="H124" s="4" t="s">
        <v>360</v>
      </c>
      <c r="I124" s="1">
        <v>38353</v>
      </c>
      <c r="J124" s="1"/>
      <c r="K124" s="1">
        <v>40231</v>
      </c>
      <c r="L124" s="1">
        <v>40231</v>
      </c>
      <c r="M124">
        <v>1</v>
      </c>
      <c r="N124">
        <v>2000000</v>
      </c>
      <c r="O124" s="4" t="s">
        <v>29</v>
      </c>
      <c r="P124">
        <v>1</v>
      </c>
      <c r="Q124">
        <v>0</v>
      </c>
      <c r="R124">
        <v>1</v>
      </c>
      <c r="S124" s="4" t="s">
        <v>21</v>
      </c>
    </row>
    <row r="125" spans="1:19" x14ac:dyDescent="0.35">
      <c r="A125">
        <v>0.26053430089059115</v>
      </c>
      <c r="B125">
        <v>124</v>
      </c>
      <c r="C125" s="4" t="s">
        <v>18</v>
      </c>
      <c r="D125">
        <v>37.441536999999997</v>
      </c>
      <c r="E125">
        <v>-122.158332</v>
      </c>
      <c r="F125">
        <v>94301</v>
      </c>
      <c r="G125" s="4" t="s">
        <v>50</v>
      </c>
      <c r="H125" s="4" t="s">
        <v>361</v>
      </c>
      <c r="I125" s="1">
        <v>39083</v>
      </c>
      <c r="J125" s="1"/>
      <c r="K125" s="1">
        <v>39508</v>
      </c>
      <c r="L125" s="1">
        <v>40834</v>
      </c>
      <c r="M125">
        <v>3</v>
      </c>
      <c r="N125">
        <v>67000000</v>
      </c>
      <c r="O125" s="4" t="s">
        <v>295</v>
      </c>
      <c r="P125">
        <v>0</v>
      </c>
      <c r="Q125">
        <v>0</v>
      </c>
      <c r="R125">
        <v>1</v>
      </c>
      <c r="S125" s="4" t="s">
        <v>21</v>
      </c>
    </row>
    <row r="126" spans="1:19" x14ac:dyDescent="0.35">
      <c r="A126">
        <v>0.72441055239747343</v>
      </c>
      <c r="B126">
        <v>125</v>
      </c>
      <c r="C126" s="4" t="s">
        <v>362</v>
      </c>
      <c r="D126">
        <v>38.241467</v>
      </c>
      <c r="E126">
        <v>-85.724510999999893</v>
      </c>
      <c r="F126">
        <v>40204</v>
      </c>
      <c r="G126" s="4" t="s">
        <v>95</v>
      </c>
      <c r="H126" s="4" t="s">
        <v>363</v>
      </c>
      <c r="I126" s="1">
        <v>37987</v>
      </c>
      <c r="J126" s="1">
        <v>41026</v>
      </c>
      <c r="K126" s="1">
        <v>39777</v>
      </c>
      <c r="L126" s="1">
        <v>39777</v>
      </c>
      <c r="M126">
        <v>1</v>
      </c>
      <c r="N126">
        <v>350000</v>
      </c>
      <c r="O126" s="4" t="s">
        <v>29</v>
      </c>
      <c r="P126">
        <v>1</v>
      </c>
      <c r="Q126">
        <v>0</v>
      </c>
      <c r="R126">
        <v>0</v>
      </c>
      <c r="S126" s="4" t="s">
        <v>24</v>
      </c>
    </row>
    <row r="127" spans="1:19" x14ac:dyDescent="0.35">
      <c r="A127">
        <v>0.1958144178505602</v>
      </c>
      <c r="B127">
        <v>126</v>
      </c>
      <c r="C127" s="4" t="s">
        <v>18</v>
      </c>
      <c r="D127">
        <v>37.404788000000003</v>
      </c>
      <c r="E127">
        <v>-121.940842</v>
      </c>
      <c r="F127">
        <v>95134</v>
      </c>
      <c r="G127" s="4" t="s">
        <v>121</v>
      </c>
      <c r="H127" s="4" t="s">
        <v>364</v>
      </c>
      <c r="I127" s="1">
        <v>38353</v>
      </c>
      <c r="J127" s="1">
        <v>41426</v>
      </c>
      <c r="K127" s="1">
        <v>38741</v>
      </c>
      <c r="L127" s="1">
        <v>40434</v>
      </c>
      <c r="M127">
        <v>3</v>
      </c>
      <c r="N127">
        <v>44000000</v>
      </c>
      <c r="O127" s="4" t="s">
        <v>23</v>
      </c>
      <c r="P127">
        <v>0</v>
      </c>
      <c r="Q127">
        <v>0</v>
      </c>
      <c r="R127">
        <v>1</v>
      </c>
      <c r="S127" s="4" t="s">
        <v>24</v>
      </c>
    </row>
    <row r="128" spans="1:19" x14ac:dyDescent="0.35">
      <c r="A128">
        <v>0.73855403108023054</v>
      </c>
      <c r="B128">
        <v>127</v>
      </c>
      <c r="C128" s="4" t="s">
        <v>144</v>
      </c>
      <c r="D128">
        <v>40.944543000000003</v>
      </c>
      <c r="E128">
        <v>-74.075418999999997</v>
      </c>
      <c r="F128">
        <v>7652</v>
      </c>
      <c r="G128" s="4" t="s">
        <v>365</v>
      </c>
      <c r="H128" s="4" t="s">
        <v>366</v>
      </c>
      <c r="I128" s="1">
        <v>38353</v>
      </c>
      <c r="J128" s="1"/>
      <c r="K128" s="1">
        <v>40185</v>
      </c>
      <c r="L128" s="1">
        <v>40185</v>
      </c>
      <c r="M128">
        <v>1</v>
      </c>
      <c r="N128">
        <v>26100000</v>
      </c>
      <c r="O128" s="4" t="s">
        <v>76</v>
      </c>
      <c r="P128">
        <v>1</v>
      </c>
      <c r="Q128">
        <v>0</v>
      </c>
      <c r="R128">
        <v>1</v>
      </c>
      <c r="S128" s="4" t="s">
        <v>21</v>
      </c>
    </row>
    <row r="129" spans="1:19" x14ac:dyDescent="0.35">
      <c r="A129">
        <v>0.7401262984946545</v>
      </c>
      <c r="B129">
        <v>128</v>
      </c>
      <c r="C129" s="4" t="s">
        <v>18</v>
      </c>
      <c r="D129">
        <v>37.779280999999997</v>
      </c>
      <c r="E129">
        <v>-122.419236</v>
      </c>
      <c r="F129">
        <v>94108</v>
      </c>
      <c r="G129" s="4" t="s">
        <v>19</v>
      </c>
      <c r="H129" s="4" t="s">
        <v>367</v>
      </c>
      <c r="I129" s="1">
        <v>39083</v>
      </c>
      <c r="J129" s="1"/>
      <c r="K129" s="1">
        <v>40339</v>
      </c>
      <c r="L129" s="1">
        <v>40339</v>
      </c>
      <c r="M129">
        <v>1</v>
      </c>
      <c r="N129">
        <v>6000000</v>
      </c>
      <c r="O129" s="4" t="s">
        <v>20</v>
      </c>
      <c r="P129">
        <v>0</v>
      </c>
      <c r="Q129">
        <v>0</v>
      </c>
      <c r="R129">
        <v>1</v>
      </c>
      <c r="S129" s="4" t="s">
        <v>21</v>
      </c>
    </row>
    <row r="130" spans="1:19" x14ac:dyDescent="0.35">
      <c r="A130">
        <v>0.82256059917051727</v>
      </c>
      <c r="B130">
        <v>129</v>
      </c>
      <c r="C130" s="4" t="s">
        <v>88</v>
      </c>
      <c r="D130">
        <v>40.018631300000003</v>
      </c>
      <c r="E130">
        <v>-105.2764361</v>
      </c>
      <c r="F130">
        <v>80302</v>
      </c>
      <c r="G130" s="4" t="s">
        <v>179</v>
      </c>
      <c r="H130" s="4" t="s">
        <v>180</v>
      </c>
      <c r="I130" s="1">
        <v>38353</v>
      </c>
      <c r="J130" s="1"/>
      <c r="K130" s="1">
        <v>38749</v>
      </c>
      <c r="L130" s="1">
        <v>41250</v>
      </c>
      <c r="M130">
        <v>6</v>
      </c>
      <c r="N130">
        <v>15324624</v>
      </c>
      <c r="O130" s="4" t="s">
        <v>33</v>
      </c>
      <c r="P130">
        <v>1</v>
      </c>
      <c r="Q130">
        <v>1</v>
      </c>
      <c r="R130">
        <v>1</v>
      </c>
      <c r="S130" s="4" t="s">
        <v>21</v>
      </c>
    </row>
    <row r="131" spans="1:19" x14ac:dyDescent="0.35">
      <c r="A131">
        <v>0.26622753654691855</v>
      </c>
      <c r="B131">
        <v>130</v>
      </c>
      <c r="C131" s="4" t="s">
        <v>108</v>
      </c>
      <c r="D131">
        <v>47.614421999999998</v>
      </c>
      <c r="E131">
        <v>-122.19233699999999</v>
      </c>
      <c r="F131">
        <v>98004</v>
      </c>
      <c r="G131" s="4" t="s">
        <v>145</v>
      </c>
      <c r="H131" s="4" t="s">
        <v>199</v>
      </c>
      <c r="I131" s="1">
        <v>36892</v>
      </c>
      <c r="J131" s="1">
        <v>41106</v>
      </c>
      <c r="K131" s="1">
        <v>38460</v>
      </c>
      <c r="L131" s="1">
        <v>38460</v>
      </c>
      <c r="M131">
        <v>1</v>
      </c>
      <c r="N131">
        <v>5000000</v>
      </c>
      <c r="O131" s="4" t="s">
        <v>20</v>
      </c>
      <c r="P131">
        <v>1</v>
      </c>
      <c r="Q131">
        <v>0</v>
      </c>
      <c r="R131">
        <v>1</v>
      </c>
      <c r="S131" s="4" t="s">
        <v>24</v>
      </c>
    </row>
    <row r="132" spans="1:19" x14ac:dyDescent="0.35">
      <c r="A132">
        <v>0.97538632152743354</v>
      </c>
      <c r="B132">
        <v>131</v>
      </c>
      <c r="C132" s="4" t="s">
        <v>30</v>
      </c>
      <c r="D132">
        <v>28.0385347</v>
      </c>
      <c r="E132">
        <v>-82.506851299999994</v>
      </c>
      <c r="F132">
        <v>33618</v>
      </c>
      <c r="G132" s="4" t="s">
        <v>31</v>
      </c>
      <c r="H132" s="4" t="s">
        <v>368</v>
      </c>
      <c r="I132" s="1">
        <v>37257</v>
      </c>
      <c r="J132" s="1"/>
      <c r="K132" s="1">
        <v>38572</v>
      </c>
      <c r="L132" s="1">
        <v>40150</v>
      </c>
      <c r="M132">
        <v>3</v>
      </c>
      <c r="N132">
        <v>21460663</v>
      </c>
      <c r="O132" s="4" t="s">
        <v>20</v>
      </c>
      <c r="P132">
        <v>0</v>
      </c>
      <c r="Q132">
        <v>0</v>
      </c>
      <c r="R132">
        <v>1</v>
      </c>
      <c r="S132" s="4" t="s">
        <v>21</v>
      </c>
    </row>
    <row r="133" spans="1:19" x14ac:dyDescent="0.35">
      <c r="A133">
        <v>0.40308128316196701</v>
      </c>
      <c r="B133">
        <v>132</v>
      </c>
      <c r="C133" s="4" t="s">
        <v>18</v>
      </c>
      <c r="D133">
        <v>37.658313</v>
      </c>
      <c r="E133">
        <v>-122.391032</v>
      </c>
      <c r="F133">
        <v>94080</v>
      </c>
      <c r="G133" s="4" t="s">
        <v>97</v>
      </c>
      <c r="H133" s="4" t="s">
        <v>98</v>
      </c>
      <c r="I133" s="1">
        <v>36526</v>
      </c>
      <c r="J133" s="1"/>
      <c r="K133" s="1">
        <v>39225</v>
      </c>
      <c r="L133" s="1">
        <v>39225</v>
      </c>
      <c r="M133">
        <v>1</v>
      </c>
      <c r="N133">
        <v>10000000</v>
      </c>
      <c r="O133" s="4" t="s">
        <v>76</v>
      </c>
      <c r="P133">
        <v>0</v>
      </c>
      <c r="Q133">
        <v>0</v>
      </c>
      <c r="R133">
        <v>0</v>
      </c>
      <c r="S133" s="4" t="s">
        <v>21</v>
      </c>
    </row>
    <row r="134" spans="1:19" x14ac:dyDescent="0.35">
      <c r="A134">
        <v>0.75608440034772662</v>
      </c>
      <c r="B134">
        <v>133</v>
      </c>
      <c r="C134" s="4" t="s">
        <v>18</v>
      </c>
      <c r="D134">
        <v>37.563904999999998</v>
      </c>
      <c r="E134">
        <v>-122.32468799999999</v>
      </c>
      <c r="F134">
        <v>94401</v>
      </c>
      <c r="G134" s="4" t="s">
        <v>47</v>
      </c>
      <c r="H134" s="4" t="s">
        <v>69</v>
      </c>
      <c r="I134" s="1">
        <v>32973</v>
      </c>
      <c r="J134" s="1">
        <v>40179</v>
      </c>
      <c r="K134" s="1">
        <v>39173</v>
      </c>
      <c r="L134" s="1">
        <v>39173</v>
      </c>
      <c r="M134">
        <v>1</v>
      </c>
      <c r="N134">
        <v>6000000</v>
      </c>
      <c r="O134" s="4" t="s">
        <v>70</v>
      </c>
      <c r="P134">
        <v>0</v>
      </c>
      <c r="Q134">
        <v>0</v>
      </c>
      <c r="R134">
        <v>1</v>
      </c>
      <c r="S134" s="4" t="s">
        <v>24</v>
      </c>
    </row>
    <row r="135" spans="1:19" x14ac:dyDescent="0.35">
      <c r="A135">
        <v>9.7363993698680873E-2</v>
      </c>
      <c r="B135">
        <v>134</v>
      </c>
      <c r="C135" s="4" t="s">
        <v>18</v>
      </c>
      <c r="D135">
        <v>37.444530999999998</v>
      </c>
      <c r="E135">
        <v>-122.163352</v>
      </c>
      <c r="F135">
        <v>94301</v>
      </c>
      <c r="G135" s="4" t="s">
        <v>50</v>
      </c>
      <c r="H135" s="4" t="s">
        <v>369</v>
      </c>
      <c r="I135" s="1">
        <v>39448</v>
      </c>
      <c r="J135" s="1"/>
      <c r="K135" s="1">
        <v>39753</v>
      </c>
      <c r="L135" s="1">
        <v>40141</v>
      </c>
      <c r="M135">
        <v>2</v>
      </c>
      <c r="N135">
        <v>4950000</v>
      </c>
      <c r="O135" s="4" t="s">
        <v>29</v>
      </c>
      <c r="P135">
        <v>0</v>
      </c>
      <c r="Q135">
        <v>1</v>
      </c>
      <c r="R135">
        <v>1</v>
      </c>
      <c r="S135" s="4" t="s">
        <v>21</v>
      </c>
    </row>
    <row r="136" spans="1:19" x14ac:dyDescent="0.35">
      <c r="A136">
        <v>0.71889074100298078</v>
      </c>
      <c r="B136">
        <v>135</v>
      </c>
      <c r="C136" s="4" t="s">
        <v>18</v>
      </c>
      <c r="D136">
        <v>37.554214000000002</v>
      </c>
      <c r="E136">
        <v>-121.977451</v>
      </c>
      <c r="F136">
        <v>94538</v>
      </c>
      <c r="G136" s="4" t="s">
        <v>51</v>
      </c>
      <c r="H136" s="4" t="s">
        <v>237</v>
      </c>
      <c r="I136" s="1">
        <v>37987</v>
      </c>
      <c r="J136" s="1"/>
      <c r="K136" s="1">
        <v>38870</v>
      </c>
      <c r="L136" s="1">
        <v>39972</v>
      </c>
      <c r="M136">
        <v>3</v>
      </c>
      <c r="N136">
        <v>26100000</v>
      </c>
      <c r="O136" s="4" t="s">
        <v>61</v>
      </c>
      <c r="P136">
        <v>1</v>
      </c>
      <c r="Q136">
        <v>0</v>
      </c>
      <c r="R136">
        <v>1</v>
      </c>
      <c r="S136" s="4" t="s">
        <v>21</v>
      </c>
    </row>
    <row r="137" spans="1:19" x14ac:dyDescent="0.35">
      <c r="A137">
        <v>0.13719348524435682</v>
      </c>
      <c r="B137">
        <v>136</v>
      </c>
      <c r="C137" s="4" t="s">
        <v>36</v>
      </c>
      <c r="D137">
        <v>33.756805999999997</v>
      </c>
      <c r="E137">
        <v>-84.392197999999993</v>
      </c>
      <c r="F137">
        <v>30303</v>
      </c>
      <c r="G137" s="4" t="s">
        <v>37</v>
      </c>
      <c r="H137" s="4" t="s">
        <v>243</v>
      </c>
      <c r="I137" s="1">
        <v>38838</v>
      </c>
      <c r="J137" s="1"/>
      <c r="K137" s="1">
        <v>38838</v>
      </c>
      <c r="L137" s="1">
        <v>40591</v>
      </c>
      <c r="M137">
        <v>4</v>
      </c>
      <c r="N137">
        <v>33000000</v>
      </c>
      <c r="O137" s="4" t="s">
        <v>33</v>
      </c>
      <c r="P137">
        <v>0</v>
      </c>
      <c r="Q137">
        <v>0</v>
      </c>
      <c r="R137">
        <v>1</v>
      </c>
      <c r="S137" s="4" t="s">
        <v>21</v>
      </c>
    </row>
    <row r="138" spans="1:19" x14ac:dyDescent="0.35">
      <c r="A138">
        <v>0.74060331834029136</v>
      </c>
      <c r="B138">
        <v>137</v>
      </c>
      <c r="C138" s="4" t="s">
        <v>18</v>
      </c>
      <c r="D138">
        <v>37.778613</v>
      </c>
      <c r="E138">
        <v>-122.39528900000001</v>
      </c>
      <c r="F138">
        <v>94107</v>
      </c>
      <c r="G138" s="4" t="s">
        <v>19</v>
      </c>
      <c r="H138" s="4" t="s">
        <v>220</v>
      </c>
      <c r="I138" s="1">
        <v>38991</v>
      </c>
      <c r="J138" s="1"/>
      <c r="K138" s="1">
        <v>38838</v>
      </c>
      <c r="L138" s="1">
        <v>39234</v>
      </c>
      <c r="M138">
        <v>3</v>
      </c>
      <c r="N138">
        <v>22500000</v>
      </c>
      <c r="O138" s="4" t="s">
        <v>82</v>
      </c>
      <c r="P138">
        <v>1</v>
      </c>
      <c r="Q138">
        <v>0</v>
      </c>
      <c r="R138">
        <v>1</v>
      </c>
      <c r="S138" s="4" t="s">
        <v>21</v>
      </c>
    </row>
    <row r="139" spans="1:19" x14ac:dyDescent="0.35">
      <c r="A139">
        <v>0.53166925839579571</v>
      </c>
      <c r="B139">
        <v>138</v>
      </c>
      <c r="C139" s="4" t="s">
        <v>116</v>
      </c>
      <c r="D139">
        <v>29.758938000000001</v>
      </c>
      <c r="E139">
        <v>-95.367697000000007</v>
      </c>
      <c r="F139">
        <v>77046</v>
      </c>
      <c r="G139" s="4" t="s">
        <v>192</v>
      </c>
      <c r="H139" s="4" t="s">
        <v>193</v>
      </c>
      <c r="I139" s="1">
        <v>37622</v>
      </c>
      <c r="J139" s="1">
        <v>39920</v>
      </c>
      <c r="K139" s="1">
        <v>39184</v>
      </c>
      <c r="L139" s="1">
        <v>39184</v>
      </c>
      <c r="M139">
        <v>1</v>
      </c>
      <c r="N139">
        <v>9000000</v>
      </c>
      <c r="O139" s="4" t="s">
        <v>194</v>
      </c>
      <c r="P139">
        <v>0</v>
      </c>
      <c r="Q139">
        <v>0</v>
      </c>
      <c r="R139">
        <v>1</v>
      </c>
      <c r="S139" s="4" t="s">
        <v>24</v>
      </c>
    </row>
    <row r="140" spans="1:19" x14ac:dyDescent="0.35">
      <c r="A140">
        <v>0.36059296732005097</v>
      </c>
      <c r="B140">
        <v>139</v>
      </c>
      <c r="C140" s="4" t="s">
        <v>370</v>
      </c>
      <c r="D140">
        <v>45.520246999999998</v>
      </c>
      <c r="E140">
        <v>-122.674195</v>
      </c>
      <c r="F140">
        <v>97201</v>
      </c>
      <c r="G140" s="4" t="s">
        <v>371</v>
      </c>
      <c r="H140" s="4" t="s">
        <v>372</v>
      </c>
      <c r="I140" s="1">
        <v>36526</v>
      </c>
      <c r="J140" s="1"/>
      <c r="K140" s="1">
        <v>37043</v>
      </c>
      <c r="L140" s="1">
        <v>37256</v>
      </c>
      <c r="M140">
        <v>3</v>
      </c>
      <c r="N140">
        <v>8800000</v>
      </c>
      <c r="O140" s="4" t="s">
        <v>70</v>
      </c>
      <c r="P140">
        <v>0</v>
      </c>
      <c r="Q140">
        <v>0</v>
      </c>
      <c r="R140">
        <v>0</v>
      </c>
      <c r="S140" s="4" t="s">
        <v>21</v>
      </c>
    </row>
    <row r="141" spans="1:19" x14ac:dyDescent="0.35">
      <c r="A141">
        <v>0.28819089873636117</v>
      </c>
      <c r="B141">
        <v>140</v>
      </c>
      <c r="C141" s="4" t="s">
        <v>18</v>
      </c>
      <c r="D141">
        <v>37.779280999999997</v>
      </c>
      <c r="E141">
        <v>-122.419236</v>
      </c>
      <c r="F141">
        <v>94105</v>
      </c>
      <c r="G141" s="4" t="s">
        <v>19</v>
      </c>
      <c r="H141" s="4" t="s">
        <v>373</v>
      </c>
      <c r="I141" s="1">
        <v>40909</v>
      </c>
      <c r="J141" s="1"/>
      <c r="K141" s="1">
        <v>41123</v>
      </c>
      <c r="L141" s="1">
        <v>41123</v>
      </c>
      <c r="M141">
        <v>1</v>
      </c>
      <c r="N141">
        <v>2600000</v>
      </c>
      <c r="O141" s="4" t="s">
        <v>56</v>
      </c>
      <c r="P141">
        <v>0</v>
      </c>
      <c r="Q141">
        <v>0</v>
      </c>
      <c r="R141">
        <v>0</v>
      </c>
      <c r="S141" s="4" t="s">
        <v>21</v>
      </c>
    </row>
    <row r="142" spans="1:19" x14ac:dyDescent="0.35">
      <c r="A142">
        <v>0.15624752907513806</v>
      </c>
      <c r="B142">
        <v>141</v>
      </c>
      <c r="C142" s="4" t="s">
        <v>172</v>
      </c>
      <c r="D142">
        <v>39.232878300000003</v>
      </c>
      <c r="E142">
        <v>-76.820466600000003</v>
      </c>
      <c r="F142" t="s">
        <v>203</v>
      </c>
      <c r="G142" s="4" t="s">
        <v>204</v>
      </c>
      <c r="H142" s="4" t="s">
        <v>205</v>
      </c>
      <c r="I142" s="1">
        <v>36526</v>
      </c>
      <c r="J142" s="1">
        <v>40101</v>
      </c>
      <c r="K142" s="1">
        <v>39196</v>
      </c>
      <c r="L142" s="1">
        <v>39196</v>
      </c>
      <c r="M142">
        <v>1</v>
      </c>
      <c r="N142">
        <v>16980999</v>
      </c>
      <c r="O142" s="4" t="s">
        <v>76</v>
      </c>
      <c r="P142">
        <v>0</v>
      </c>
      <c r="Q142">
        <v>0</v>
      </c>
      <c r="R142">
        <v>1</v>
      </c>
      <c r="S142" s="4" t="s">
        <v>21</v>
      </c>
    </row>
    <row r="143" spans="1:19" x14ac:dyDescent="0.35">
      <c r="A143">
        <v>0.81756999864592439</v>
      </c>
      <c r="B143">
        <v>142</v>
      </c>
      <c r="C143" s="4" t="s">
        <v>18</v>
      </c>
      <c r="D143">
        <v>37.552261999999999</v>
      </c>
      <c r="E143">
        <v>-122.292146</v>
      </c>
      <c r="F143">
        <v>94403</v>
      </c>
      <c r="G143" s="4" t="s">
        <v>47</v>
      </c>
      <c r="H143" s="4" t="s">
        <v>374</v>
      </c>
      <c r="I143" s="1">
        <v>37773</v>
      </c>
      <c r="J143" s="1"/>
      <c r="K143" s="1">
        <v>38777</v>
      </c>
      <c r="L143" s="1">
        <v>39448</v>
      </c>
      <c r="M143">
        <v>4</v>
      </c>
      <c r="N143">
        <v>61000000</v>
      </c>
      <c r="O143" s="4" t="s">
        <v>20</v>
      </c>
      <c r="P143">
        <v>0</v>
      </c>
      <c r="Q143">
        <v>0</v>
      </c>
      <c r="R143">
        <v>1</v>
      </c>
      <c r="S143" s="4" t="s">
        <v>21</v>
      </c>
    </row>
    <row r="144" spans="1:19" x14ac:dyDescent="0.35">
      <c r="A144">
        <v>0.91846938038637216</v>
      </c>
      <c r="B144">
        <v>143</v>
      </c>
      <c r="C144" s="4" t="s">
        <v>18</v>
      </c>
      <c r="D144">
        <v>33.615663399999903</v>
      </c>
      <c r="E144">
        <v>-111.8931647</v>
      </c>
      <c r="F144">
        <v>90291</v>
      </c>
      <c r="G144" s="4" t="s">
        <v>105</v>
      </c>
      <c r="H144" s="4" t="s">
        <v>244</v>
      </c>
      <c r="I144" s="1">
        <v>39661</v>
      </c>
      <c r="J144" s="1"/>
      <c r="K144" s="1">
        <v>41153</v>
      </c>
      <c r="L144" s="1">
        <v>41153</v>
      </c>
      <c r="M144">
        <v>1</v>
      </c>
      <c r="N144">
        <v>1000000</v>
      </c>
      <c r="O144" s="4" t="s">
        <v>44</v>
      </c>
      <c r="P144">
        <v>0</v>
      </c>
      <c r="Q144">
        <v>1</v>
      </c>
      <c r="R144">
        <v>1</v>
      </c>
      <c r="S144" s="4" t="s">
        <v>21</v>
      </c>
    </row>
    <row r="145" spans="1:19" x14ac:dyDescent="0.35">
      <c r="A145">
        <v>0.4334284101543443</v>
      </c>
      <c r="B145">
        <v>144</v>
      </c>
      <c r="C145" s="4" t="s">
        <v>25</v>
      </c>
      <c r="D145">
        <v>40.723652000000001</v>
      </c>
      <c r="E145">
        <v>-73.985281000000001</v>
      </c>
      <c r="F145">
        <v>10016</v>
      </c>
      <c r="G145" s="4" t="s">
        <v>26</v>
      </c>
      <c r="H145" s="4" t="s">
        <v>375</v>
      </c>
      <c r="I145" s="1">
        <v>39448</v>
      </c>
      <c r="J145" s="1"/>
      <c r="K145" s="1">
        <v>39448</v>
      </c>
      <c r="L145" s="1">
        <v>39448</v>
      </c>
      <c r="M145">
        <v>1</v>
      </c>
      <c r="N145">
        <v>1000000</v>
      </c>
      <c r="O145" s="4" t="s">
        <v>29</v>
      </c>
      <c r="P145">
        <v>0</v>
      </c>
      <c r="Q145">
        <v>1</v>
      </c>
      <c r="R145">
        <v>1</v>
      </c>
      <c r="S145" s="4" t="s">
        <v>21</v>
      </c>
    </row>
    <row r="146" spans="1:19" x14ac:dyDescent="0.35">
      <c r="A146">
        <v>0.93400111693329035</v>
      </c>
      <c r="B146">
        <v>145</v>
      </c>
      <c r="C146" s="4" t="s">
        <v>18</v>
      </c>
      <c r="D146">
        <v>37.396023</v>
      </c>
      <c r="E146">
        <v>-122.03310999999999</v>
      </c>
      <c r="F146">
        <v>94085</v>
      </c>
      <c r="G146" s="4" t="s">
        <v>376</v>
      </c>
      <c r="H146" s="4" t="s">
        <v>377</v>
      </c>
      <c r="I146" s="1">
        <v>37257</v>
      </c>
      <c r="J146" s="1"/>
      <c r="K146" s="1">
        <v>39324</v>
      </c>
      <c r="L146" s="1">
        <v>39324</v>
      </c>
      <c r="M146">
        <v>1</v>
      </c>
      <c r="N146">
        <v>30000000</v>
      </c>
      <c r="O146" s="4" t="s">
        <v>76</v>
      </c>
      <c r="P146">
        <v>0</v>
      </c>
      <c r="Q146">
        <v>0</v>
      </c>
      <c r="R146">
        <v>1</v>
      </c>
      <c r="S146" s="4" t="s">
        <v>21</v>
      </c>
    </row>
    <row r="147" spans="1:19" x14ac:dyDescent="0.35">
      <c r="A147">
        <v>0.23320292186307456</v>
      </c>
      <c r="B147">
        <v>146</v>
      </c>
      <c r="C147" s="4" t="s">
        <v>144</v>
      </c>
      <c r="D147">
        <v>40.347054</v>
      </c>
      <c r="E147">
        <v>-74.064306000000002</v>
      </c>
      <c r="F147">
        <v>7701</v>
      </c>
      <c r="G147" s="4" t="s">
        <v>378</v>
      </c>
      <c r="H147" s="4" t="s">
        <v>379</v>
      </c>
      <c r="I147" s="1">
        <v>36526</v>
      </c>
      <c r="J147" s="1">
        <v>41426</v>
      </c>
      <c r="K147" s="1">
        <v>40507</v>
      </c>
      <c r="L147" s="1">
        <v>40507</v>
      </c>
      <c r="M147">
        <v>1</v>
      </c>
      <c r="N147">
        <v>275000</v>
      </c>
      <c r="O147" s="4" t="s">
        <v>20</v>
      </c>
      <c r="P147">
        <v>0</v>
      </c>
      <c r="Q147">
        <v>1</v>
      </c>
      <c r="R147">
        <v>0</v>
      </c>
      <c r="S147" s="4" t="s">
        <v>24</v>
      </c>
    </row>
    <row r="148" spans="1:19" x14ac:dyDescent="0.35">
      <c r="A148">
        <v>0.28038250883548488</v>
      </c>
      <c r="B148">
        <v>147</v>
      </c>
      <c r="C148" s="4" t="s">
        <v>18</v>
      </c>
      <c r="D148">
        <v>37.789428999999998</v>
      </c>
      <c r="E148">
        <v>-122.27652399999999</v>
      </c>
      <c r="F148">
        <v>94501</v>
      </c>
      <c r="G148" s="4" t="s">
        <v>380</v>
      </c>
      <c r="H148" s="4" t="s">
        <v>381</v>
      </c>
      <c r="I148" s="1">
        <v>36892</v>
      </c>
      <c r="J148" s="1"/>
      <c r="K148" s="1">
        <v>38384</v>
      </c>
      <c r="L148" s="1">
        <v>40289</v>
      </c>
      <c r="M148">
        <v>3</v>
      </c>
      <c r="N148">
        <v>33000000</v>
      </c>
      <c r="O148" s="4" t="s">
        <v>33</v>
      </c>
      <c r="P148">
        <v>1</v>
      </c>
      <c r="Q148">
        <v>0</v>
      </c>
      <c r="R148">
        <v>1</v>
      </c>
      <c r="S148" s="4" t="s">
        <v>21</v>
      </c>
    </row>
    <row r="149" spans="1:19" x14ac:dyDescent="0.35">
      <c r="A149">
        <v>0.44577520320877995</v>
      </c>
      <c r="B149">
        <v>148</v>
      </c>
      <c r="C149" s="4" t="s">
        <v>202</v>
      </c>
      <c r="D149">
        <v>38.927190000000003</v>
      </c>
      <c r="E149">
        <v>-77.216968999999906</v>
      </c>
      <c r="F149">
        <v>22102</v>
      </c>
      <c r="G149" s="4" t="s">
        <v>263</v>
      </c>
      <c r="H149" s="4" t="s">
        <v>264</v>
      </c>
      <c r="I149" s="1">
        <v>38047</v>
      </c>
      <c r="J149" s="1"/>
      <c r="K149" s="1">
        <v>38443</v>
      </c>
      <c r="L149" s="1">
        <v>40171</v>
      </c>
      <c r="M149">
        <v>4</v>
      </c>
      <c r="N149">
        <v>42000000</v>
      </c>
      <c r="O149" s="4" t="s">
        <v>29</v>
      </c>
      <c r="P149">
        <v>0</v>
      </c>
      <c r="Q149">
        <v>0</v>
      </c>
      <c r="R149">
        <v>1</v>
      </c>
      <c r="S149" s="4" t="s">
        <v>21</v>
      </c>
    </row>
    <row r="150" spans="1:19" x14ac:dyDescent="0.35">
      <c r="A150">
        <v>0.45942980965045188</v>
      </c>
      <c r="B150">
        <v>149</v>
      </c>
      <c r="C150" s="4" t="s">
        <v>18</v>
      </c>
      <c r="D150">
        <v>37.406216999999998</v>
      </c>
      <c r="E150">
        <v>-121.976473</v>
      </c>
      <c r="F150">
        <v>95054</v>
      </c>
      <c r="G150" s="4" t="s">
        <v>84</v>
      </c>
      <c r="H150" s="4" t="s">
        <v>382</v>
      </c>
      <c r="I150" s="1">
        <v>37257</v>
      </c>
      <c r="J150" s="1"/>
      <c r="K150" s="1">
        <v>38718</v>
      </c>
      <c r="L150" s="1">
        <v>40130</v>
      </c>
      <c r="M150">
        <v>2</v>
      </c>
      <c r="N150">
        <v>10000000</v>
      </c>
      <c r="O150" s="4" t="s">
        <v>61</v>
      </c>
      <c r="P150">
        <v>1</v>
      </c>
      <c r="Q150">
        <v>0</v>
      </c>
      <c r="R150">
        <v>1</v>
      </c>
      <c r="S150" s="4" t="s">
        <v>21</v>
      </c>
    </row>
    <row r="151" spans="1:19" x14ac:dyDescent="0.35">
      <c r="A151">
        <v>0.25578935536369163</v>
      </c>
      <c r="B151">
        <v>150</v>
      </c>
      <c r="C151" s="4" t="s">
        <v>18</v>
      </c>
      <c r="D151">
        <v>32.897274000000003</v>
      </c>
      <c r="E151">
        <v>-117.201076</v>
      </c>
      <c r="F151">
        <v>92121</v>
      </c>
      <c r="G151" s="4" t="s">
        <v>48</v>
      </c>
      <c r="H151" s="4" t="s">
        <v>383</v>
      </c>
      <c r="I151" s="1">
        <v>37987</v>
      </c>
      <c r="J151" s="1"/>
      <c r="K151" s="1">
        <v>39724</v>
      </c>
      <c r="L151" s="1">
        <v>40259</v>
      </c>
      <c r="M151">
        <v>2</v>
      </c>
      <c r="N151">
        <v>17000000</v>
      </c>
      <c r="O151" s="4" t="s">
        <v>43</v>
      </c>
      <c r="P151">
        <v>0</v>
      </c>
      <c r="Q151">
        <v>0</v>
      </c>
      <c r="R151">
        <v>1</v>
      </c>
      <c r="S151" s="4" t="s">
        <v>21</v>
      </c>
    </row>
    <row r="152" spans="1:19" x14ac:dyDescent="0.35">
      <c r="A152">
        <v>0.13766974289944012</v>
      </c>
      <c r="B152">
        <v>151</v>
      </c>
      <c r="C152" s="4" t="s">
        <v>18</v>
      </c>
      <c r="D152">
        <v>37.421022499999999</v>
      </c>
      <c r="E152">
        <v>-122.1377411</v>
      </c>
      <c r="F152">
        <v>94301</v>
      </c>
      <c r="G152" s="4" t="s">
        <v>50</v>
      </c>
      <c r="H152" s="4" t="s">
        <v>384</v>
      </c>
      <c r="I152" s="1">
        <v>40544</v>
      </c>
      <c r="J152" s="1"/>
      <c r="K152" s="1">
        <v>40751</v>
      </c>
      <c r="L152" s="1">
        <v>40751</v>
      </c>
      <c r="M152">
        <v>1</v>
      </c>
      <c r="N152">
        <v>425000</v>
      </c>
      <c r="O152" s="4" t="s">
        <v>29</v>
      </c>
      <c r="P152">
        <v>0</v>
      </c>
      <c r="Q152">
        <v>1</v>
      </c>
      <c r="R152">
        <v>1</v>
      </c>
      <c r="S152" s="4" t="s">
        <v>21</v>
      </c>
    </row>
    <row r="153" spans="1:19" x14ac:dyDescent="0.35">
      <c r="A153">
        <v>0.10990991347292689</v>
      </c>
      <c r="B153">
        <v>152</v>
      </c>
      <c r="C153" s="4" t="s">
        <v>125</v>
      </c>
      <c r="D153">
        <v>39.951310999999997</v>
      </c>
      <c r="E153">
        <v>-75.169522000000001</v>
      </c>
      <c r="F153">
        <v>10011</v>
      </c>
      <c r="G153" s="4" t="s">
        <v>210</v>
      </c>
      <c r="H153" s="4" t="s">
        <v>385</v>
      </c>
      <c r="I153" s="1">
        <v>39114</v>
      </c>
      <c r="J153" s="1"/>
      <c r="K153" s="1">
        <v>39417</v>
      </c>
      <c r="L153" s="1">
        <v>40148</v>
      </c>
      <c r="M153">
        <v>3</v>
      </c>
      <c r="N153">
        <v>5000000</v>
      </c>
      <c r="O153" s="4" t="s">
        <v>44</v>
      </c>
      <c r="P153">
        <v>0</v>
      </c>
      <c r="Q153">
        <v>1</v>
      </c>
      <c r="R153">
        <v>1</v>
      </c>
      <c r="S153" s="4" t="s">
        <v>21</v>
      </c>
    </row>
    <row r="154" spans="1:19" x14ac:dyDescent="0.35">
      <c r="A154">
        <v>0.27895911119091599</v>
      </c>
      <c r="B154">
        <v>153</v>
      </c>
      <c r="C154" s="4" t="s">
        <v>25</v>
      </c>
      <c r="D154">
        <v>40.730646</v>
      </c>
      <c r="E154">
        <v>-73.986614000000003</v>
      </c>
      <c r="F154">
        <v>10010</v>
      </c>
      <c r="G154" s="4" t="s">
        <v>386</v>
      </c>
      <c r="H154" s="4" t="s">
        <v>387</v>
      </c>
      <c r="I154" s="1">
        <v>40862</v>
      </c>
      <c r="J154" s="1"/>
      <c r="K154" s="1">
        <v>40986</v>
      </c>
      <c r="L154" s="1">
        <v>40986</v>
      </c>
      <c r="M154">
        <v>1</v>
      </c>
      <c r="N154">
        <v>1200000</v>
      </c>
      <c r="O154" s="4" t="s">
        <v>104</v>
      </c>
      <c r="P154">
        <v>0</v>
      </c>
      <c r="Q154">
        <v>1</v>
      </c>
      <c r="R154">
        <v>1</v>
      </c>
      <c r="S154" s="4" t="s">
        <v>21</v>
      </c>
    </row>
    <row r="155" spans="1:19" x14ac:dyDescent="0.35">
      <c r="A155">
        <v>0.3468070151727688</v>
      </c>
      <c r="B155">
        <v>154</v>
      </c>
      <c r="C155" s="4" t="s">
        <v>370</v>
      </c>
      <c r="D155">
        <v>45.520246999999998</v>
      </c>
      <c r="E155">
        <v>-122.674195</v>
      </c>
      <c r="F155">
        <v>97209</v>
      </c>
      <c r="G155" s="4" t="s">
        <v>371</v>
      </c>
      <c r="H155" s="4" t="s">
        <v>388</v>
      </c>
      <c r="I155" s="1">
        <v>40603</v>
      </c>
      <c r="J155" s="1"/>
      <c r="K155" s="1">
        <v>40800</v>
      </c>
      <c r="L155" s="1">
        <v>41151</v>
      </c>
      <c r="M155">
        <v>2</v>
      </c>
      <c r="N155">
        <v>1975000</v>
      </c>
      <c r="O155" s="4" t="s">
        <v>33</v>
      </c>
      <c r="P155">
        <v>1</v>
      </c>
      <c r="Q155">
        <v>1</v>
      </c>
      <c r="R155">
        <v>0</v>
      </c>
      <c r="S155" s="4" t="s">
        <v>21</v>
      </c>
    </row>
    <row r="156" spans="1:19" x14ac:dyDescent="0.35">
      <c r="A156">
        <v>0.62608863492964906</v>
      </c>
      <c r="B156">
        <v>155</v>
      </c>
      <c r="C156" s="4" t="s">
        <v>125</v>
      </c>
      <c r="D156">
        <v>40.063476000000001</v>
      </c>
      <c r="E156">
        <v>-75.457492000000002</v>
      </c>
      <c r="F156">
        <v>19312</v>
      </c>
      <c r="G156" s="4" t="s">
        <v>126</v>
      </c>
      <c r="H156" s="4" t="s">
        <v>127</v>
      </c>
      <c r="I156" s="1">
        <v>36586</v>
      </c>
      <c r="J156" s="1"/>
      <c r="K156" s="1">
        <v>37257</v>
      </c>
      <c r="L156" s="1">
        <v>39630</v>
      </c>
      <c r="M156">
        <v>2</v>
      </c>
      <c r="N156">
        <v>4900000</v>
      </c>
      <c r="O156" s="4" t="s">
        <v>33</v>
      </c>
      <c r="P156">
        <v>0</v>
      </c>
      <c r="Q156">
        <v>1</v>
      </c>
      <c r="R156">
        <v>1</v>
      </c>
      <c r="S156" s="4" t="s">
        <v>21</v>
      </c>
    </row>
    <row r="157" spans="1:19" x14ac:dyDescent="0.35">
      <c r="A157">
        <v>0.13179996112682069</v>
      </c>
      <c r="B157">
        <v>156</v>
      </c>
      <c r="C157" s="4" t="s">
        <v>57</v>
      </c>
      <c r="D157">
        <v>42.337037000000002</v>
      </c>
      <c r="E157">
        <v>-71.251747999999907</v>
      </c>
      <c r="F157">
        <v>2466</v>
      </c>
      <c r="G157" s="4" t="s">
        <v>389</v>
      </c>
      <c r="H157" s="4" t="s">
        <v>390</v>
      </c>
      <c r="I157" s="1">
        <v>39448</v>
      </c>
      <c r="J157" s="1">
        <v>40909</v>
      </c>
      <c r="K157" s="1">
        <v>39479</v>
      </c>
      <c r="L157" s="1">
        <v>39479</v>
      </c>
      <c r="M157">
        <v>1</v>
      </c>
      <c r="N157">
        <v>16700000</v>
      </c>
      <c r="O157" s="4" t="s">
        <v>29</v>
      </c>
      <c r="P157">
        <v>0</v>
      </c>
      <c r="Q157">
        <v>0</v>
      </c>
      <c r="R157">
        <v>0</v>
      </c>
      <c r="S157" s="4" t="s">
        <v>24</v>
      </c>
    </row>
    <row r="158" spans="1:19" x14ac:dyDescent="0.35">
      <c r="A158">
        <v>0.46334960257003943</v>
      </c>
      <c r="B158">
        <v>157</v>
      </c>
      <c r="C158" s="4" t="s">
        <v>25</v>
      </c>
      <c r="D158">
        <v>40.750518999999997</v>
      </c>
      <c r="E158">
        <v>-73.993493999999998</v>
      </c>
      <c r="F158">
        <v>10001</v>
      </c>
      <c r="G158" s="4" t="s">
        <v>26</v>
      </c>
      <c r="H158" s="4" t="s">
        <v>197</v>
      </c>
      <c r="I158" s="1">
        <v>39083</v>
      </c>
      <c r="J158" s="1"/>
      <c r="K158" s="1">
        <v>40256</v>
      </c>
      <c r="L158" s="1">
        <v>40256</v>
      </c>
      <c r="M158">
        <v>1</v>
      </c>
      <c r="N158">
        <v>2700000</v>
      </c>
      <c r="O158" s="4" t="s">
        <v>28</v>
      </c>
      <c r="P158">
        <v>0</v>
      </c>
      <c r="Q158">
        <v>0</v>
      </c>
      <c r="R158">
        <v>1</v>
      </c>
      <c r="S158" s="4" t="s">
        <v>21</v>
      </c>
    </row>
    <row r="159" spans="1:19" x14ac:dyDescent="0.35">
      <c r="A159">
        <v>0.39779716138062704</v>
      </c>
      <c r="B159">
        <v>158</v>
      </c>
      <c r="C159" s="4" t="s">
        <v>88</v>
      </c>
      <c r="D159">
        <v>39.540323000000001</v>
      </c>
      <c r="E159">
        <v>-104.857271</v>
      </c>
      <c r="F159">
        <v>80112</v>
      </c>
      <c r="G159" s="4" t="s">
        <v>93</v>
      </c>
      <c r="H159" s="4" t="s">
        <v>391</v>
      </c>
      <c r="I159" s="1">
        <v>37257</v>
      </c>
      <c r="J159" s="1"/>
      <c r="K159" s="1">
        <v>39028</v>
      </c>
      <c r="L159" s="1">
        <v>39028</v>
      </c>
      <c r="M159">
        <v>1</v>
      </c>
      <c r="N159">
        <v>4000000</v>
      </c>
      <c r="O159" s="4" t="s">
        <v>119</v>
      </c>
      <c r="P159">
        <v>0</v>
      </c>
      <c r="Q159">
        <v>0</v>
      </c>
      <c r="R159">
        <v>1</v>
      </c>
      <c r="S159" s="4" t="s">
        <v>21</v>
      </c>
    </row>
    <row r="160" spans="1:19" x14ac:dyDescent="0.35">
      <c r="A160">
        <v>0.96908901343386211</v>
      </c>
      <c r="B160">
        <v>159</v>
      </c>
      <c r="C160" s="4" t="s">
        <v>116</v>
      </c>
      <c r="D160">
        <v>30.271393</v>
      </c>
      <c r="E160">
        <v>-97.748622999999995</v>
      </c>
      <c r="F160">
        <v>78701</v>
      </c>
      <c r="G160" s="4" t="s">
        <v>117</v>
      </c>
      <c r="H160" s="4" t="s">
        <v>392</v>
      </c>
      <c r="I160" s="1">
        <v>39083</v>
      </c>
      <c r="J160" s="1"/>
      <c r="K160" s="1">
        <v>39336</v>
      </c>
      <c r="L160" s="1">
        <v>39630</v>
      </c>
      <c r="M160">
        <v>2</v>
      </c>
      <c r="N160">
        <v>10000000</v>
      </c>
      <c r="O160" s="4" t="s">
        <v>20</v>
      </c>
      <c r="P160">
        <v>0</v>
      </c>
      <c r="Q160">
        <v>0</v>
      </c>
      <c r="R160">
        <v>1</v>
      </c>
      <c r="S160" s="4" t="s">
        <v>21</v>
      </c>
    </row>
    <row r="161" spans="1:19" x14ac:dyDescent="0.35">
      <c r="A161">
        <v>0.31930540673099361</v>
      </c>
      <c r="B161">
        <v>160</v>
      </c>
      <c r="C161" s="4" t="s">
        <v>18</v>
      </c>
      <c r="D161">
        <v>37.794891</v>
      </c>
      <c r="E161">
        <v>-122.397901</v>
      </c>
      <c r="F161">
        <v>94111</v>
      </c>
      <c r="G161" s="4" t="s">
        <v>245</v>
      </c>
      <c r="H161" s="4" t="s">
        <v>246</v>
      </c>
      <c r="I161" s="1">
        <v>39692</v>
      </c>
      <c r="J161" s="1">
        <v>40909</v>
      </c>
      <c r="K161" s="1">
        <v>39692</v>
      </c>
      <c r="L161" s="1">
        <v>39692</v>
      </c>
      <c r="M161">
        <v>1</v>
      </c>
      <c r="N161">
        <v>250000</v>
      </c>
      <c r="O161" s="4" t="s">
        <v>70</v>
      </c>
      <c r="P161">
        <v>0</v>
      </c>
      <c r="Q161">
        <v>1</v>
      </c>
      <c r="R161">
        <v>0</v>
      </c>
      <c r="S161" s="4" t="s">
        <v>24</v>
      </c>
    </row>
    <row r="162" spans="1:19" x14ac:dyDescent="0.35">
      <c r="A162">
        <v>0.89988983286101087</v>
      </c>
      <c r="B162">
        <v>161</v>
      </c>
      <c r="C162" s="4" t="s">
        <v>18</v>
      </c>
      <c r="D162">
        <v>36.939720600000001</v>
      </c>
      <c r="E162">
        <v>-121.7768449</v>
      </c>
      <c r="F162" t="s">
        <v>393</v>
      </c>
      <c r="G162" s="4" t="s">
        <v>394</v>
      </c>
      <c r="H162" s="4" t="s">
        <v>395</v>
      </c>
      <c r="I162" s="1">
        <v>38718</v>
      </c>
      <c r="J162" s="1">
        <v>40544</v>
      </c>
      <c r="K162" s="1">
        <v>39161</v>
      </c>
      <c r="L162" s="1">
        <v>39816</v>
      </c>
      <c r="M162">
        <v>2</v>
      </c>
      <c r="N162">
        <v>7000000</v>
      </c>
      <c r="O162" s="4" t="s">
        <v>20</v>
      </c>
      <c r="P162">
        <v>0</v>
      </c>
      <c r="Q162">
        <v>0</v>
      </c>
      <c r="R162">
        <v>0</v>
      </c>
      <c r="S162" s="4" t="s">
        <v>24</v>
      </c>
    </row>
    <row r="163" spans="1:19" x14ac:dyDescent="0.35">
      <c r="A163">
        <v>0.86678671180755351</v>
      </c>
      <c r="B163">
        <v>162</v>
      </c>
      <c r="C163" s="4" t="s">
        <v>25</v>
      </c>
      <c r="D163">
        <v>40.750518999999997</v>
      </c>
      <c r="E163">
        <v>-73.993493999999998</v>
      </c>
      <c r="F163">
        <v>10001</v>
      </c>
      <c r="G163" s="4" t="s">
        <v>26</v>
      </c>
      <c r="H163" s="4" t="s">
        <v>396</v>
      </c>
      <c r="I163" s="1">
        <v>39907</v>
      </c>
      <c r="J163" s="1"/>
      <c r="K163" s="1">
        <v>40305</v>
      </c>
      <c r="L163" s="1">
        <v>40756</v>
      </c>
      <c r="M163">
        <v>2</v>
      </c>
      <c r="N163">
        <v>1200000</v>
      </c>
      <c r="O163" s="4" t="s">
        <v>43</v>
      </c>
      <c r="P163">
        <v>0</v>
      </c>
      <c r="Q163">
        <v>1</v>
      </c>
      <c r="R163">
        <v>1</v>
      </c>
      <c r="S163" s="4" t="s">
        <v>21</v>
      </c>
    </row>
    <row r="164" spans="1:19" x14ac:dyDescent="0.35">
      <c r="A164">
        <v>0.62069349821151598</v>
      </c>
      <c r="B164">
        <v>163</v>
      </c>
      <c r="C164" s="4" t="s">
        <v>25</v>
      </c>
      <c r="D164">
        <v>40.759089000000003</v>
      </c>
      <c r="E164">
        <v>-73.987572999999998</v>
      </c>
      <c r="F164">
        <v>10036</v>
      </c>
      <c r="G164" s="4" t="s">
        <v>26</v>
      </c>
      <c r="H164" s="4" t="s">
        <v>397</v>
      </c>
      <c r="I164" s="1">
        <v>40221</v>
      </c>
      <c r="J164" s="1">
        <v>40956</v>
      </c>
      <c r="K164" s="1">
        <v>40179</v>
      </c>
      <c r="L164" s="1">
        <v>40179</v>
      </c>
      <c r="M164">
        <v>1</v>
      </c>
      <c r="N164">
        <v>150000</v>
      </c>
      <c r="O164" s="4" t="s">
        <v>28</v>
      </c>
      <c r="P164">
        <v>0</v>
      </c>
      <c r="Q164">
        <v>1</v>
      </c>
      <c r="R164">
        <v>0</v>
      </c>
      <c r="S164" s="4" t="s">
        <v>24</v>
      </c>
    </row>
    <row r="165" spans="1:19" x14ac:dyDescent="0.35">
      <c r="A165">
        <v>0.19756500772606156</v>
      </c>
      <c r="B165">
        <v>164</v>
      </c>
      <c r="C165" s="4" t="s">
        <v>18</v>
      </c>
      <c r="D165">
        <v>34.01052</v>
      </c>
      <c r="E165">
        <v>-118.495981</v>
      </c>
      <c r="F165">
        <v>60401</v>
      </c>
      <c r="G165" s="4" t="s">
        <v>105</v>
      </c>
      <c r="H165" s="4" t="s">
        <v>247</v>
      </c>
      <c r="I165" s="1">
        <v>39097</v>
      </c>
      <c r="J165" s="1"/>
      <c r="K165" s="1">
        <v>39387</v>
      </c>
      <c r="L165" s="1">
        <v>40156</v>
      </c>
      <c r="M165">
        <v>2</v>
      </c>
      <c r="N165">
        <v>2750000</v>
      </c>
      <c r="O165" s="4" t="s">
        <v>29</v>
      </c>
      <c r="P165">
        <v>0</v>
      </c>
      <c r="Q165">
        <v>1</v>
      </c>
      <c r="R165">
        <v>1</v>
      </c>
      <c r="S165" s="4" t="s">
        <v>21</v>
      </c>
    </row>
    <row r="166" spans="1:19" x14ac:dyDescent="0.35">
      <c r="A166">
        <v>0.98307747815479418</v>
      </c>
      <c r="B166">
        <v>165</v>
      </c>
      <c r="C166" s="4" t="s">
        <v>18</v>
      </c>
      <c r="D166">
        <v>37.424298</v>
      </c>
      <c r="E166">
        <v>-122.139809</v>
      </c>
      <c r="F166">
        <v>94306</v>
      </c>
      <c r="G166" s="4" t="s">
        <v>50</v>
      </c>
      <c r="H166" s="4" t="s">
        <v>398</v>
      </c>
      <c r="I166" s="1">
        <v>39630</v>
      </c>
      <c r="J166" s="1"/>
      <c r="K166" s="1">
        <v>40118</v>
      </c>
      <c r="L166" s="1">
        <v>40118</v>
      </c>
      <c r="M166">
        <v>1</v>
      </c>
      <c r="N166">
        <v>2000000</v>
      </c>
      <c r="O166" s="4" t="s">
        <v>20</v>
      </c>
      <c r="P166">
        <v>0</v>
      </c>
      <c r="Q166">
        <v>0</v>
      </c>
      <c r="R166">
        <v>1</v>
      </c>
      <c r="S166" s="4" t="s">
        <v>21</v>
      </c>
    </row>
    <row r="167" spans="1:19" x14ac:dyDescent="0.35">
      <c r="A167">
        <v>0.88591944461203054</v>
      </c>
      <c r="B167">
        <v>166</v>
      </c>
      <c r="C167" s="4" t="s">
        <v>116</v>
      </c>
      <c r="D167">
        <v>30.280148000000001</v>
      </c>
      <c r="E167">
        <v>-97.749908000000005</v>
      </c>
      <c r="F167">
        <v>78701</v>
      </c>
      <c r="G167" s="4" t="s">
        <v>117</v>
      </c>
      <c r="H167" s="4" t="s">
        <v>399</v>
      </c>
      <c r="I167" s="1">
        <v>38353</v>
      </c>
      <c r="J167" s="1">
        <v>41068</v>
      </c>
      <c r="K167" s="1">
        <v>40114</v>
      </c>
      <c r="L167" s="1">
        <v>40114</v>
      </c>
      <c r="M167">
        <v>1</v>
      </c>
      <c r="N167">
        <v>5000000</v>
      </c>
      <c r="O167" s="4" t="s">
        <v>43</v>
      </c>
      <c r="P167">
        <v>1</v>
      </c>
      <c r="Q167">
        <v>0</v>
      </c>
      <c r="R167">
        <v>1</v>
      </c>
      <c r="S167" s="4" t="s">
        <v>24</v>
      </c>
    </row>
    <row r="168" spans="1:19" x14ac:dyDescent="0.35">
      <c r="A168">
        <v>6.6065708941579815E-2</v>
      </c>
      <c r="B168">
        <v>167</v>
      </c>
      <c r="C168" s="4" t="s">
        <v>18</v>
      </c>
      <c r="D168">
        <v>37.566009000000001</v>
      </c>
      <c r="E168">
        <v>-122.321646</v>
      </c>
      <c r="F168">
        <v>94401</v>
      </c>
      <c r="G168" s="4" t="s">
        <v>47</v>
      </c>
      <c r="H168" s="4" t="s">
        <v>183</v>
      </c>
      <c r="I168" s="1">
        <v>40210</v>
      </c>
      <c r="J168" s="1">
        <v>41426</v>
      </c>
      <c r="K168" s="1">
        <v>40513</v>
      </c>
      <c r="L168" s="1">
        <v>40611</v>
      </c>
      <c r="M168">
        <v>2</v>
      </c>
      <c r="N168">
        <v>4500000</v>
      </c>
      <c r="O168" s="4" t="s">
        <v>29</v>
      </c>
      <c r="P168">
        <v>0</v>
      </c>
      <c r="Q168">
        <v>1</v>
      </c>
      <c r="R168">
        <v>1</v>
      </c>
      <c r="S168" s="4" t="s">
        <v>24</v>
      </c>
    </row>
    <row r="169" spans="1:19" x14ac:dyDescent="0.35">
      <c r="A169">
        <v>0.45764983459425201</v>
      </c>
      <c r="B169">
        <v>168</v>
      </c>
      <c r="C169" s="4" t="s">
        <v>30</v>
      </c>
      <c r="D169">
        <v>28.66677</v>
      </c>
      <c r="E169">
        <v>-81.392793999999995</v>
      </c>
      <c r="F169">
        <v>32714</v>
      </c>
      <c r="G169" s="4" t="s">
        <v>400</v>
      </c>
      <c r="H169" s="4" t="s">
        <v>401</v>
      </c>
      <c r="I169" s="1">
        <v>39692</v>
      </c>
      <c r="J169" s="1">
        <v>41284</v>
      </c>
      <c r="K169" s="1">
        <v>39692</v>
      </c>
      <c r="L169" s="1">
        <v>39692</v>
      </c>
      <c r="M169">
        <v>1</v>
      </c>
      <c r="N169">
        <v>125000</v>
      </c>
      <c r="O169" s="4" t="s">
        <v>33</v>
      </c>
      <c r="P169">
        <v>0</v>
      </c>
      <c r="Q169">
        <v>1</v>
      </c>
      <c r="R169">
        <v>0</v>
      </c>
      <c r="S169" s="4" t="s">
        <v>24</v>
      </c>
    </row>
    <row r="170" spans="1:19" x14ac:dyDescent="0.35">
      <c r="A170">
        <v>0.92398101040464165</v>
      </c>
      <c r="B170">
        <v>169</v>
      </c>
      <c r="C170" s="4" t="s">
        <v>25</v>
      </c>
      <c r="D170">
        <v>40.730646</v>
      </c>
      <c r="E170">
        <v>-73.986614000000003</v>
      </c>
      <c r="F170">
        <v>10014</v>
      </c>
      <c r="G170" s="4" t="s">
        <v>26</v>
      </c>
      <c r="H170" s="4" t="s">
        <v>55</v>
      </c>
      <c r="I170" s="1">
        <v>39873</v>
      </c>
      <c r="J170" s="1"/>
      <c r="K170" s="1">
        <v>40198</v>
      </c>
      <c r="L170" s="1">
        <v>40695</v>
      </c>
      <c r="M170">
        <v>4</v>
      </c>
      <c r="N170">
        <v>36500000</v>
      </c>
      <c r="O170" s="4" t="s">
        <v>56</v>
      </c>
      <c r="P170">
        <v>0</v>
      </c>
      <c r="Q170">
        <v>0</v>
      </c>
      <c r="R170">
        <v>1</v>
      </c>
      <c r="S170" s="4" t="s">
        <v>21</v>
      </c>
    </row>
    <row r="171" spans="1:19" x14ac:dyDescent="0.35">
      <c r="A171">
        <v>0.64069184713596183</v>
      </c>
      <c r="B171">
        <v>170</v>
      </c>
      <c r="C171" s="4" t="s">
        <v>18</v>
      </c>
      <c r="D171">
        <v>37.502169000000002</v>
      </c>
      <c r="E171">
        <v>-122.217727</v>
      </c>
      <c r="F171">
        <v>94063</v>
      </c>
      <c r="G171" s="4" t="s">
        <v>39</v>
      </c>
      <c r="H171" s="4" t="s">
        <v>402</v>
      </c>
      <c r="I171" s="1">
        <v>38718</v>
      </c>
      <c r="J171" s="1"/>
      <c r="K171" s="1">
        <v>39632</v>
      </c>
      <c r="L171" s="1">
        <v>41365</v>
      </c>
      <c r="M171">
        <v>6</v>
      </c>
      <c r="N171">
        <v>232000100</v>
      </c>
      <c r="O171" s="4" t="s">
        <v>76</v>
      </c>
      <c r="P171">
        <v>0</v>
      </c>
      <c r="Q171">
        <v>0</v>
      </c>
      <c r="R171">
        <v>1</v>
      </c>
      <c r="S171" s="4" t="s">
        <v>21</v>
      </c>
    </row>
    <row r="172" spans="1:19" x14ac:dyDescent="0.35">
      <c r="A172">
        <v>0.14404698489790657</v>
      </c>
      <c r="B172">
        <v>171</v>
      </c>
      <c r="C172" s="4" t="s">
        <v>57</v>
      </c>
      <c r="D172">
        <v>42.375639999999997</v>
      </c>
      <c r="E172">
        <v>-71.235799999999998</v>
      </c>
      <c r="F172">
        <v>2451</v>
      </c>
      <c r="G172" s="4" t="s">
        <v>62</v>
      </c>
      <c r="H172" s="4" t="s">
        <v>155</v>
      </c>
      <c r="I172" s="1">
        <v>36526</v>
      </c>
      <c r="J172" s="1"/>
      <c r="K172" s="1">
        <v>38419</v>
      </c>
      <c r="L172" s="1">
        <v>39013</v>
      </c>
      <c r="M172">
        <v>2</v>
      </c>
      <c r="N172">
        <v>29000000</v>
      </c>
      <c r="O172" s="4" t="s">
        <v>87</v>
      </c>
      <c r="P172">
        <v>1</v>
      </c>
      <c r="Q172">
        <v>0</v>
      </c>
      <c r="R172">
        <v>1</v>
      </c>
      <c r="S172" s="4" t="s">
        <v>21</v>
      </c>
    </row>
    <row r="173" spans="1:19" x14ac:dyDescent="0.35">
      <c r="A173">
        <v>0.92119745243077644</v>
      </c>
      <c r="B173">
        <v>172</v>
      </c>
      <c r="C173" s="4" t="s">
        <v>25</v>
      </c>
      <c r="D173">
        <v>40.73901</v>
      </c>
      <c r="E173">
        <v>-73.997259</v>
      </c>
      <c r="F173">
        <v>10011</v>
      </c>
      <c r="G173" s="4" t="s">
        <v>26</v>
      </c>
      <c r="H173" s="4" t="s">
        <v>403</v>
      </c>
      <c r="I173" s="1">
        <v>37257</v>
      </c>
      <c r="J173" s="1"/>
      <c r="K173" s="1">
        <v>38504</v>
      </c>
      <c r="L173" s="1">
        <v>38671</v>
      </c>
      <c r="M173">
        <v>2</v>
      </c>
      <c r="N173">
        <v>9000000</v>
      </c>
      <c r="O173" s="4" t="s">
        <v>20</v>
      </c>
      <c r="P173">
        <v>1</v>
      </c>
      <c r="Q173">
        <v>0</v>
      </c>
      <c r="R173">
        <v>1</v>
      </c>
      <c r="S173" s="4" t="s">
        <v>21</v>
      </c>
    </row>
    <row r="174" spans="1:19" x14ac:dyDescent="0.35">
      <c r="A174">
        <v>0.83821479653610564</v>
      </c>
      <c r="B174">
        <v>173</v>
      </c>
      <c r="C174" s="4" t="s">
        <v>18</v>
      </c>
      <c r="D174">
        <v>37.486367999999999</v>
      </c>
      <c r="E174">
        <v>-122.230116</v>
      </c>
      <c r="F174">
        <v>94063</v>
      </c>
      <c r="G174" s="4" t="s">
        <v>39</v>
      </c>
      <c r="H174" s="4" t="s">
        <v>107</v>
      </c>
      <c r="I174" s="1">
        <v>38869</v>
      </c>
      <c r="J174" s="1"/>
      <c r="K174" s="1">
        <v>39547</v>
      </c>
      <c r="L174" s="1">
        <v>40549</v>
      </c>
      <c r="M174">
        <v>4</v>
      </c>
      <c r="N174">
        <v>14800000</v>
      </c>
      <c r="O174" s="4" t="s">
        <v>43</v>
      </c>
      <c r="P174">
        <v>1</v>
      </c>
      <c r="Q174">
        <v>0</v>
      </c>
      <c r="R174">
        <v>1</v>
      </c>
      <c r="S174" s="4" t="s">
        <v>21</v>
      </c>
    </row>
    <row r="175" spans="1:19" x14ac:dyDescent="0.35">
      <c r="A175">
        <v>0.43256442601714473</v>
      </c>
      <c r="B175">
        <v>174</v>
      </c>
      <c r="C175" s="4" t="s">
        <v>18</v>
      </c>
      <c r="D175">
        <v>32.901049</v>
      </c>
      <c r="E175">
        <v>-117.192656</v>
      </c>
      <c r="F175">
        <v>92121</v>
      </c>
      <c r="G175" s="4" t="s">
        <v>48</v>
      </c>
      <c r="H175" s="4" t="s">
        <v>404</v>
      </c>
      <c r="I175" s="1">
        <v>39662</v>
      </c>
      <c r="J175" s="1"/>
      <c r="K175" s="1">
        <v>40226</v>
      </c>
      <c r="L175" s="1">
        <v>41311</v>
      </c>
      <c r="M175">
        <v>4</v>
      </c>
      <c r="N175">
        <v>71400000</v>
      </c>
      <c r="O175" s="4" t="s">
        <v>52</v>
      </c>
      <c r="P175">
        <v>1</v>
      </c>
      <c r="Q175">
        <v>0</v>
      </c>
      <c r="R175">
        <v>1</v>
      </c>
      <c r="S175" s="4" t="s">
        <v>21</v>
      </c>
    </row>
    <row r="176" spans="1:19" x14ac:dyDescent="0.35">
      <c r="A176">
        <v>0.51422135759354293</v>
      </c>
      <c r="B176">
        <v>175</v>
      </c>
      <c r="C176" s="4" t="s">
        <v>108</v>
      </c>
      <c r="D176">
        <v>47.578173999999997</v>
      </c>
      <c r="E176">
        <v>-122.21273100000001</v>
      </c>
      <c r="F176">
        <v>98006</v>
      </c>
      <c r="G176" s="4" t="s">
        <v>145</v>
      </c>
      <c r="H176" s="4" t="s">
        <v>405</v>
      </c>
      <c r="I176" s="1">
        <v>39052</v>
      </c>
      <c r="J176" s="1"/>
      <c r="K176" s="1">
        <v>39781</v>
      </c>
      <c r="L176" s="1">
        <v>39781</v>
      </c>
      <c r="M176">
        <v>1</v>
      </c>
      <c r="N176">
        <v>6000000</v>
      </c>
      <c r="O176" s="4" t="s">
        <v>70</v>
      </c>
      <c r="P176">
        <v>0</v>
      </c>
      <c r="Q176">
        <v>0</v>
      </c>
      <c r="R176">
        <v>1</v>
      </c>
      <c r="S176" s="4" t="s">
        <v>21</v>
      </c>
    </row>
    <row r="177" spans="1:19" x14ac:dyDescent="0.35">
      <c r="A177">
        <v>0.36567631447661186</v>
      </c>
      <c r="B177">
        <v>176</v>
      </c>
      <c r="C177" s="4" t="s">
        <v>18</v>
      </c>
      <c r="D177">
        <v>34.043948</v>
      </c>
      <c r="E177">
        <v>-118.468204</v>
      </c>
      <c r="F177">
        <v>90025</v>
      </c>
      <c r="G177" s="4" t="s">
        <v>114</v>
      </c>
      <c r="H177" s="4" t="s">
        <v>406</v>
      </c>
      <c r="I177" s="1">
        <v>38808</v>
      </c>
      <c r="J177" s="1"/>
      <c r="K177" s="1">
        <v>39220</v>
      </c>
      <c r="L177" s="1">
        <v>39220</v>
      </c>
      <c r="M177">
        <v>1</v>
      </c>
      <c r="N177">
        <v>5000000</v>
      </c>
      <c r="O177" s="4" t="s">
        <v>29</v>
      </c>
      <c r="P177">
        <v>0</v>
      </c>
      <c r="Q177">
        <v>0</v>
      </c>
      <c r="R177">
        <v>1</v>
      </c>
      <c r="S177" s="4" t="s">
        <v>21</v>
      </c>
    </row>
    <row r="178" spans="1:19" x14ac:dyDescent="0.35">
      <c r="A178">
        <v>0.47340962258986796</v>
      </c>
      <c r="B178">
        <v>177</v>
      </c>
      <c r="C178" s="4" t="s">
        <v>18</v>
      </c>
      <c r="D178">
        <v>37.779280999999997</v>
      </c>
      <c r="E178">
        <v>-122.419236</v>
      </c>
      <c r="F178">
        <v>94103</v>
      </c>
      <c r="G178" s="4" t="s">
        <v>19</v>
      </c>
      <c r="H178" s="4" t="s">
        <v>407</v>
      </c>
      <c r="I178" s="1">
        <v>40065</v>
      </c>
      <c r="J178" s="1"/>
      <c r="K178" s="1">
        <v>40118</v>
      </c>
      <c r="L178" s="1">
        <v>40248</v>
      </c>
      <c r="M178">
        <v>2</v>
      </c>
      <c r="N178">
        <v>2565000</v>
      </c>
      <c r="O178" s="4" t="s">
        <v>43</v>
      </c>
      <c r="P178">
        <v>0</v>
      </c>
      <c r="Q178">
        <v>1</v>
      </c>
      <c r="R178">
        <v>1</v>
      </c>
      <c r="S178" s="4" t="s">
        <v>21</v>
      </c>
    </row>
    <row r="179" spans="1:19" x14ac:dyDescent="0.35">
      <c r="A179">
        <v>0.6279859913748348</v>
      </c>
      <c r="B179">
        <v>178</v>
      </c>
      <c r="C179" s="4" t="s">
        <v>18</v>
      </c>
      <c r="D179">
        <v>37.406914</v>
      </c>
      <c r="E179">
        <v>-122.09036999999999</v>
      </c>
      <c r="F179">
        <v>94043</v>
      </c>
      <c r="G179" s="4" t="s">
        <v>71</v>
      </c>
      <c r="H179" s="4" t="s">
        <v>408</v>
      </c>
      <c r="I179" s="1">
        <v>40544</v>
      </c>
      <c r="J179" s="1">
        <v>41456</v>
      </c>
      <c r="K179" s="1">
        <v>40160</v>
      </c>
      <c r="L179" s="1">
        <v>40772</v>
      </c>
      <c r="M179">
        <v>2</v>
      </c>
      <c r="N179">
        <v>3700000</v>
      </c>
      <c r="O179" s="4" t="s">
        <v>33</v>
      </c>
      <c r="P179">
        <v>1</v>
      </c>
      <c r="Q179">
        <v>0</v>
      </c>
      <c r="R179">
        <v>0</v>
      </c>
      <c r="S179" s="4" t="s">
        <v>24</v>
      </c>
    </row>
    <row r="180" spans="1:19" x14ac:dyDescent="0.35">
      <c r="A180">
        <v>0.9746826618689447</v>
      </c>
      <c r="B180">
        <v>179</v>
      </c>
      <c r="C180" s="4" t="s">
        <v>18</v>
      </c>
      <c r="D180">
        <v>33.570171000000002</v>
      </c>
      <c r="E180">
        <v>-117.71067600000001</v>
      </c>
      <c r="F180">
        <v>92656</v>
      </c>
      <c r="G180" s="4" t="s">
        <v>65</v>
      </c>
      <c r="H180" s="4" t="s">
        <v>409</v>
      </c>
      <c r="I180" s="1">
        <v>39753</v>
      </c>
      <c r="J180" s="1"/>
      <c r="K180" s="1">
        <v>40183</v>
      </c>
      <c r="L180" s="1">
        <v>40744</v>
      </c>
      <c r="M180">
        <v>3</v>
      </c>
      <c r="N180">
        <v>45039999</v>
      </c>
      <c r="O180" s="4" t="s">
        <v>28</v>
      </c>
      <c r="P180">
        <v>0</v>
      </c>
      <c r="Q180">
        <v>0</v>
      </c>
      <c r="R180">
        <v>1</v>
      </c>
      <c r="S180" s="4" t="s">
        <v>21</v>
      </c>
    </row>
    <row r="181" spans="1:19" x14ac:dyDescent="0.35">
      <c r="A181">
        <v>0.10321770242778783</v>
      </c>
      <c r="B181">
        <v>180</v>
      </c>
      <c r="C181" s="4" t="s">
        <v>108</v>
      </c>
      <c r="D181">
        <v>47.676378</v>
      </c>
      <c r="E181">
        <v>-122.12215500000001</v>
      </c>
      <c r="F181">
        <v>98052</v>
      </c>
      <c r="G181" s="4" t="s">
        <v>109</v>
      </c>
      <c r="H181" s="4" t="s">
        <v>410</v>
      </c>
      <c r="I181" s="1">
        <v>36766</v>
      </c>
      <c r="J181" s="1"/>
      <c r="K181" s="1">
        <v>38749</v>
      </c>
      <c r="L181" s="1">
        <v>40232</v>
      </c>
      <c r="M181">
        <v>3</v>
      </c>
      <c r="N181">
        <v>14000000</v>
      </c>
      <c r="O181" s="4" t="s">
        <v>64</v>
      </c>
      <c r="P181">
        <v>0</v>
      </c>
      <c r="Q181">
        <v>0</v>
      </c>
      <c r="R181">
        <v>1</v>
      </c>
      <c r="S181" s="4" t="s">
        <v>21</v>
      </c>
    </row>
    <row r="182" spans="1:19" x14ac:dyDescent="0.35">
      <c r="A182">
        <v>0.96757918651962216</v>
      </c>
      <c r="B182">
        <v>181</v>
      </c>
      <c r="C182" s="4" t="s">
        <v>125</v>
      </c>
      <c r="D182">
        <v>39.952399</v>
      </c>
      <c r="E182">
        <v>-75.163589999999999</v>
      </c>
      <c r="F182">
        <v>19103</v>
      </c>
      <c r="G182" s="4" t="s">
        <v>210</v>
      </c>
      <c r="H182" s="4" t="s">
        <v>211</v>
      </c>
      <c r="I182" s="1">
        <v>40179</v>
      </c>
      <c r="J182" s="1">
        <v>41456</v>
      </c>
      <c r="K182" s="1">
        <v>40840</v>
      </c>
      <c r="L182" s="1">
        <v>41075</v>
      </c>
      <c r="M182">
        <v>2</v>
      </c>
      <c r="N182">
        <v>1175000</v>
      </c>
      <c r="O182" s="4" t="s">
        <v>20</v>
      </c>
      <c r="P182">
        <v>1</v>
      </c>
      <c r="Q182">
        <v>0</v>
      </c>
      <c r="R182">
        <v>0</v>
      </c>
      <c r="S182" s="4" t="s">
        <v>24</v>
      </c>
    </row>
    <row r="183" spans="1:19" x14ac:dyDescent="0.35">
      <c r="A183">
        <v>0.80651493880178893</v>
      </c>
      <c r="B183">
        <v>182</v>
      </c>
      <c r="C183" s="4" t="s">
        <v>18</v>
      </c>
      <c r="D183">
        <v>37.547629999999998</v>
      </c>
      <c r="E183">
        <v>-122.30788699999999</v>
      </c>
      <c r="F183" t="s">
        <v>411</v>
      </c>
      <c r="G183" s="4" t="s">
        <v>47</v>
      </c>
      <c r="H183" s="4" t="s">
        <v>412</v>
      </c>
      <c r="I183" s="1">
        <v>36526</v>
      </c>
      <c r="J183" s="1"/>
      <c r="K183" s="1">
        <v>39174</v>
      </c>
      <c r="L183" s="1">
        <v>39174</v>
      </c>
      <c r="M183">
        <v>1</v>
      </c>
      <c r="N183">
        <v>12000000</v>
      </c>
      <c r="O183" s="4" t="s">
        <v>119</v>
      </c>
      <c r="P183">
        <v>0</v>
      </c>
      <c r="Q183">
        <v>0</v>
      </c>
      <c r="R183">
        <v>1</v>
      </c>
      <c r="S183" s="4" t="s">
        <v>21</v>
      </c>
    </row>
    <row r="184" spans="1:19" x14ac:dyDescent="0.35">
      <c r="A184">
        <v>0.33591933871778146</v>
      </c>
      <c r="B184">
        <v>183</v>
      </c>
      <c r="C184" s="4" t="s">
        <v>18</v>
      </c>
      <c r="D184">
        <v>37.381875999999998</v>
      </c>
      <c r="E184">
        <v>-121.95993</v>
      </c>
      <c r="F184">
        <v>95054</v>
      </c>
      <c r="G184" s="4" t="s">
        <v>84</v>
      </c>
      <c r="H184" s="4" t="s">
        <v>413</v>
      </c>
      <c r="I184" s="1">
        <v>36526</v>
      </c>
      <c r="J184" s="1"/>
      <c r="K184" s="1">
        <v>36892</v>
      </c>
      <c r="L184" s="1">
        <v>39539</v>
      </c>
      <c r="M184">
        <v>4</v>
      </c>
      <c r="N184">
        <v>68400000</v>
      </c>
      <c r="O184" s="4" t="s">
        <v>43</v>
      </c>
      <c r="P184">
        <v>1</v>
      </c>
      <c r="Q184">
        <v>0</v>
      </c>
      <c r="R184">
        <v>1</v>
      </c>
      <c r="S184" s="4" t="s">
        <v>21</v>
      </c>
    </row>
    <row r="185" spans="1:19" x14ac:dyDescent="0.35">
      <c r="A185">
        <v>0.26386315827799645</v>
      </c>
      <c r="B185">
        <v>184</v>
      </c>
      <c r="C185" s="4" t="s">
        <v>18</v>
      </c>
      <c r="D185">
        <v>37.400945</v>
      </c>
      <c r="E185">
        <v>-122.111318</v>
      </c>
      <c r="F185" t="s">
        <v>232</v>
      </c>
      <c r="G185" s="4" t="s">
        <v>71</v>
      </c>
      <c r="H185" s="4" t="s">
        <v>233</v>
      </c>
      <c r="I185" s="1">
        <v>37987</v>
      </c>
      <c r="J185" s="1">
        <v>40984</v>
      </c>
      <c r="K185" s="1">
        <v>39755</v>
      </c>
      <c r="L185" s="1">
        <v>39755</v>
      </c>
      <c r="M185">
        <v>1</v>
      </c>
      <c r="N185">
        <v>10000000</v>
      </c>
      <c r="O185" s="4" t="s">
        <v>20</v>
      </c>
      <c r="P185">
        <v>0</v>
      </c>
      <c r="Q185">
        <v>0</v>
      </c>
      <c r="R185">
        <v>0</v>
      </c>
      <c r="S185" s="4" t="s">
        <v>24</v>
      </c>
    </row>
    <row r="186" spans="1:19" x14ac:dyDescent="0.35">
      <c r="A186">
        <v>0.27043605049512831</v>
      </c>
      <c r="B186">
        <v>185</v>
      </c>
      <c r="C186" s="4" t="s">
        <v>18</v>
      </c>
      <c r="D186">
        <v>37.430575500000003</v>
      </c>
      <c r="E186">
        <v>-122.0971389</v>
      </c>
      <c r="F186">
        <v>94043</v>
      </c>
      <c r="G186" s="4" t="s">
        <v>71</v>
      </c>
      <c r="H186" s="4" t="s">
        <v>414</v>
      </c>
      <c r="I186" s="1">
        <v>36892</v>
      </c>
      <c r="J186" s="1"/>
      <c r="K186" s="1">
        <v>38439</v>
      </c>
      <c r="L186" s="1">
        <v>39292</v>
      </c>
      <c r="M186">
        <v>2</v>
      </c>
      <c r="N186">
        <v>30500000</v>
      </c>
      <c r="O186" s="4" t="s">
        <v>33</v>
      </c>
      <c r="P186">
        <v>0</v>
      </c>
      <c r="Q186">
        <v>0</v>
      </c>
      <c r="R186">
        <v>1</v>
      </c>
      <c r="S186" s="4" t="s">
        <v>21</v>
      </c>
    </row>
    <row r="187" spans="1:19" x14ac:dyDescent="0.35">
      <c r="A187">
        <v>0.40879162153389104</v>
      </c>
      <c r="B187">
        <v>186</v>
      </c>
      <c r="C187" s="4" t="s">
        <v>18</v>
      </c>
      <c r="D187">
        <v>37.779280999999997</v>
      </c>
      <c r="E187">
        <v>-122.419236</v>
      </c>
      <c r="F187">
        <v>94107</v>
      </c>
      <c r="G187" s="4" t="s">
        <v>19</v>
      </c>
      <c r="H187" s="4" t="s">
        <v>415</v>
      </c>
      <c r="I187" s="1">
        <v>39814</v>
      </c>
      <c r="J187" s="1">
        <v>41259</v>
      </c>
      <c r="K187" s="1">
        <v>40118</v>
      </c>
      <c r="L187" s="1">
        <v>40118</v>
      </c>
      <c r="M187">
        <v>1</v>
      </c>
      <c r="N187">
        <v>545000</v>
      </c>
      <c r="O187" s="4" t="s">
        <v>87</v>
      </c>
      <c r="P187">
        <v>0</v>
      </c>
      <c r="Q187">
        <v>1</v>
      </c>
      <c r="R187">
        <v>1</v>
      </c>
      <c r="S187" s="4" t="s">
        <v>24</v>
      </c>
    </row>
    <row r="188" spans="1:19" x14ac:dyDescent="0.35">
      <c r="A188">
        <v>0.55431626474724016</v>
      </c>
      <c r="B188">
        <v>187</v>
      </c>
      <c r="C188" s="4" t="s">
        <v>116</v>
      </c>
      <c r="D188">
        <v>32.960431</v>
      </c>
      <c r="E188">
        <v>-96.830259999999996</v>
      </c>
      <c r="F188">
        <v>75001</v>
      </c>
      <c r="G188" s="4" t="s">
        <v>208</v>
      </c>
      <c r="H188" s="4" t="s">
        <v>416</v>
      </c>
      <c r="I188" s="1">
        <v>36892</v>
      </c>
      <c r="J188" s="1"/>
      <c r="K188" s="1">
        <v>39436</v>
      </c>
      <c r="L188" s="1">
        <v>39436</v>
      </c>
      <c r="M188">
        <v>1</v>
      </c>
      <c r="N188">
        <v>5000000</v>
      </c>
      <c r="O188" s="4" t="s">
        <v>119</v>
      </c>
      <c r="P188">
        <v>0</v>
      </c>
      <c r="Q188">
        <v>0</v>
      </c>
      <c r="R188">
        <v>1</v>
      </c>
      <c r="S188" s="4" t="s">
        <v>21</v>
      </c>
    </row>
    <row r="189" spans="1:19" x14ac:dyDescent="0.35">
      <c r="A189">
        <v>0.40888471159979045</v>
      </c>
      <c r="B189">
        <v>188</v>
      </c>
      <c r="C189" s="4" t="s">
        <v>18</v>
      </c>
      <c r="D189">
        <v>37.805289000000002</v>
      </c>
      <c r="E189">
        <v>-122.404448</v>
      </c>
      <c r="F189">
        <v>94111</v>
      </c>
      <c r="G189" s="4" t="s">
        <v>19</v>
      </c>
      <c r="H189" s="4" t="s">
        <v>112</v>
      </c>
      <c r="I189" s="1">
        <v>38353</v>
      </c>
      <c r="J189" s="1">
        <v>40752</v>
      </c>
      <c r="K189" s="1">
        <v>39630</v>
      </c>
      <c r="L189" s="1">
        <v>39630</v>
      </c>
      <c r="M189">
        <v>1</v>
      </c>
      <c r="N189">
        <v>5000000</v>
      </c>
      <c r="O189" s="4" t="s">
        <v>52</v>
      </c>
      <c r="P189">
        <v>0</v>
      </c>
      <c r="Q189">
        <v>0</v>
      </c>
      <c r="R189">
        <v>1</v>
      </c>
      <c r="S189" s="4" t="s">
        <v>24</v>
      </c>
    </row>
    <row r="190" spans="1:19" x14ac:dyDescent="0.35">
      <c r="A190">
        <v>0.23205226880575935</v>
      </c>
      <c r="B190">
        <v>189</v>
      </c>
      <c r="C190" s="4" t="s">
        <v>18</v>
      </c>
      <c r="D190">
        <v>34.147644999999997</v>
      </c>
      <c r="E190">
        <v>-118.14447800000001</v>
      </c>
      <c r="F190">
        <v>91105</v>
      </c>
      <c r="G190" s="4" t="s">
        <v>34</v>
      </c>
      <c r="H190" s="4" t="s">
        <v>417</v>
      </c>
      <c r="I190" s="1">
        <v>39326</v>
      </c>
      <c r="J190" s="1">
        <v>41105</v>
      </c>
      <c r="K190" s="1">
        <v>39969</v>
      </c>
      <c r="L190" s="1">
        <v>40175</v>
      </c>
      <c r="M190">
        <v>2</v>
      </c>
      <c r="N190">
        <v>3529175</v>
      </c>
      <c r="O190" s="4" t="s">
        <v>29</v>
      </c>
      <c r="P190">
        <v>1</v>
      </c>
      <c r="Q190">
        <v>0</v>
      </c>
      <c r="R190">
        <v>0</v>
      </c>
      <c r="S190" s="4" t="s">
        <v>24</v>
      </c>
    </row>
    <row r="191" spans="1:19" x14ac:dyDescent="0.35">
      <c r="A191">
        <v>0.91526543910794012</v>
      </c>
      <c r="B191">
        <v>190</v>
      </c>
      <c r="C191" s="4" t="s">
        <v>18</v>
      </c>
      <c r="D191">
        <v>37.779280999999997</v>
      </c>
      <c r="E191">
        <v>-122.419236</v>
      </c>
      <c r="F191">
        <v>94108</v>
      </c>
      <c r="G191" s="4" t="s">
        <v>19</v>
      </c>
      <c r="H191" s="4" t="s">
        <v>207</v>
      </c>
      <c r="I191" s="1">
        <v>37135</v>
      </c>
      <c r="J191" s="1"/>
      <c r="K191" s="1">
        <v>37987</v>
      </c>
      <c r="L191" s="1">
        <v>39678</v>
      </c>
      <c r="M191">
        <v>3</v>
      </c>
      <c r="N191">
        <v>68200000</v>
      </c>
      <c r="O191" s="4" t="s">
        <v>23</v>
      </c>
      <c r="P191">
        <v>1</v>
      </c>
      <c r="Q191">
        <v>1</v>
      </c>
      <c r="R191">
        <v>1</v>
      </c>
      <c r="S191" s="4" t="s">
        <v>21</v>
      </c>
    </row>
    <row r="192" spans="1:19" x14ac:dyDescent="0.35">
      <c r="A192">
        <v>0.27992329329479548</v>
      </c>
      <c r="B192">
        <v>191</v>
      </c>
      <c r="C192" s="4" t="s">
        <v>57</v>
      </c>
      <c r="D192">
        <v>42.360253</v>
      </c>
      <c r="E192">
        <v>-71.058290999999997</v>
      </c>
      <c r="F192">
        <v>2110</v>
      </c>
      <c r="G192" s="4" t="s">
        <v>67</v>
      </c>
      <c r="H192" s="4" t="s">
        <v>68</v>
      </c>
      <c r="I192" s="1">
        <v>39630</v>
      </c>
      <c r="J192" s="1"/>
      <c r="K192" s="1">
        <v>40391</v>
      </c>
      <c r="L192" s="1">
        <v>41097</v>
      </c>
      <c r="M192">
        <v>5</v>
      </c>
      <c r="N192">
        <v>1178000</v>
      </c>
      <c r="O192" s="4" t="s">
        <v>20</v>
      </c>
      <c r="P192">
        <v>0</v>
      </c>
      <c r="Q192">
        <v>1</v>
      </c>
      <c r="R192">
        <v>1</v>
      </c>
      <c r="S192" s="4" t="s">
        <v>21</v>
      </c>
    </row>
    <row r="193" spans="1:19" x14ac:dyDescent="0.35">
      <c r="A193">
        <v>0.2679850017855685</v>
      </c>
      <c r="B193">
        <v>192</v>
      </c>
      <c r="C193" s="4" t="s">
        <v>18</v>
      </c>
      <c r="D193">
        <v>34.007967000000001</v>
      </c>
      <c r="E193">
        <v>-118.489681</v>
      </c>
      <c r="F193">
        <v>94301</v>
      </c>
      <c r="G193" s="4" t="s">
        <v>50</v>
      </c>
      <c r="H193" s="4" t="s">
        <v>143</v>
      </c>
      <c r="I193" s="1">
        <v>39083</v>
      </c>
      <c r="J193" s="1"/>
      <c r="K193" s="1">
        <v>39448</v>
      </c>
      <c r="L193" s="1">
        <v>39873</v>
      </c>
      <c r="M193">
        <v>2</v>
      </c>
      <c r="N193">
        <v>3500000</v>
      </c>
      <c r="O193" s="4" t="s">
        <v>28</v>
      </c>
      <c r="P193">
        <v>0</v>
      </c>
      <c r="Q193">
        <v>1</v>
      </c>
      <c r="R193">
        <v>0</v>
      </c>
      <c r="S193" s="4" t="s">
        <v>21</v>
      </c>
    </row>
    <row r="194" spans="1:19" x14ac:dyDescent="0.35">
      <c r="A194">
        <v>0.45633772128524586</v>
      </c>
      <c r="B194">
        <v>193</v>
      </c>
      <c r="C194" s="4" t="s">
        <v>202</v>
      </c>
      <c r="D194">
        <v>38.901300999999997</v>
      </c>
      <c r="E194">
        <v>-77.265158</v>
      </c>
      <c r="F194">
        <v>22182</v>
      </c>
      <c r="G194" s="4" t="s">
        <v>418</v>
      </c>
      <c r="H194" s="4" t="s">
        <v>419</v>
      </c>
      <c r="I194" s="1">
        <v>36161</v>
      </c>
      <c r="J194" s="1">
        <v>40265</v>
      </c>
      <c r="K194" s="1">
        <v>38573</v>
      </c>
      <c r="L194" s="1">
        <v>38573</v>
      </c>
      <c r="M194">
        <v>1</v>
      </c>
      <c r="N194">
        <v>200000</v>
      </c>
      <c r="O194" s="4" t="s">
        <v>87</v>
      </c>
      <c r="P194">
        <v>1</v>
      </c>
      <c r="Q194">
        <v>0</v>
      </c>
      <c r="R194">
        <v>0</v>
      </c>
      <c r="S194" s="4" t="s">
        <v>24</v>
      </c>
    </row>
    <row r="195" spans="1:19" x14ac:dyDescent="0.35">
      <c r="A195">
        <v>0.80668000483841362</v>
      </c>
      <c r="B195">
        <v>194</v>
      </c>
      <c r="C195" s="4" t="s">
        <v>25</v>
      </c>
      <c r="D195">
        <v>40.729838999999998</v>
      </c>
      <c r="E195">
        <v>-73.991781000000003</v>
      </c>
      <c r="F195">
        <v>10003</v>
      </c>
      <c r="G195" s="4" t="s">
        <v>26</v>
      </c>
      <c r="H195" s="4" t="s">
        <v>420</v>
      </c>
      <c r="I195" s="1">
        <v>40680</v>
      </c>
      <c r="J195" s="1">
        <v>41456</v>
      </c>
      <c r="K195" s="1">
        <v>40683</v>
      </c>
      <c r="L195" s="1">
        <v>41099</v>
      </c>
      <c r="M195">
        <v>3</v>
      </c>
      <c r="N195">
        <v>900000</v>
      </c>
      <c r="O195" s="4" t="s">
        <v>74</v>
      </c>
      <c r="P195">
        <v>0</v>
      </c>
      <c r="Q195">
        <v>1</v>
      </c>
      <c r="R195">
        <v>1</v>
      </c>
      <c r="S195" s="4" t="s">
        <v>24</v>
      </c>
    </row>
    <row r="196" spans="1:19" x14ac:dyDescent="0.35">
      <c r="A196">
        <v>0.89066163153383116</v>
      </c>
      <c r="B196">
        <v>195</v>
      </c>
      <c r="C196" s="4" t="s">
        <v>18</v>
      </c>
      <c r="D196">
        <v>33.708708000000001</v>
      </c>
      <c r="E196">
        <v>-117.852069</v>
      </c>
      <c r="F196">
        <v>92705</v>
      </c>
      <c r="G196" s="4" t="s">
        <v>421</v>
      </c>
      <c r="H196" s="4" t="s">
        <v>422</v>
      </c>
      <c r="I196" s="1">
        <v>38496</v>
      </c>
      <c r="J196" s="1"/>
      <c r="K196" s="1">
        <v>38930</v>
      </c>
      <c r="L196" s="1">
        <v>38930</v>
      </c>
      <c r="M196">
        <v>1</v>
      </c>
      <c r="N196">
        <v>1000000</v>
      </c>
      <c r="O196" s="4" t="s">
        <v>23</v>
      </c>
      <c r="P196">
        <v>1</v>
      </c>
      <c r="Q196">
        <v>0</v>
      </c>
      <c r="R196">
        <v>1</v>
      </c>
      <c r="S196" s="4" t="s">
        <v>21</v>
      </c>
    </row>
    <row r="197" spans="1:19" x14ac:dyDescent="0.35">
      <c r="A197">
        <v>1.3758452500274521E-2</v>
      </c>
      <c r="B197">
        <v>196</v>
      </c>
      <c r="C197" s="4" t="s">
        <v>30</v>
      </c>
      <c r="D197">
        <v>26.106273000000002</v>
      </c>
      <c r="E197">
        <v>-80.418940000000006</v>
      </c>
      <c r="F197">
        <v>33327</v>
      </c>
      <c r="G197" s="4" t="s">
        <v>423</v>
      </c>
      <c r="H197" s="4" t="s">
        <v>424</v>
      </c>
      <c r="I197" s="1">
        <v>40858</v>
      </c>
      <c r="J197" s="1">
        <v>41275</v>
      </c>
      <c r="K197" s="1">
        <v>40878</v>
      </c>
      <c r="L197" s="1">
        <v>40878</v>
      </c>
      <c r="M197">
        <v>1</v>
      </c>
      <c r="N197">
        <v>100000</v>
      </c>
      <c r="O197" s="4" t="s">
        <v>74</v>
      </c>
      <c r="P197">
        <v>0</v>
      </c>
      <c r="Q197">
        <v>1</v>
      </c>
      <c r="R197">
        <v>0</v>
      </c>
      <c r="S197" s="4" t="s">
        <v>24</v>
      </c>
    </row>
    <row r="198" spans="1:19" x14ac:dyDescent="0.35">
      <c r="A198">
        <v>0.34913470600370966</v>
      </c>
      <c r="B198">
        <v>197</v>
      </c>
      <c r="C198" s="4" t="s">
        <v>18</v>
      </c>
      <c r="D198">
        <v>37.406302400000001</v>
      </c>
      <c r="E198">
        <v>-122.1088743</v>
      </c>
      <c r="F198">
        <v>94040</v>
      </c>
      <c r="G198" s="4" t="s">
        <v>71</v>
      </c>
      <c r="H198" s="4" t="s">
        <v>425</v>
      </c>
      <c r="I198" s="1">
        <v>40021</v>
      </c>
      <c r="J198" s="1">
        <v>41577</v>
      </c>
      <c r="K198" s="1">
        <v>39965</v>
      </c>
      <c r="L198" s="1">
        <v>40876</v>
      </c>
      <c r="M198">
        <v>2</v>
      </c>
      <c r="N198">
        <v>3000000</v>
      </c>
      <c r="O198" s="4" t="s">
        <v>43</v>
      </c>
      <c r="P198">
        <v>0</v>
      </c>
      <c r="Q198">
        <v>1</v>
      </c>
      <c r="R198">
        <v>1</v>
      </c>
      <c r="S198" s="4" t="s">
        <v>24</v>
      </c>
    </row>
    <row r="199" spans="1:19" x14ac:dyDescent="0.35">
      <c r="A199">
        <v>0.61385589640932092</v>
      </c>
      <c r="B199">
        <v>198</v>
      </c>
      <c r="C199" s="4" t="s">
        <v>18</v>
      </c>
      <c r="D199">
        <v>34.102826999999998</v>
      </c>
      <c r="E199">
        <v>-118.32999</v>
      </c>
      <c r="F199">
        <v>90028</v>
      </c>
      <c r="G199" s="4" t="s">
        <v>248</v>
      </c>
      <c r="H199" s="4" t="s">
        <v>426</v>
      </c>
      <c r="I199" s="1">
        <v>40452</v>
      </c>
      <c r="J199" s="1">
        <v>41306</v>
      </c>
      <c r="K199" s="1">
        <v>40756</v>
      </c>
      <c r="L199" s="1">
        <v>40756</v>
      </c>
      <c r="M199">
        <v>1</v>
      </c>
      <c r="N199">
        <v>154000</v>
      </c>
      <c r="O199" s="4" t="s">
        <v>168</v>
      </c>
      <c r="P199">
        <v>0</v>
      </c>
      <c r="Q199">
        <v>1</v>
      </c>
      <c r="R199">
        <v>0</v>
      </c>
      <c r="S199" s="4" t="s">
        <v>24</v>
      </c>
    </row>
    <row r="200" spans="1:19" x14ac:dyDescent="0.35">
      <c r="A200">
        <v>0.53943363862940064</v>
      </c>
      <c r="B200">
        <v>199</v>
      </c>
      <c r="C200" s="4" t="s">
        <v>18</v>
      </c>
      <c r="D200">
        <v>33.553277999999999</v>
      </c>
      <c r="E200">
        <v>-117.67789999999999</v>
      </c>
      <c r="F200">
        <v>92677</v>
      </c>
      <c r="G200" s="4" t="s">
        <v>427</v>
      </c>
      <c r="H200" s="4" t="s">
        <v>428</v>
      </c>
      <c r="I200" s="1">
        <v>36892</v>
      </c>
      <c r="J200" s="1"/>
      <c r="K200" s="1">
        <v>39281</v>
      </c>
      <c r="L200" s="1">
        <v>40031</v>
      </c>
      <c r="M200">
        <v>3</v>
      </c>
      <c r="N200">
        <v>26200000</v>
      </c>
      <c r="O200" s="4" t="s">
        <v>61</v>
      </c>
      <c r="P200">
        <v>1</v>
      </c>
      <c r="Q200">
        <v>0</v>
      </c>
      <c r="R200">
        <v>1</v>
      </c>
      <c r="S200" s="4" t="s">
        <v>21</v>
      </c>
    </row>
    <row r="201" spans="1:19" x14ac:dyDescent="0.35">
      <c r="A201">
        <v>0.15747404039028456</v>
      </c>
      <c r="B201">
        <v>200</v>
      </c>
      <c r="C201" s="4" t="s">
        <v>25</v>
      </c>
      <c r="D201">
        <v>40.743402500000002</v>
      </c>
      <c r="E201">
        <v>-73.989085700000004</v>
      </c>
      <c r="F201">
        <v>10010</v>
      </c>
      <c r="G201" s="4" t="s">
        <v>26</v>
      </c>
      <c r="H201" s="4" t="s">
        <v>40</v>
      </c>
      <c r="I201" s="1">
        <v>38449</v>
      </c>
      <c r="J201" s="1">
        <v>40238</v>
      </c>
      <c r="K201" s="1">
        <v>39001</v>
      </c>
      <c r="L201" s="1">
        <v>39766</v>
      </c>
      <c r="M201">
        <v>2</v>
      </c>
      <c r="N201">
        <v>7350000</v>
      </c>
      <c r="O201" s="4" t="s">
        <v>28</v>
      </c>
      <c r="P201">
        <v>0</v>
      </c>
      <c r="Q201">
        <v>0</v>
      </c>
      <c r="R201">
        <v>1</v>
      </c>
      <c r="S201" s="4" t="s">
        <v>24</v>
      </c>
    </row>
    <row r="202" spans="1:19" x14ac:dyDescent="0.35">
      <c r="A202">
        <v>0.14356264398081853</v>
      </c>
      <c r="B202">
        <v>201</v>
      </c>
      <c r="C202" s="4" t="s">
        <v>429</v>
      </c>
      <c r="D202">
        <v>39.914281000000003</v>
      </c>
      <c r="E202">
        <v>-86.076477999999994</v>
      </c>
      <c r="F202">
        <v>46250</v>
      </c>
      <c r="G202" s="4" t="s">
        <v>430</v>
      </c>
      <c r="H202" s="4" t="s">
        <v>431</v>
      </c>
      <c r="I202" s="1">
        <v>38353</v>
      </c>
      <c r="J202" s="1">
        <v>41213</v>
      </c>
      <c r="K202" s="1">
        <v>39861</v>
      </c>
      <c r="L202" s="1">
        <v>40598</v>
      </c>
      <c r="M202">
        <v>2</v>
      </c>
      <c r="N202">
        <v>2192000</v>
      </c>
      <c r="O202" s="4" t="s">
        <v>87</v>
      </c>
      <c r="P202">
        <v>1</v>
      </c>
      <c r="Q202">
        <v>0</v>
      </c>
      <c r="R202">
        <v>0</v>
      </c>
      <c r="S202" s="4" t="s">
        <v>24</v>
      </c>
    </row>
    <row r="203" spans="1:19" x14ac:dyDescent="0.35">
      <c r="A203">
        <v>0.28457369894478179</v>
      </c>
      <c r="B203">
        <v>202</v>
      </c>
      <c r="C203" s="4" t="s">
        <v>18</v>
      </c>
      <c r="D203">
        <v>34.083227999999998</v>
      </c>
      <c r="E203">
        <v>-118.341449</v>
      </c>
      <c r="F203">
        <v>90038</v>
      </c>
      <c r="G203" s="4" t="s">
        <v>114</v>
      </c>
      <c r="H203" s="4" t="s">
        <v>432</v>
      </c>
      <c r="I203" s="1">
        <v>39814</v>
      </c>
      <c r="J203" s="1"/>
      <c r="K203" s="1">
        <v>40071</v>
      </c>
      <c r="L203" s="1">
        <v>40227</v>
      </c>
      <c r="M203">
        <v>2</v>
      </c>
      <c r="N203">
        <v>19000000</v>
      </c>
      <c r="O203" s="4" t="s">
        <v>28</v>
      </c>
      <c r="P203">
        <v>0</v>
      </c>
      <c r="Q203">
        <v>0</v>
      </c>
      <c r="R203">
        <v>1</v>
      </c>
      <c r="S203" s="4" t="s">
        <v>21</v>
      </c>
    </row>
    <row r="204" spans="1:19" x14ac:dyDescent="0.35">
      <c r="A204">
        <v>0.71604912199946391</v>
      </c>
      <c r="B204">
        <v>203</v>
      </c>
      <c r="C204" s="4" t="s">
        <v>370</v>
      </c>
      <c r="D204">
        <v>45.520246999999998</v>
      </c>
      <c r="E204">
        <v>-122.674195</v>
      </c>
      <c r="F204">
        <v>97224</v>
      </c>
      <c r="G204" s="4" t="s">
        <v>371</v>
      </c>
      <c r="H204" s="4" t="s">
        <v>433</v>
      </c>
      <c r="I204" s="1">
        <v>36892</v>
      </c>
      <c r="J204" s="1"/>
      <c r="K204" s="1">
        <v>39448</v>
      </c>
      <c r="L204" s="1">
        <v>39448</v>
      </c>
      <c r="M204">
        <v>1</v>
      </c>
      <c r="N204">
        <v>3000000</v>
      </c>
      <c r="O204" s="4" t="s">
        <v>23</v>
      </c>
      <c r="P204">
        <v>0</v>
      </c>
      <c r="Q204">
        <v>0</v>
      </c>
      <c r="R204">
        <v>0</v>
      </c>
      <c r="S204" s="4" t="s">
        <v>21</v>
      </c>
    </row>
    <row r="205" spans="1:19" x14ac:dyDescent="0.35">
      <c r="A205">
        <v>5.2557978342730238E-2</v>
      </c>
      <c r="B205">
        <v>204</v>
      </c>
      <c r="C205" s="4" t="s">
        <v>18</v>
      </c>
      <c r="D205">
        <v>37.779280999999997</v>
      </c>
      <c r="E205">
        <v>-122.419236</v>
      </c>
      <c r="F205">
        <v>94105</v>
      </c>
      <c r="G205" s="4" t="s">
        <v>19</v>
      </c>
      <c r="H205" s="4" t="s">
        <v>434</v>
      </c>
      <c r="I205" s="1">
        <v>40299</v>
      </c>
      <c r="J205" s="1"/>
      <c r="K205" s="1">
        <v>40457</v>
      </c>
      <c r="L205" s="1">
        <v>40710</v>
      </c>
      <c r="M205">
        <v>2</v>
      </c>
      <c r="N205">
        <v>9800000</v>
      </c>
      <c r="O205" s="4" t="s">
        <v>150</v>
      </c>
      <c r="P205">
        <v>0</v>
      </c>
      <c r="Q205">
        <v>1</v>
      </c>
      <c r="R205">
        <v>1</v>
      </c>
      <c r="S205" s="4" t="s">
        <v>21</v>
      </c>
    </row>
    <row r="206" spans="1:19" x14ac:dyDescent="0.35">
      <c r="A206">
        <v>0.37871407871967644</v>
      </c>
      <c r="B206">
        <v>205</v>
      </c>
      <c r="C206" s="4" t="s">
        <v>18</v>
      </c>
      <c r="D206">
        <v>37.794020000000003</v>
      </c>
      <c r="E206">
        <v>-122.40312419999999</v>
      </c>
      <c r="F206">
        <v>94111</v>
      </c>
      <c r="G206" s="4" t="s">
        <v>19</v>
      </c>
      <c r="H206" s="4" t="s">
        <v>435</v>
      </c>
      <c r="I206" s="1">
        <v>39448</v>
      </c>
      <c r="J206" s="1"/>
      <c r="K206" s="1">
        <v>39708</v>
      </c>
      <c r="L206" s="1">
        <v>39708</v>
      </c>
      <c r="M206">
        <v>1</v>
      </c>
      <c r="N206">
        <v>3200000</v>
      </c>
      <c r="O206" s="4" t="s">
        <v>29</v>
      </c>
      <c r="P206">
        <v>0</v>
      </c>
      <c r="Q206">
        <v>0</v>
      </c>
      <c r="R206">
        <v>1</v>
      </c>
      <c r="S206" s="4" t="s">
        <v>21</v>
      </c>
    </row>
    <row r="207" spans="1:19" x14ac:dyDescent="0.35">
      <c r="A207">
        <v>9.2365917801542574E-2</v>
      </c>
      <c r="B207">
        <v>206</v>
      </c>
      <c r="C207" s="4" t="s">
        <v>88</v>
      </c>
      <c r="D207">
        <v>39.635008599999999</v>
      </c>
      <c r="E207">
        <v>-106.5213459</v>
      </c>
      <c r="F207">
        <v>81620</v>
      </c>
      <c r="G207" s="4" t="s">
        <v>436</v>
      </c>
      <c r="H207" s="4" t="s">
        <v>437</v>
      </c>
      <c r="I207" s="1">
        <v>38353</v>
      </c>
      <c r="J207" s="1">
        <v>40242</v>
      </c>
      <c r="K207" s="1">
        <v>39687</v>
      </c>
      <c r="L207" s="1">
        <v>39687</v>
      </c>
      <c r="M207">
        <v>1</v>
      </c>
      <c r="N207">
        <v>1900000</v>
      </c>
      <c r="O207" s="4" t="s">
        <v>194</v>
      </c>
      <c r="P207">
        <v>0</v>
      </c>
      <c r="Q207">
        <v>0</v>
      </c>
      <c r="R207">
        <v>1</v>
      </c>
      <c r="S207" s="4" t="s">
        <v>24</v>
      </c>
    </row>
    <row r="208" spans="1:19" x14ac:dyDescent="0.35">
      <c r="A208">
        <v>0.40958677899688911</v>
      </c>
      <c r="B208">
        <v>207</v>
      </c>
      <c r="C208" s="4" t="s">
        <v>57</v>
      </c>
      <c r="D208">
        <v>42.565645400000001</v>
      </c>
      <c r="E208">
        <v>-71.322269599999998</v>
      </c>
      <c r="F208" t="s">
        <v>58</v>
      </c>
      <c r="G208" s="4" t="s">
        <v>59</v>
      </c>
      <c r="H208" s="4" t="s">
        <v>60</v>
      </c>
      <c r="I208" s="1">
        <v>36526</v>
      </c>
      <c r="J208" s="1"/>
      <c r="K208" s="1">
        <v>38568</v>
      </c>
      <c r="L208" s="1">
        <v>38568</v>
      </c>
      <c r="M208">
        <v>1</v>
      </c>
      <c r="N208">
        <v>26000000</v>
      </c>
      <c r="O208" s="4" t="s">
        <v>61</v>
      </c>
      <c r="P208">
        <v>1</v>
      </c>
      <c r="Q208">
        <v>0</v>
      </c>
      <c r="R208">
        <v>1</v>
      </c>
      <c r="S208" s="4" t="s">
        <v>21</v>
      </c>
    </row>
    <row r="209" spans="1:19" x14ac:dyDescent="0.35">
      <c r="A209">
        <v>0.73385569448057064</v>
      </c>
      <c r="B209">
        <v>208</v>
      </c>
      <c r="C209" s="4" t="s">
        <v>18</v>
      </c>
      <c r="D209">
        <v>37.797435</v>
      </c>
      <c r="E209">
        <v>-122.403175</v>
      </c>
      <c r="F209">
        <v>94017</v>
      </c>
      <c r="G209" s="4" t="s">
        <v>19</v>
      </c>
      <c r="H209" s="4" t="s">
        <v>438</v>
      </c>
      <c r="I209" s="1">
        <v>38397</v>
      </c>
      <c r="J209" s="1"/>
      <c r="K209" s="1">
        <v>38768</v>
      </c>
      <c r="L209" s="1">
        <v>41008</v>
      </c>
      <c r="M209">
        <v>4</v>
      </c>
      <c r="N209">
        <v>13075000</v>
      </c>
      <c r="O209" s="4" t="s">
        <v>44</v>
      </c>
      <c r="P209">
        <v>0</v>
      </c>
      <c r="Q209">
        <v>0</v>
      </c>
      <c r="R209">
        <v>1</v>
      </c>
      <c r="S209" s="4" t="s">
        <v>21</v>
      </c>
    </row>
    <row r="210" spans="1:19" x14ac:dyDescent="0.35">
      <c r="A210">
        <v>0.99470363327684141</v>
      </c>
      <c r="B210">
        <v>209</v>
      </c>
      <c r="C210" s="4" t="s">
        <v>108</v>
      </c>
      <c r="D210">
        <v>47.607320000000001</v>
      </c>
      <c r="E210">
        <v>-122.335746</v>
      </c>
      <c r="F210">
        <v>98101</v>
      </c>
      <c r="G210" s="4" t="s">
        <v>129</v>
      </c>
      <c r="H210" s="4" t="s">
        <v>259</v>
      </c>
      <c r="I210" s="1">
        <v>37257</v>
      </c>
      <c r="J210" s="1"/>
      <c r="K210" s="1">
        <v>38728</v>
      </c>
      <c r="L210" s="1">
        <v>38728</v>
      </c>
      <c r="M210">
        <v>1</v>
      </c>
      <c r="N210">
        <v>12500000</v>
      </c>
      <c r="O210" s="4" t="s">
        <v>70</v>
      </c>
      <c r="P210">
        <v>0</v>
      </c>
      <c r="Q210">
        <v>0</v>
      </c>
      <c r="R210">
        <v>1</v>
      </c>
      <c r="S210" s="4" t="s">
        <v>21</v>
      </c>
    </row>
    <row r="211" spans="1:19" x14ac:dyDescent="0.35">
      <c r="A211">
        <v>0.77632766058268088</v>
      </c>
      <c r="B211">
        <v>210</v>
      </c>
      <c r="C211" s="4" t="s">
        <v>202</v>
      </c>
      <c r="D211">
        <v>38.881717000000002</v>
      </c>
      <c r="E211">
        <v>-77.089398000000003</v>
      </c>
      <c r="F211">
        <v>22201</v>
      </c>
      <c r="G211" s="4" t="s">
        <v>439</v>
      </c>
      <c r="H211" s="4" t="s">
        <v>440</v>
      </c>
      <c r="I211" s="1">
        <v>39920</v>
      </c>
      <c r="J211" s="1">
        <v>40974</v>
      </c>
      <c r="K211" s="1">
        <v>39921</v>
      </c>
      <c r="L211" s="1">
        <v>39921</v>
      </c>
      <c r="M211">
        <v>1</v>
      </c>
      <c r="N211">
        <v>20000</v>
      </c>
      <c r="O211" s="4" t="s">
        <v>29</v>
      </c>
      <c r="P211">
        <v>0</v>
      </c>
      <c r="Q211">
        <v>1</v>
      </c>
      <c r="R211">
        <v>0</v>
      </c>
      <c r="S211" s="4" t="s">
        <v>24</v>
      </c>
    </row>
    <row r="212" spans="1:19" x14ac:dyDescent="0.35">
      <c r="A212">
        <v>0.10523896410182187</v>
      </c>
      <c r="B212">
        <v>211</v>
      </c>
      <c r="C212" s="4" t="s">
        <v>108</v>
      </c>
      <c r="D212">
        <v>47.607064999999999</v>
      </c>
      <c r="E212">
        <v>-122.335373</v>
      </c>
      <c r="F212">
        <v>98101</v>
      </c>
      <c r="G212" s="4" t="s">
        <v>129</v>
      </c>
      <c r="H212" s="4" t="s">
        <v>441</v>
      </c>
      <c r="I212" s="1">
        <v>38687</v>
      </c>
      <c r="J212" s="1"/>
      <c r="K212" s="1">
        <v>39022</v>
      </c>
      <c r="L212" s="1">
        <v>39595</v>
      </c>
      <c r="M212">
        <v>3</v>
      </c>
      <c r="N212">
        <v>22400000</v>
      </c>
      <c r="O212" s="4" t="s">
        <v>43</v>
      </c>
      <c r="P212">
        <v>1</v>
      </c>
      <c r="Q212">
        <v>0</v>
      </c>
      <c r="R212">
        <v>1</v>
      </c>
      <c r="S212" s="4" t="s">
        <v>21</v>
      </c>
    </row>
    <row r="213" spans="1:19" x14ac:dyDescent="0.35">
      <c r="A213">
        <v>0.55932625743477637</v>
      </c>
      <c r="B213">
        <v>212</v>
      </c>
      <c r="C213" s="4" t="s">
        <v>18</v>
      </c>
      <c r="D213">
        <v>34.019657000000002</v>
      </c>
      <c r="E213">
        <v>-118.487549</v>
      </c>
      <c r="F213">
        <v>90404</v>
      </c>
      <c r="G213" s="4" t="s">
        <v>105</v>
      </c>
      <c r="H213" s="4" t="s">
        <v>442</v>
      </c>
      <c r="I213" s="1">
        <v>39873</v>
      </c>
      <c r="J213" s="1"/>
      <c r="K213" s="1">
        <v>40136</v>
      </c>
      <c r="L213" s="1">
        <v>41185</v>
      </c>
      <c r="M213">
        <v>4</v>
      </c>
      <c r="N213">
        <v>66000000</v>
      </c>
      <c r="O213" s="4" t="s">
        <v>45</v>
      </c>
      <c r="P213">
        <v>1</v>
      </c>
      <c r="Q213">
        <v>0</v>
      </c>
      <c r="R213">
        <v>1</v>
      </c>
      <c r="S213" s="4" t="s">
        <v>21</v>
      </c>
    </row>
    <row r="214" spans="1:19" x14ac:dyDescent="0.35">
      <c r="A214">
        <v>0.90239652015626692</v>
      </c>
      <c r="B214">
        <v>213</v>
      </c>
      <c r="C214" s="4" t="s">
        <v>57</v>
      </c>
      <c r="D214">
        <v>42.487150900000003</v>
      </c>
      <c r="E214">
        <v>-71.198632900000007</v>
      </c>
      <c r="F214">
        <v>1803</v>
      </c>
      <c r="G214" s="4" t="s">
        <v>96</v>
      </c>
      <c r="H214" s="4" t="s">
        <v>120</v>
      </c>
      <c r="I214" s="1">
        <v>39448</v>
      </c>
      <c r="J214" s="1"/>
      <c r="K214" s="1">
        <v>39783</v>
      </c>
      <c r="L214" s="1">
        <v>40409</v>
      </c>
      <c r="M214">
        <v>2</v>
      </c>
      <c r="N214">
        <v>15000000</v>
      </c>
      <c r="O214" s="4" t="s">
        <v>20</v>
      </c>
      <c r="P214">
        <v>0</v>
      </c>
      <c r="Q214">
        <v>0</v>
      </c>
      <c r="R214">
        <v>1</v>
      </c>
      <c r="S214" s="4" t="s">
        <v>21</v>
      </c>
    </row>
    <row r="215" spans="1:19" x14ac:dyDescent="0.35">
      <c r="A215">
        <v>0.59663411068611882</v>
      </c>
      <c r="B215">
        <v>214</v>
      </c>
      <c r="C215" s="4" t="s">
        <v>172</v>
      </c>
      <c r="D215">
        <v>39.414219000000003</v>
      </c>
      <c r="E215">
        <v>-77.410927000000001</v>
      </c>
      <c r="F215">
        <v>21703</v>
      </c>
      <c r="G215" s="4" t="s">
        <v>173</v>
      </c>
      <c r="H215" s="4" t="s">
        <v>174</v>
      </c>
      <c r="I215" s="1">
        <v>37257</v>
      </c>
      <c r="J215" s="1">
        <v>40926</v>
      </c>
      <c r="K215" s="1">
        <v>38828</v>
      </c>
      <c r="L215" s="1">
        <v>38828</v>
      </c>
      <c r="M215">
        <v>1</v>
      </c>
      <c r="N215">
        <v>2600000</v>
      </c>
      <c r="O215" s="4" t="s">
        <v>87</v>
      </c>
      <c r="P215">
        <v>0</v>
      </c>
      <c r="Q215">
        <v>0</v>
      </c>
      <c r="R215">
        <v>0</v>
      </c>
      <c r="S215" s="4" t="s">
        <v>24</v>
      </c>
    </row>
    <row r="216" spans="1:19" x14ac:dyDescent="0.35">
      <c r="A216">
        <v>0.53095515843439378</v>
      </c>
      <c r="B216">
        <v>215</v>
      </c>
      <c r="C216" s="4" t="s">
        <v>57</v>
      </c>
      <c r="D216">
        <v>42.393661999999999</v>
      </c>
      <c r="E216">
        <v>-71.255854999999997</v>
      </c>
      <c r="F216">
        <v>2451</v>
      </c>
      <c r="G216" s="4" t="s">
        <v>62</v>
      </c>
      <c r="H216" s="4" t="s">
        <v>142</v>
      </c>
      <c r="I216" s="1">
        <v>37530</v>
      </c>
      <c r="J216" s="1"/>
      <c r="K216" s="1">
        <v>38876</v>
      </c>
      <c r="L216" s="1">
        <v>39707</v>
      </c>
      <c r="M216">
        <v>2</v>
      </c>
      <c r="N216">
        <v>13500000</v>
      </c>
      <c r="O216" s="4" t="s">
        <v>20</v>
      </c>
      <c r="P216">
        <v>1</v>
      </c>
      <c r="Q216">
        <v>0</v>
      </c>
      <c r="R216">
        <v>1</v>
      </c>
      <c r="S216" s="4" t="s">
        <v>21</v>
      </c>
    </row>
    <row r="217" spans="1:19" x14ac:dyDescent="0.35">
      <c r="A217">
        <v>0.22224119988368241</v>
      </c>
      <c r="B217">
        <v>216</v>
      </c>
      <c r="C217" s="4" t="s">
        <v>18</v>
      </c>
      <c r="D217">
        <v>37.782978</v>
      </c>
      <c r="E217">
        <v>-122.39451699999999</v>
      </c>
      <c r="F217">
        <v>94107</v>
      </c>
      <c r="G217" s="4" t="s">
        <v>19</v>
      </c>
      <c r="H217" s="4" t="s">
        <v>161</v>
      </c>
      <c r="I217" s="1">
        <v>39083</v>
      </c>
      <c r="J217" s="1"/>
      <c r="K217" s="1">
        <v>39848</v>
      </c>
      <c r="L217" s="1">
        <v>39848</v>
      </c>
      <c r="M217">
        <v>1</v>
      </c>
      <c r="N217">
        <v>4100000</v>
      </c>
      <c r="O217" s="4" t="s">
        <v>44</v>
      </c>
      <c r="P217">
        <v>0</v>
      </c>
      <c r="Q217">
        <v>0</v>
      </c>
      <c r="R217">
        <v>1</v>
      </c>
      <c r="S217" s="4" t="s">
        <v>21</v>
      </c>
    </row>
    <row r="218" spans="1:19" x14ac:dyDescent="0.35">
      <c r="A218">
        <v>3.0257430805537555E-2</v>
      </c>
      <c r="B218">
        <v>217</v>
      </c>
      <c r="C218" s="4" t="s">
        <v>18</v>
      </c>
      <c r="D218">
        <v>33.916552000000003</v>
      </c>
      <c r="E218">
        <v>-118.397491</v>
      </c>
      <c r="F218" t="s">
        <v>238</v>
      </c>
      <c r="G218" s="4" t="s">
        <v>239</v>
      </c>
      <c r="H218" s="4" t="s">
        <v>240</v>
      </c>
      <c r="I218" s="1">
        <v>38718</v>
      </c>
      <c r="J218" s="1"/>
      <c r="K218" s="1">
        <v>38718</v>
      </c>
      <c r="L218" s="1">
        <v>39575</v>
      </c>
      <c r="M218">
        <v>3</v>
      </c>
      <c r="N218">
        <v>22487000</v>
      </c>
      <c r="O218" s="4" t="s">
        <v>61</v>
      </c>
      <c r="P218">
        <v>1</v>
      </c>
      <c r="Q218">
        <v>0</v>
      </c>
      <c r="R218">
        <v>1</v>
      </c>
      <c r="S218" s="4" t="s">
        <v>21</v>
      </c>
    </row>
    <row r="219" spans="1:19" x14ac:dyDescent="0.35">
      <c r="A219">
        <v>0.85855597206803025</v>
      </c>
      <c r="B219">
        <v>218</v>
      </c>
      <c r="C219" s="4" t="s">
        <v>18</v>
      </c>
      <c r="D219">
        <v>33.685696999999998</v>
      </c>
      <c r="E219">
        <v>-117.825982</v>
      </c>
      <c r="F219">
        <v>92612</v>
      </c>
      <c r="G219" s="4" t="s">
        <v>443</v>
      </c>
      <c r="H219" s="4" t="s">
        <v>444</v>
      </c>
      <c r="I219" s="1">
        <v>39878</v>
      </c>
      <c r="J219" s="1"/>
      <c r="K219" s="1">
        <v>39828</v>
      </c>
      <c r="L219" s="1">
        <v>41026</v>
      </c>
      <c r="M219">
        <v>3</v>
      </c>
      <c r="N219">
        <v>1310000</v>
      </c>
      <c r="O219" s="4" t="s">
        <v>74</v>
      </c>
      <c r="P219">
        <v>0</v>
      </c>
      <c r="Q219">
        <v>1</v>
      </c>
      <c r="R219">
        <v>0</v>
      </c>
      <c r="S219" s="4" t="s">
        <v>21</v>
      </c>
    </row>
    <row r="220" spans="1:19" x14ac:dyDescent="0.35">
      <c r="A220">
        <v>0.31540002463399019</v>
      </c>
      <c r="B220">
        <v>219</v>
      </c>
      <c r="C220" s="4" t="s">
        <v>25</v>
      </c>
      <c r="D220">
        <v>37.402802000000001</v>
      </c>
      <c r="E220">
        <v>-122.117418</v>
      </c>
      <c r="F220">
        <v>10004</v>
      </c>
      <c r="G220" s="4" t="s">
        <v>26</v>
      </c>
      <c r="H220" s="4" t="s">
        <v>445</v>
      </c>
      <c r="I220" s="1">
        <v>39188</v>
      </c>
      <c r="J220" s="1"/>
      <c r="K220" s="1">
        <v>39203</v>
      </c>
      <c r="L220" s="1">
        <v>39965</v>
      </c>
      <c r="M220">
        <v>3</v>
      </c>
      <c r="N220">
        <v>5600000</v>
      </c>
      <c r="O220" s="4" t="s">
        <v>29</v>
      </c>
      <c r="P220">
        <v>0</v>
      </c>
      <c r="Q220">
        <v>0</v>
      </c>
      <c r="R220">
        <v>1</v>
      </c>
      <c r="S220" s="4" t="s">
        <v>21</v>
      </c>
    </row>
    <row r="221" spans="1:19" x14ac:dyDescent="0.35">
      <c r="A221">
        <v>0.37624301294738327</v>
      </c>
      <c r="B221">
        <v>220</v>
      </c>
      <c r="C221" s="4" t="s">
        <v>18</v>
      </c>
      <c r="D221">
        <v>39.783729999999998</v>
      </c>
      <c r="E221">
        <v>-100.445882</v>
      </c>
      <c r="F221">
        <v>94025</v>
      </c>
      <c r="G221" s="4" t="s">
        <v>81</v>
      </c>
      <c r="H221" s="4" t="s">
        <v>446</v>
      </c>
      <c r="I221" s="1">
        <v>38718</v>
      </c>
      <c r="J221" s="1">
        <v>41091</v>
      </c>
      <c r="K221" s="1">
        <v>39238</v>
      </c>
      <c r="L221" s="1">
        <v>40375</v>
      </c>
      <c r="M221">
        <v>3</v>
      </c>
      <c r="N221">
        <v>18700000</v>
      </c>
      <c r="O221" s="4" t="s">
        <v>61</v>
      </c>
      <c r="P221">
        <v>1</v>
      </c>
      <c r="Q221">
        <v>0</v>
      </c>
      <c r="R221">
        <v>1</v>
      </c>
      <c r="S221" s="4" t="s">
        <v>24</v>
      </c>
    </row>
    <row r="222" spans="1:19" x14ac:dyDescent="0.35">
      <c r="A222">
        <v>0.87121718635312051</v>
      </c>
      <c r="B222">
        <v>221</v>
      </c>
      <c r="C222" s="4" t="s">
        <v>25</v>
      </c>
      <c r="D222">
        <v>40.729838999999998</v>
      </c>
      <c r="E222">
        <v>-73.991781000000003</v>
      </c>
      <c r="F222">
        <v>10003</v>
      </c>
      <c r="G222" s="4" t="s">
        <v>26</v>
      </c>
      <c r="H222" s="4" t="s">
        <v>188</v>
      </c>
      <c r="I222" s="1">
        <v>40664</v>
      </c>
      <c r="J222" s="1"/>
      <c r="K222" s="1">
        <v>40725</v>
      </c>
      <c r="L222" s="1">
        <v>40857</v>
      </c>
      <c r="M222">
        <v>2</v>
      </c>
      <c r="N222">
        <v>983000</v>
      </c>
      <c r="O222" s="4" t="s">
        <v>78</v>
      </c>
      <c r="P222">
        <v>0</v>
      </c>
      <c r="Q222">
        <v>1</v>
      </c>
      <c r="R222">
        <v>1</v>
      </c>
      <c r="S222" s="4" t="s">
        <v>21</v>
      </c>
    </row>
    <row r="223" spans="1:19" x14ac:dyDescent="0.35">
      <c r="A223">
        <v>0.71259012052372095</v>
      </c>
      <c r="B223">
        <v>222</v>
      </c>
      <c r="C223" s="4" t="s">
        <v>18</v>
      </c>
      <c r="D223">
        <v>39.783729999999998</v>
      </c>
      <c r="E223">
        <v>-100.445882</v>
      </c>
      <c r="F223">
        <v>94566</v>
      </c>
      <c r="G223" s="4" t="s">
        <v>79</v>
      </c>
      <c r="H223" s="4" t="s">
        <v>447</v>
      </c>
      <c r="I223" s="1">
        <v>39448</v>
      </c>
      <c r="J223" s="1"/>
      <c r="K223" s="1">
        <v>40525</v>
      </c>
      <c r="L223" s="1">
        <v>40746</v>
      </c>
      <c r="M223">
        <v>2</v>
      </c>
      <c r="N223">
        <v>20757182</v>
      </c>
      <c r="O223" s="4" t="s">
        <v>76</v>
      </c>
      <c r="P223">
        <v>0</v>
      </c>
      <c r="Q223">
        <v>0</v>
      </c>
      <c r="R223">
        <v>1</v>
      </c>
      <c r="S223" s="4" t="s">
        <v>21</v>
      </c>
    </row>
    <row r="224" spans="1:19" x14ac:dyDescent="0.35">
      <c r="A224">
        <v>0.4105619476691228</v>
      </c>
      <c r="B224">
        <v>223</v>
      </c>
      <c r="C224" s="4" t="s">
        <v>25</v>
      </c>
      <c r="D224">
        <v>40.73901</v>
      </c>
      <c r="E224">
        <v>-73.997259</v>
      </c>
      <c r="F224">
        <v>10011</v>
      </c>
      <c r="G224" s="4" t="s">
        <v>26</v>
      </c>
      <c r="H224" s="4" t="s">
        <v>221</v>
      </c>
      <c r="I224" s="1">
        <v>40179</v>
      </c>
      <c r="J224" s="1"/>
      <c r="K224" s="1">
        <v>40179</v>
      </c>
      <c r="L224" s="1">
        <v>40553</v>
      </c>
      <c r="M224">
        <v>2</v>
      </c>
      <c r="N224">
        <v>3750000</v>
      </c>
      <c r="O224" s="4" t="s">
        <v>222</v>
      </c>
      <c r="P224">
        <v>0</v>
      </c>
      <c r="Q224">
        <v>1</v>
      </c>
      <c r="R224">
        <v>1</v>
      </c>
      <c r="S224" s="4" t="s">
        <v>21</v>
      </c>
    </row>
    <row r="225" spans="1:19" x14ac:dyDescent="0.35">
      <c r="A225">
        <v>0.33077471033692352</v>
      </c>
      <c r="B225">
        <v>224</v>
      </c>
      <c r="C225" s="4" t="s">
        <v>116</v>
      </c>
      <c r="D225">
        <v>30.384453000000001</v>
      </c>
      <c r="E225">
        <v>-97.709809000000007</v>
      </c>
      <c r="F225">
        <v>78746</v>
      </c>
      <c r="G225" s="4" t="s">
        <v>117</v>
      </c>
      <c r="H225" s="4" t="s">
        <v>118</v>
      </c>
      <c r="I225" s="1">
        <v>38592</v>
      </c>
      <c r="J225" s="1"/>
      <c r="K225" s="1">
        <v>39398</v>
      </c>
      <c r="L225" s="1">
        <v>40290</v>
      </c>
      <c r="M225">
        <v>2</v>
      </c>
      <c r="N225">
        <v>20000000</v>
      </c>
      <c r="O225" s="4" t="s">
        <v>119</v>
      </c>
      <c r="P225">
        <v>1</v>
      </c>
      <c r="Q225">
        <v>0</v>
      </c>
      <c r="R225">
        <v>1</v>
      </c>
      <c r="S225" s="4" t="s">
        <v>21</v>
      </c>
    </row>
    <row r="226" spans="1:19" x14ac:dyDescent="0.35">
      <c r="A226">
        <v>0.43315485491262118</v>
      </c>
      <c r="B226">
        <v>225</v>
      </c>
      <c r="C226" s="4" t="s">
        <v>18</v>
      </c>
      <c r="D226">
        <v>37.433646000000003</v>
      </c>
      <c r="E226">
        <v>-121.88670399999999</v>
      </c>
      <c r="F226" t="s">
        <v>224</v>
      </c>
      <c r="G226" s="4" t="s">
        <v>225</v>
      </c>
      <c r="H226" s="4" t="s">
        <v>226</v>
      </c>
      <c r="I226" s="1">
        <v>37622</v>
      </c>
      <c r="J226" s="1">
        <v>41097</v>
      </c>
      <c r="K226" s="1">
        <v>39087</v>
      </c>
      <c r="L226" s="1">
        <v>39087</v>
      </c>
      <c r="M226">
        <v>1</v>
      </c>
      <c r="N226">
        <v>7000000</v>
      </c>
      <c r="O226" s="4" t="s">
        <v>61</v>
      </c>
      <c r="P226">
        <v>0</v>
      </c>
      <c r="Q226">
        <v>0</v>
      </c>
      <c r="R226">
        <v>0</v>
      </c>
      <c r="S226" s="4" t="s">
        <v>24</v>
      </c>
    </row>
    <row r="227" spans="1:19" x14ac:dyDescent="0.35">
      <c r="A227">
        <v>0.81088629961179404</v>
      </c>
      <c r="B227">
        <v>226</v>
      </c>
      <c r="C227" s="4" t="s">
        <v>18</v>
      </c>
      <c r="D227">
        <v>37.388869</v>
      </c>
      <c r="E227">
        <v>-122.07235300000001</v>
      </c>
      <c r="F227">
        <v>94041</v>
      </c>
      <c r="G227" s="4" t="s">
        <v>71</v>
      </c>
      <c r="H227" s="4" t="s">
        <v>103</v>
      </c>
      <c r="I227" s="1">
        <v>40210</v>
      </c>
      <c r="J227" s="1"/>
      <c r="K227" s="1">
        <v>40210</v>
      </c>
      <c r="L227" s="1">
        <v>41219</v>
      </c>
      <c r="M227">
        <v>3</v>
      </c>
      <c r="N227">
        <v>475000</v>
      </c>
      <c r="O227" s="4" t="s">
        <v>104</v>
      </c>
      <c r="P227">
        <v>0</v>
      </c>
      <c r="Q227">
        <v>1</v>
      </c>
      <c r="R227">
        <v>0</v>
      </c>
      <c r="S227" s="4" t="s">
        <v>21</v>
      </c>
    </row>
    <row r="228" spans="1:19" x14ac:dyDescent="0.35">
      <c r="A228">
        <v>0.72074071756768254</v>
      </c>
      <c r="B228">
        <v>227</v>
      </c>
      <c r="C228" s="4" t="s">
        <v>175</v>
      </c>
      <c r="D228">
        <v>35.725917699999997</v>
      </c>
      <c r="E228">
        <v>-79.179177099999904</v>
      </c>
      <c r="F228">
        <v>27312</v>
      </c>
      <c r="G228" s="4" t="s">
        <v>176</v>
      </c>
      <c r="H228" s="4" t="s">
        <v>177</v>
      </c>
      <c r="I228" s="1">
        <v>35431</v>
      </c>
      <c r="J228" s="1">
        <v>41061</v>
      </c>
      <c r="K228" s="1">
        <v>38359</v>
      </c>
      <c r="L228" s="1">
        <v>40896</v>
      </c>
      <c r="M228">
        <v>7</v>
      </c>
      <c r="N228">
        <v>162264126</v>
      </c>
      <c r="O228" s="4" t="s">
        <v>76</v>
      </c>
      <c r="P228">
        <v>1</v>
      </c>
      <c r="Q228">
        <v>0</v>
      </c>
      <c r="R228">
        <v>1</v>
      </c>
      <c r="S228" s="4" t="s">
        <v>24</v>
      </c>
    </row>
    <row r="229" spans="1:19" x14ac:dyDescent="0.35">
      <c r="A229">
        <v>0.94771703692710219</v>
      </c>
      <c r="B229">
        <v>228</v>
      </c>
      <c r="C229" s="4" t="s">
        <v>18</v>
      </c>
      <c r="D229">
        <v>39.783729999999998</v>
      </c>
      <c r="E229">
        <v>-100.445882</v>
      </c>
      <c r="F229">
        <v>94025</v>
      </c>
      <c r="G229" s="4" t="s">
        <v>81</v>
      </c>
      <c r="H229" s="4" t="s">
        <v>152</v>
      </c>
      <c r="I229" s="1">
        <v>37257</v>
      </c>
      <c r="J229" s="1">
        <v>40322</v>
      </c>
      <c r="K229" s="1">
        <v>38916</v>
      </c>
      <c r="L229" s="1">
        <v>40126</v>
      </c>
      <c r="M229">
        <v>2</v>
      </c>
      <c r="N229">
        <v>28500000</v>
      </c>
      <c r="O229" s="4" t="s">
        <v>76</v>
      </c>
      <c r="P229">
        <v>1</v>
      </c>
      <c r="Q229">
        <v>0</v>
      </c>
      <c r="R229">
        <v>1</v>
      </c>
      <c r="S229" s="4" t="s">
        <v>24</v>
      </c>
    </row>
    <row r="230" spans="1:19" x14ac:dyDescent="0.35">
      <c r="A230">
        <v>0.60340405239382477</v>
      </c>
      <c r="B230">
        <v>229</v>
      </c>
      <c r="C230" s="4" t="s">
        <v>131</v>
      </c>
      <c r="D230">
        <v>45.006515</v>
      </c>
      <c r="E230">
        <v>-93.46651</v>
      </c>
      <c r="F230">
        <v>55441</v>
      </c>
      <c r="G230" s="4" t="s">
        <v>158</v>
      </c>
      <c r="H230" s="4" t="s">
        <v>159</v>
      </c>
      <c r="I230" s="1">
        <v>38353</v>
      </c>
      <c r="J230" s="1"/>
      <c r="K230" s="1">
        <v>39105</v>
      </c>
      <c r="L230" s="1">
        <v>40627</v>
      </c>
      <c r="M230">
        <v>3</v>
      </c>
      <c r="N230">
        <v>28200000</v>
      </c>
      <c r="O230" s="4" t="s">
        <v>160</v>
      </c>
      <c r="P230">
        <v>1</v>
      </c>
      <c r="Q230">
        <v>0</v>
      </c>
      <c r="R230">
        <v>1</v>
      </c>
      <c r="S230" s="4" t="s">
        <v>21</v>
      </c>
    </row>
    <row r="231" spans="1:19" x14ac:dyDescent="0.35">
      <c r="A231">
        <v>0.25623638587755093</v>
      </c>
      <c r="B231">
        <v>230</v>
      </c>
      <c r="C231" s="4" t="s">
        <v>18</v>
      </c>
      <c r="D231">
        <v>34.142972999999998</v>
      </c>
      <c r="E231">
        <v>-118.140553</v>
      </c>
      <c r="F231">
        <v>91105</v>
      </c>
      <c r="G231" s="4" t="s">
        <v>34</v>
      </c>
      <c r="H231" s="4" t="s">
        <v>266</v>
      </c>
      <c r="I231" s="1">
        <v>38718</v>
      </c>
      <c r="J231" s="1"/>
      <c r="K231" s="1">
        <v>39244</v>
      </c>
      <c r="L231" s="1">
        <v>41156</v>
      </c>
      <c r="M231">
        <v>4</v>
      </c>
      <c r="N231">
        <v>5965000</v>
      </c>
      <c r="O231" s="4" t="s">
        <v>20</v>
      </c>
      <c r="P231">
        <v>1</v>
      </c>
      <c r="Q231">
        <v>0</v>
      </c>
      <c r="R231">
        <v>0</v>
      </c>
      <c r="S231" s="4" t="s">
        <v>21</v>
      </c>
    </row>
    <row r="232" spans="1:19" x14ac:dyDescent="0.35">
      <c r="A232">
        <v>0.15834581244491797</v>
      </c>
      <c r="B232">
        <v>231</v>
      </c>
      <c r="C232" s="4" t="s">
        <v>116</v>
      </c>
      <c r="D232">
        <v>32.969251</v>
      </c>
      <c r="E232">
        <v>-96.823778000000004</v>
      </c>
      <c r="F232">
        <v>75001</v>
      </c>
      <c r="G232" s="4" t="s">
        <v>208</v>
      </c>
      <c r="H232" s="4" t="s">
        <v>209</v>
      </c>
      <c r="I232" s="1">
        <v>37622</v>
      </c>
      <c r="J232" s="1">
        <v>40293</v>
      </c>
      <c r="K232" s="1">
        <v>38961</v>
      </c>
      <c r="L232" s="1">
        <v>39651</v>
      </c>
      <c r="M232">
        <v>3</v>
      </c>
      <c r="N232">
        <v>9100000</v>
      </c>
      <c r="O232" s="4" t="s">
        <v>20</v>
      </c>
      <c r="P232">
        <v>1</v>
      </c>
      <c r="Q232">
        <v>0</v>
      </c>
      <c r="R232">
        <v>0</v>
      </c>
      <c r="S232" s="4" t="s">
        <v>24</v>
      </c>
    </row>
    <row r="233" spans="1:19" x14ac:dyDescent="0.35">
      <c r="A233">
        <v>0.38766993472892231</v>
      </c>
      <c r="B233">
        <v>232</v>
      </c>
      <c r="C233" s="4" t="s">
        <v>18</v>
      </c>
      <c r="D233">
        <v>32.962654999999998</v>
      </c>
      <c r="E233">
        <v>-117.189656</v>
      </c>
      <c r="F233">
        <v>92130</v>
      </c>
      <c r="G233" s="4" t="s">
        <v>48</v>
      </c>
      <c r="H233" s="4" t="s">
        <v>75</v>
      </c>
      <c r="I233" s="1">
        <v>39083</v>
      </c>
      <c r="J233" s="1"/>
      <c r="K233" s="1">
        <v>40199</v>
      </c>
      <c r="L233" s="1">
        <v>40912</v>
      </c>
      <c r="M233">
        <v>4</v>
      </c>
      <c r="N233">
        <v>89400001</v>
      </c>
      <c r="O233" s="4" t="s">
        <v>76</v>
      </c>
      <c r="P233">
        <v>1</v>
      </c>
      <c r="Q233">
        <v>0</v>
      </c>
      <c r="R233">
        <v>1</v>
      </c>
      <c r="S233" s="4" t="s">
        <v>21</v>
      </c>
    </row>
    <row r="234" spans="1:19" x14ac:dyDescent="0.35">
      <c r="A234">
        <v>0.207370869914559</v>
      </c>
      <c r="B234">
        <v>233</v>
      </c>
      <c r="C234" s="4" t="s">
        <v>80</v>
      </c>
      <c r="D234">
        <v>41.678674999999998</v>
      </c>
      <c r="E234">
        <v>-83.512727999999996</v>
      </c>
      <c r="F234">
        <v>43607</v>
      </c>
      <c r="G234" s="4" t="s">
        <v>251</v>
      </c>
      <c r="H234" s="4" t="s">
        <v>252</v>
      </c>
      <c r="I234" s="1">
        <v>40075</v>
      </c>
      <c r="J234" s="1">
        <v>41395</v>
      </c>
      <c r="K234" s="1">
        <v>40544</v>
      </c>
      <c r="L234" s="1">
        <v>40544</v>
      </c>
      <c r="M234">
        <v>1</v>
      </c>
      <c r="N234">
        <v>15000</v>
      </c>
      <c r="O234" s="4" t="s">
        <v>56</v>
      </c>
      <c r="P234">
        <v>0</v>
      </c>
      <c r="Q234">
        <v>1</v>
      </c>
      <c r="R234">
        <v>0</v>
      </c>
      <c r="S234" s="4" t="s">
        <v>24</v>
      </c>
    </row>
    <row r="235" spans="1:19" x14ac:dyDescent="0.35">
      <c r="A235">
        <v>0.49812562373869773</v>
      </c>
      <c r="B235">
        <v>234</v>
      </c>
      <c r="C235" s="4" t="s">
        <v>18</v>
      </c>
      <c r="D235">
        <v>34.019657000000002</v>
      </c>
      <c r="E235">
        <v>-118.487549</v>
      </c>
      <c r="F235">
        <v>90401</v>
      </c>
      <c r="G235" s="4" t="s">
        <v>105</v>
      </c>
      <c r="H235" s="4" t="s">
        <v>448</v>
      </c>
      <c r="I235" s="1">
        <v>39448</v>
      </c>
      <c r="J235" s="1"/>
      <c r="K235" s="1">
        <v>40863</v>
      </c>
      <c r="L235" s="1">
        <v>40863</v>
      </c>
      <c r="M235">
        <v>1</v>
      </c>
      <c r="N235">
        <v>15000000</v>
      </c>
      <c r="O235" s="4" t="s">
        <v>33</v>
      </c>
      <c r="P235">
        <v>1</v>
      </c>
      <c r="Q235">
        <v>0</v>
      </c>
      <c r="R235">
        <v>1</v>
      </c>
      <c r="S235" s="4" t="s">
        <v>21</v>
      </c>
    </row>
    <row r="236" spans="1:19" x14ac:dyDescent="0.35">
      <c r="A236">
        <v>0.85475847123783877</v>
      </c>
      <c r="B236">
        <v>235</v>
      </c>
      <c r="C236" s="4" t="s">
        <v>108</v>
      </c>
      <c r="D236">
        <v>47.682232999999997</v>
      </c>
      <c r="E236">
        <v>-122.135521</v>
      </c>
      <c r="F236">
        <v>98052</v>
      </c>
      <c r="G236" s="4" t="s">
        <v>109</v>
      </c>
      <c r="H236" s="4" t="s">
        <v>110</v>
      </c>
      <c r="I236" s="1">
        <v>38412</v>
      </c>
      <c r="J236" s="1">
        <v>40011</v>
      </c>
      <c r="K236" s="1">
        <v>39295</v>
      </c>
      <c r="L236" s="1">
        <v>39540</v>
      </c>
      <c r="M236">
        <v>2</v>
      </c>
      <c r="N236">
        <v>1310000</v>
      </c>
      <c r="O236" s="4" t="s">
        <v>29</v>
      </c>
      <c r="P236">
        <v>0</v>
      </c>
      <c r="Q236">
        <v>1</v>
      </c>
      <c r="R236">
        <v>0</v>
      </c>
      <c r="S236" s="4" t="s">
        <v>24</v>
      </c>
    </row>
    <row r="237" spans="1:19" x14ac:dyDescent="0.35">
      <c r="A237">
        <v>9.0306478669591628E-2</v>
      </c>
      <c r="B237">
        <v>236</v>
      </c>
      <c r="C237" s="4" t="s">
        <v>125</v>
      </c>
      <c r="D237">
        <v>40.441693999999998</v>
      </c>
      <c r="E237">
        <v>-79.990086000000005</v>
      </c>
      <c r="F237">
        <v>15213</v>
      </c>
      <c r="G237" s="4" t="s">
        <v>449</v>
      </c>
      <c r="H237" s="4" t="s">
        <v>450</v>
      </c>
      <c r="I237" s="1">
        <v>39817</v>
      </c>
      <c r="J237" s="1">
        <v>41426</v>
      </c>
      <c r="K237" s="1">
        <v>39448</v>
      </c>
      <c r="L237" s="1">
        <v>40360</v>
      </c>
      <c r="M237">
        <v>2</v>
      </c>
      <c r="N237">
        <v>125000</v>
      </c>
      <c r="O237" s="4" t="s">
        <v>44</v>
      </c>
      <c r="P237">
        <v>1</v>
      </c>
      <c r="Q237">
        <v>1</v>
      </c>
      <c r="R237">
        <v>1</v>
      </c>
      <c r="S237" s="4" t="s">
        <v>24</v>
      </c>
    </row>
    <row r="238" spans="1:19" x14ac:dyDescent="0.35">
      <c r="A238">
        <v>0.56856459678172766</v>
      </c>
      <c r="B238">
        <v>237</v>
      </c>
      <c r="C238" s="4" t="s">
        <v>18</v>
      </c>
      <c r="D238">
        <v>37.779280999999997</v>
      </c>
      <c r="E238">
        <v>-122.419236</v>
      </c>
      <c r="F238">
        <v>94105</v>
      </c>
      <c r="G238" s="4" t="s">
        <v>19</v>
      </c>
      <c r="H238" s="4" t="s">
        <v>165</v>
      </c>
      <c r="I238" s="1">
        <v>40430</v>
      </c>
      <c r="J238" s="1"/>
      <c r="K238" s="1">
        <v>40422</v>
      </c>
      <c r="L238" s="1">
        <v>41172</v>
      </c>
      <c r="M238">
        <v>4</v>
      </c>
      <c r="N238">
        <v>18500000</v>
      </c>
      <c r="O238" s="4" t="s">
        <v>43</v>
      </c>
      <c r="P238">
        <v>0</v>
      </c>
      <c r="Q238">
        <v>1</v>
      </c>
      <c r="R238">
        <v>1</v>
      </c>
      <c r="S238" s="4" t="s">
        <v>21</v>
      </c>
    </row>
    <row r="239" spans="1:19" x14ac:dyDescent="0.35">
      <c r="A239">
        <v>0.79896855931112465</v>
      </c>
      <c r="B239">
        <v>238</v>
      </c>
      <c r="C239" s="4" t="s">
        <v>18</v>
      </c>
      <c r="D239">
        <v>32.901049</v>
      </c>
      <c r="E239">
        <v>-117.192656</v>
      </c>
      <c r="F239">
        <v>92121</v>
      </c>
      <c r="G239" s="4" t="s">
        <v>48</v>
      </c>
      <c r="H239" s="4" t="s">
        <v>181</v>
      </c>
      <c r="I239" s="1">
        <v>39890</v>
      </c>
      <c r="J239" s="1"/>
      <c r="K239" s="1">
        <v>40267</v>
      </c>
      <c r="L239" s="1">
        <v>40267</v>
      </c>
      <c r="M239">
        <v>1</v>
      </c>
      <c r="N239">
        <v>2600000</v>
      </c>
      <c r="O239" s="4" t="s">
        <v>29</v>
      </c>
      <c r="P239">
        <v>0</v>
      </c>
      <c r="Q239">
        <v>0</v>
      </c>
      <c r="R239">
        <v>1</v>
      </c>
      <c r="S239" s="4" t="s">
        <v>21</v>
      </c>
    </row>
    <row r="240" spans="1:19" x14ac:dyDescent="0.35">
      <c r="A240">
        <v>0.80285116946059043</v>
      </c>
      <c r="B240">
        <v>239</v>
      </c>
      <c r="C240" s="4" t="s">
        <v>202</v>
      </c>
      <c r="D240">
        <v>39.050108000000002</v>
      </c>
      <c r="E240">
        <v>-77.400819999999996</v>
      </c>
      <c r="F240">
        <v>20165</v>
      </c>
      <c r="G240" s="4" t="s">
        <v>451</v>
      </c>
      <c r="H240" s="4" t="s">
        <v>452</v>
      </c>
      <c r="I240" s="1">
        <v>39022</v>
      </c>
      <c r="J240" s="1"/>
      <c r="K240" s="1">
        <v>39234</v>
      </c>
      <c r="L240" s="1">
        <v>39234</v>
      </c>
      <c r="M240">
        <v>1</v>
      </c>
      <c r="N240">
        <v>750000</v>
      </c>
      <c r="O240" s="4" t="s">
        <v>82</v>
      </c>
      <c r="P240">
        <v>0</v>
      </c>
      <c r="Q240">
        <v>1</v>
      </c>
      <c r="R240">
        <v>1</v>
      </c>
      <c r="S240" s="4" t="s">
        <v>21</v>
      </c>
    </row>
    <row r="241" spans="1:19" x14ac:dyDescent="0.35">
      <c r="A241">
        <v>7.5596791819069753E-2</v>
      </c>
      <c r="B241">
        <v>240</v>
      </c>
      <c r="C241" s="4" t="s">
        <v>18</v>
      </c>
      <c r="D241">
        <v>37.316906500000002</v>
      </c>
      <c r="E241">
        <v>-122.04970230000001</v>
      </c>
      <c r="F241">
        <v>95014</v>
      </c>
      <c r="G241" s="4" t="s">
        <v>46</v>
      </c>
      <c r="H241" s="4" t="s">
        <v>223</v>
      </c>
      <c r="I241" s="1">
        <v>37257</v>
      </c>
      <c r="J241" s="1"/>
      <c r="K241" s="1">
        <v>38384</v>
      </c>
      <c r="L241" s="1">
        <v>38384</v>
      </c>
      <c r="M241">
        <v>1</v>
      </c>
      <c r="N241">
        <v>13400000</v>
      </c>
      <c r="O241" s="4" t="s">
        <v>87</v>
      </c>
      <c r="P241">
        <v>0</v>
      </c>
      <c r="Q241">
        <v>0</v>
      </c>
      <c r="R241">
        <v>1</v>
      </c>
      <c r="S241" s="4" t="s">
        <v>21</v>
      </c>
    </row>
    <row r="242" spans="1:19" x14ac:dyDescent="0.35">
      <c r="A242">
        <v>0.74192079073645933</v>
      </c>
      <c r="B242">
        <v>241</v>
      </c>
      <c r="C242" s="4" t="s">
        <v>25</v>
      </c>
      <c r="D242">
        <v>40.749290000000002</v>
      </c>
      <c r="E242">
        <v>-73.981328000000005</v>
      </c>
      <c r="F242">
        <v>10016</v>
      </c>
      <c r="G242" s="4" t="s">
        <v>26</v>
      </c>
      <c r="H242" s="4" t="s">
        <v>216</v>
      </c>
      <c r="I242" s="1">
        <v>40026</v>
      </c>
      <c r="J242" s="1">
        <v>40760</v>
      </c>
      <c r="K242" s="1">
        <v>40287</v>
      </c>
      <c r="L242" s="1">
        <v>40287</v>
      </c>
      <c r="M242">
        <v>1</v>
      </c>
      <c r="N242">
        <v>500000</v>
      </c>
      <c r="O242" s="4" t="s">
        <v>56</v>
      </c>
      <c r="P242">
        <v>0</v>
      </c>
      <c r="Q242">
        <v>1</v>
      </c>
      <c r="R242">
        <v>1</v>
      </c>
      <c r="S242" s="4" t="s">
        <v>24</v>
      </c>
    </row>
    <row r="243" spans="1:19" x14ac:dyDescent="0.35">
      <c r="A243">
        <v>0.63594819750602827</v>
      </c>
      <c r="B243">
        <v>242</v>
      </c>
      <c r="C243" s="4" t="s">
        <v>25</v>
      </c>
      <c r="D243">
        <v>40.730646</v>
      </c>
      <c r="E243">
        <v>-73.986614000000003</v>
      </c>
      <c r="F243">
        <v>10013</v>
      </c>
      <c r="G243" s="4" t="s">
        <v>26</v>
      </c>
      <c r="H243" s="4" t="s">
        <v>453</v>
      </c>
      <c r="I243" s="1">
        <v>39995</v>
      </c>
      <c r="J243" s="1"/>
      <c r="K243" s="1">
        <v>40261</v>
      </c>
      <c r="L243" s="1">
        <v>41311</v>
      </c>
      <c r="M243">
        <v>5</v>
      </c>
      <c r="N243">
        <v>4705910</v>
      </c>
      <c r="O243" s="4" t="s">
        <v>43</v>
      </c>
      <c r="P243">
        <v>1</v>
      </c>
      <c r="Q243">
        <v>1</v>
      </c>
      <c r="R243">
        <v>1</v>
      </c>
      <c r="S243" s="4" t="s">
        <v>21</v>
      </c>
    </row>
    <row r="244" spans="1:19" x14ac:dyDescent="0.35">
      <c r="A244">
        <v>0.84388873311528545</v>
      </c>
      <c r="B244">
        <v>243</v>
      </c>
      <c r="C244" s="4" t="s">
        <v>116</v>
      </c>
      <c r="D244">
        <v>30.280148000000001</v>
      </c>
      <c r="E244">
        <v>-97.749908000000005</v>
      </c>
      <c r="F244">
        <v>78701</v>
      </c>
      <c r="G244" s="4" t="s">
        <v>117</v>
      </c>
      <c r="H244" s="4" t="s">
        <v>454</v>
      </c>
      <c r="I244" s="1">
        <v>38384</v>
      </c>
      <c r="J244" s="1"/>
      <c r="K244" s="1">
        <v>38596</v>
      </c>
      <c r="L244" s="1">
        <v>39383</v>
      </c>
      <c r="M244">
        <v>2</v>
      </c>
      <c r="N244">
        <v>9200000</v>
      </c>
      <c r="O244" s="4" t="s">
        <v>29</v>
      </c>
      <c r="P244">
        <v>0</v>
      </c>
      <c r="Q244">
        <v>0</v>
      </c>
      <c r="R244">
        <v>1</v>
      </c>
      <c r="S244" s="4" t="s">
        <v>21</v>
      </c>
    </row>
    <row r="245" spans="1:19" x14ac:dyDescent="0.35">
      <c r="A245">
        <v>0.26756271372985319</v>
      </c>
      <c r="B245">
        <v>244</v>
      </c>
      <c r="C245" s="4" t="s">
        <v>36</v>
      </c>
      <c r="D245">
        <v>33.749099000000001</v>
      </c>
      <c r="E245">
        <v>-84.390185000000002</v>
      </c>
      <c r="F245">
        <v>30305</v>
      </c>
      <c r="G245" s="4" t="s">
        <v>37</v>
      </c>
      <c r="H245" s="4" t="s">
        <v>455</v>
      </c>
      <c r="I245" s="1">
        <v>36892</v>
      </c>
      <c r="J245" s="1"/>
      <c r="K245" s="1">
        <v>38777</v>
      </c>
      <c r="L245" s="1">
        <v>39084</v>
      </c>
      <c r="M245">
        <v>3</v>
      </c>
      <c r="N245">
        <v>25131611</v>
      </c>
      <c r="O245" s="4" t="s">
        <v>43</v>
      </c>
      <c r="P245">
        <v>1</v>
      </c>
      <c r="Q245">
        <v>0</v>
      </c>
      <c r="R245">
        <v>1</v>
      </c>
      <c r="S245" s="4" t="s">
        <v>21</v>
      </c>
    </row>
    <row r="246" spans="1:19" x14ac:dyDescent="0.35">
      <c r="A246">
        <v>7.4603549835407401E-2</v>
      </c>
      <c r="B246">
        <v>245</v>
      </c>
      <c r="C246" s="4" t="s">
        <v>18</v>
      </c>
      <c r="D246">
        <v>26.0524615</v>
      </c>
      <c r="E246">
        <v>-80.137880899999999</v>
      </c>
      <c r="F246">
        <v>95037</v>
      </c>
      <c r="G246" s="4" t="s">
        <v>85</v>
      </c>
      <c r="H246" s="4" t="s">
        <v>86</v>
      </c>
      <c r="I246" s="1">
        <v>39448</v>
      </c>
      <c r="J246" s="1">
        <v>40299</v>
      </c>
      <c r="K246" s="1">
        <v>39448</v>
      </c>
      <c r="L246" s="1">
        <v>39448</v>
      </c>
      <c r="M246">
        <v>1</v>
      </c>
      <c r="N246">
        <v>120000</v>
      </c>
      <c r="O246" s="4" t="s">
        <v>87</v>
      </c>
      <c r="P246">
        <v>0</v>
      </c>
      <c r="Q246">
        <v>1</v>
      </c>
      <c r="R246">
        <v>0</v>
      </c>
      <c r="S246" s="4" t="s">
        <v>24</v>
      </c>
    </row>
    <row r="247" spans="1:19" x14ac:dyDescent="0.35">
      <c r="A247">
        <v>0.49142628069289707</v>
      </c>
      <c r="B247">
        <v>246</v>
      </c>
      <c r="C247" s="4" t="s">
        <v>18</v>
      </c>
      <c r="D247">
        <v>37.406914</v>
      </c>
      <c r="E247">
        <v>-122.09036999999999</v>
      </c>
      <c r="F247">
        <v>94043</v>
      </c>
      <c r="G247" s="4" t="s">
        <v>71</v>
      </c>
      <c r="H247" s="4" t="s">
        <v>456</v>
      </c>
      <c r="I247" s="1">
        <v>37622</v>
      </c>
      <c r="J247" s="1"/>
      <c r="K247" s="1">
        <v>38478</v>
      </c>
      <c r="L247" s="1">
        <v>38846</v>
      </c>
      <c r="M247">
        <v>2</v>
      </c>
      <c r="N247">
        <v>72300000</v>
      </c>
      <c r="O247" s="4" t="s">
        <v>44</v>
      </c>
      <c r="P247">
        <v>0</v>
      </c>
      <c r="Q247">
        <v>0</v>
      </c>
      <c r="R247">
        <v>1</v>
      </c>
      <c r="S247" s="4" t="s">
        <v>21</v>
      </c>
    </row>
    <row r="248" spans="1:19" x14ac:dyDescent="0.35">
      <c r="A248">
        <v>0.56489644943724682</v>
      </c>
      <c r="B248">
        <v>247</v>
      </c>
      <c r="C248" s="4" t="s">
        <v>108</v>
      </c>
      <c r="D248">
        <v>47.5989681</v>
      </c>
      <c r="E248">
        <v>-122.332903599999</v>
      </c>
      <c r="F248">
        <v>98104</v>
      </c>
      <c r="G248" s="4" t="s">
        <v>129</v>
      </c>
      <c r="H248" s="4" t="s">
        <v>457</v>
      </c>
      <c r="I248" s="1">
        <v>38353</v>
      </c>
      <c r="J248" s="1">
        <v>40577</v>
      </c>
      <c r="K248" s="1">
        <v>39660</v>
      </c>
      <c r="L248" s="1">
        <v>39660</v>
      </c>
      <c r="M248">
        <v>1</v>
      </c>
      <c r="N248">
        <v>4100000</v>
      </c>
      <c r="O248" s="4" t="s">
        <v>29</v>
      </c>
      <c r="P248">
        <v>1</v>
      </c>
      <c r="Q248">
        <v>0</v>
      </c>
      <c r="R248">
        <v>1</v>
      </c>
      <c r="S248" s="4" t="s">
        <v>24</v>
      </c>
    </row>
    <row r="249" spans="1:19" x14ac:dyDescent="0.35">
      <c r="A249">
        <v>0.78981506793983447</v>
      </c>
      <c r="B249">
        <v>248</v>
      </c>
      <c r="C249" s="4" t="s">
        <v>18</v>
      </c>
      <c r="D249">
        <v>37.377798499999997</v>
      </c>
      <c r="E249">
        <v>-121.97445449999999</v>
      </c>
      <c r="F249">
        <v>95054</v>
      </c>
      <c r="G249" s="4" t="s">
        <v>84</v>
      </c>
      <c r="H249" s="4" t="s">
        <v>458</v>
      </c>
      <c r="I249" s="1">
        <v>37987</v>
      </c>
      <c r="J249" s="1"/>
      <c r="K249" s="1">
        <v>39533</v>
      </c>
      <c r="L249" s="1">
        <v>41404</v>
      </c>
      <c r="M249">
        <v>2</v>
      </c>
      <c r="N249">
        <v>51000000</v>
      </c>
      <c r="O249" s="4" t="s">
        <v>76</v>
      </c>
      <c r="P249">
        <v>0</v>
      </c>
      <c r="Q249">
        <v>0</v>
      </c>
      <c r="R249">
        <v>1</v>
      </c>
      <c r="S249" s="4" t="s">
        <v>21</v>
      </c>
    </row>
    <row r="250" spans="1:19" x14ac:dyDescent="0.35">
      <c r="A250">
        <v>0.85886593477659601</v>
      </c>
      <c r="B250">
        <v>249</v>
      </c>
      <c r="C250" s="4" t="s">
        <v>18</v>
      </c>
      <c r="D250">
        <v>37.777740999999999</v>
      </c>
      <c r="E250">
        <v>-122.412198</v>
      </c>
      <c r="F250">
        <v>94104</v>
      </c>
      <c r="G250" s="4" t="s">
        <v>19</v>
      </c>
      <c r="H250" s="4" t="s">
        <v>459</v>
      </c>
      <c r="I250" s="1">
        <v>38565</v>
      </c>
      <c r="J250" s="1"/>
      <c r="K250" s="1">
        <v>39714</v>
      </c>
      <c r="L250" s="1">
        <v>40346</v>
      </c>
      <c r="M250">
        <v>2</v>
      </c>
      <c r="N250">
        <v>14000000</v>
      </c>
      <c r="O250" s="4" t="s">
        <v>20</v>
      </c>
      <c r="P250">
        <v>1</v>
      </c>
      <c r="Q250">
        <v>0</v>
      </c>
      <c r="R250">
        <v>1</v>
      </c>
      <c r="S250" s="4" t="s">
        <v>21</v>
      </c>
    </row>
    <row r="251" spans="1:19" x14ac:dyDescent="0.35">
      <c r="A251">
        <v>0.38904849075495151</v>
      </c>
      <c r="B251">
        <v>250</v>
      </c>
      <c r="C251" s="4" t="s">
        <v>18</v>
      </c>
      <c r="D251">
        <v>38.223032000000003</v>
      </c>
      <c r="E251">
        <v>-122.26164199999999</v>
      </c>
      <c r="F251">
        <v>94558</v>
      </c>
      <c r="G251" s="4" t="s">
        <v>460</v>
      </c>
      <c r="H251" s="4" t="s">
        <v>461</v>
      </c>
      <c r="I251" s="1">
        <v>38282</v>
      </c>
      <c r="J251" s="1">
        <v>41290</v>
      </c>
      <c r="K251" s="1">
        <v>39174</v>
      </c>
      <c r="L251" s="1">
        <v>40909</v>
      </c>
      <c r="M251">
        <v>3</v>
      </c>
      <c r="N251">
        <v>25500100</v>
      </c>
      <c r="O251" s="4" t="s">
        <v>20</v>
      </c>
      <c r="P251">
        <v>1</v>
      </c>
      <c r="Q251">
        <v>0</v>
      </c>
      <c r="R251">
        <v>1</v>
      </c>
      <c r="S251" s="4" t="s">
        <v>24</v>
      </c>
    </row>
    <row r="252" spans="1:19" x14ac:dyDescent="0.35">
      <c r="A252">
        <v>0.29494369504359097</v>
      </c>
      <c r="B252">
        <v>251</v>
      </c>
      <c r="C252" s="4" t="s">
        <v>18</v>
      </c>
      <c r="D252">
        <v>37.484347</v>
      </c>
      <c r="E252">
        <v>-122.225803</v>
      </c>
      <c r="F252">
        <v>94063</v>
      </c>
      <c r="G252" s="4" t="s">
        <v>39</v>
      </c>
      <c r="H252" s="4" t="s">
        <v>462</v>
      </c>
      <c r="I252" s="1">
        <v>37987</v>
      </c>
      <c r="J252" s="1"/>
      <c r="K252" s="1">
        <v>40141</v>
      </c>
      <c r="L252" s="1">
        <v>40648</v>
      </c>
      <c r="M252">
        <v>4</v>
      </c>
      <c r="N252">
        <v>19800000</v>
      </c>
      <c r="O252" s="4" t="s">
        <v>76</v>
      </c>
      <c r="P252">
        <v>1</v>
      </c>
      <c r="Q252">
        <v>0</v>
      </c>
      <c r="R252">
        <v>1</v>
      </c>
      <c r="S252" s="4" t="s">
        <v>21</v>
      </c>
    </row>
    <row r="253" spans="1:19" x14ac:dyDescent="0.35">
      <c r="A253">
        <v>0.9664934431169987</v>
      </c>
      <c r="B253">
        <v>252</v>
      </c>
      <c r="C253" s="4" t="s">
        <v>18</v>
      </c>
      <c r="D253">
        <v>37.776246</v>
      </c>
      <c r="E253">
        <v>-122.4179223</v>
      </c>
      <c r="F253">
        <v>94103</v>
      </c>
      <c r="G253" s="4" t="s">
        <v>19</v>
      </c>
      <c r="H253" s="4" t="s">
        <v>463</v>
      </c>
      <c r="I253" s="1">
        <v>39701</v>
      </c>
      <c r="J253" s="1"/>
      <c r="K253" s="1">
        <v>39832</v>
      </c>
      <c r="L253" s="1">
        <v>40968</v>
      </c>
      <c r="M253">
        <v>5</v>
      </c>
      <c r="N253">
        <v>142000000</v>
      </c>
      <c r="O253" s="4" t="s">
        <v>33</v>
      </c>
      <c r="P253">
        <v>0</v>
      </c>
      <c r="Q253">
        <v>0</v>
      </c>
      <c r="R253">
        <v>1</v>
      </c>
      <c r="S253" s="4" t="s">
        <v>21</v>
      </c>
    </row>
    <row r="254" spans="1:19" x14ac:dyDescent="0.35">
      <c r="A254">
        <v>0.55002439727884878</v>
      </c>
      <c r="B254">
        <v>253</v>
      </c>
      <c r="C254" s="4" t="s">
        <v>18</v>
      </c>
      <c r="D254">
        <v>37.404788000000003</v>
      </c>
      <c r="E254">
        <v>-121.940842</v>
      </c>
      <c r="F254">
        <v>95134</v>
      </c>
      <c r="G254" s="4" t="s">
        <v>121</v>
      </c>
      <c r="H254" s="4" t="s">
        <v>154</v>
      </c>
      <c r="I254" s="1">
        <v>39448</v>
      </c>
      <c r="J254" s="1">
        <v>40909</v>
      </c>
      <c r="K254" s="1">
        <v>40305</v>
      </c>
      <c r="L254" s="1">
        <v>40700</v>
      </c>
      <c r="M254">
        <v>2</v>
      </c>
      <c r="N254">
        <v>30000000</v>
      </c>
      <c r="O254" s="4" t="s">
        <v>20</v>
      </c>
      <c r="P254">
        <v>0</v>
      </c>
      <c r="Q254">
        <v>0</v>
      </c>
      <c r="R254">
        <v>1</v>
      </c>
      <c r="S254" s="4" t="s">
        <v>24</v>
      </c>
    </row>
    <row r="255" spans="1:19" x14ac:dyDescent="0.35">
      <c r="A255">
        <v>0.27154676074701145</v>
      </c>
      <c r="B255">
        <v>254</v>
      </c>
      <c r="C255" s="4" t="s">
        <v>57</v>
      </c>
      <c r="D255">
        <v>42.375639999999997</v>
      </c>
      <c r="E255">
        <v>-71.235799999999998</v>
      </c>
      <c r="F255">
        <v>2451</v>
      </c>
      <c r="G255" s="4" t="s">
        <v>62</v>
      </c>
      <c r="H255" s="4" t="s">
        <v>464</v>
      </c>
      <c r="I255" s="1">
        <v>36526</v>
      </c>
      <c r="J255" s="1"/>
      <c r="K255" s="1">
        <v>38601</v>
      </c>
      <c r="L255" s="1">
        <v>38831</v>
      </c>
      <c r="M255">
        <v>2</v>
      </c>
      <c r="N255">
        <v>15050000</v>
      </c>
      <c r="O255" s="4" t="s">
        <v>20</v>
      </c>
      <c r="P255">
        <v>1</v>
      </c>
      <c r="Q255">
        <v>0</v>
      </c>
      <c r="R255">
        <v>1</v>
      </c>
      <c r="S255" s="4" t="s">
        <v>21</v>
      </c>
    </row>
    <row r="256" spans="1:19" x14ac:dyDescent="0.35">
      <c r="A256">
        <v>0.61389927396661326</v>
      </c>
      <c r="B256">
        <v>255</v>
      </c>
      <c r="C256" s="4" t="s">
        <v>57</v>
      </c>
      <c r="D256">
        <v>42.375100000000003</v>
      </c>
      <c r="E256">
        <v>-71.105615999999998</v>
      </c>
      <c r="F256">
        <v>2138</v>
      </c>
      <c r="G256" s="4" t="s">
        <v>83</v>
      </c>
      <c r="H256" s="4" t="s">
        <v>465</v>
      </c>
      <c r="I256" s="1">
        <v>39661</v>
      </c>
      <c r="J256" s="1">
        <v>41395</v>
      </c>
      <c r="K256" s="1">
        <v>39448</v>
      </c>
      <c r="L256" s="1">
        <v>40151</v>
      </c>
      <c r="M256">
        <v>7</v>
      </c>
      <c r="N256">
        <v>457282</v>
      </c>
      <c r="O256" s="4" t="s">
        <v>43</v>
      </c>
      <c r="P256">
        <v>1</v>
      </c>
      <c r="Q256">
        <v>1</v>
      </c>
      <c r="R256">
        <v>1</v>
      </c>
      <c r="S256" s="4" t="s">
        <v>24</v>
      </c>
    </row>
    <row r="257" spans="1:19" x14ac:dyDescent="0.35">
      <c r="A257">
        <v>0.22842605753297884</v>
      </c>
      <c r="B257">
        <v>256</v>
      </c>
      <c r="C257" s="4" t="s">
        <v>18</v>
      </c>
      <c r="D257">
        <v>37.779280999999997</v>
      </c>
      <c r="E257">
        <v>-122.419236</v>
      </c>
      <c r="F257">
        <v>94105</v>
      </c>
      <c r="G257" s="4" t="s">
        <v>19</v>
      </c>
      <c r="H257" s="4" t="s">
        <v>466</v>
      </c>
      <c r="I257" s="1">
        <v>40391</v>
      </c>
      <c r="J257" s="1">
        <v>41183</v>
      </c>
      <c r="K257" s="1">
        <v>40391</v>
      </c>
      <c r="L257" s="1">
        <v>41000</v>
      </c>
      <c r="M257">
        <v>2</v>
      </c>
      <c r="N257">
        <v>1300000</v>
      </c>
      <c r="O257" s="4" t="s">
        <v>28</v>
      </c>
      <c r="P257">
        <v>1</v>
      </c>
      <c r="Q257">
        <v>1</v>
      </c>
      <c r="R257">
        <v>1</v>
      </c>
      <c r="S257" s="4" t="s">
        <v>24</v>
      </c>
    </row>
    <row r="258" spans="1:19" x14ac:dyDescent="0.35">
      <c r="A258">
        <v>7.517386874979215E-2</v>
      </c>
      <c r="B258">
        <v>257</v>
      </c>
      <c r="C258" s="4" t="s">
        <v>57</v>
      </c>
      <c r="D258">
        <v>42.345927000000003</v>
      </c>
      <c r="E258">
        <v>-71.552286999999893</v>
      </c>
      <c r="F258" t="s">
        <v>217</v>
      </c>
      <c r="G258" s="4" t="s">
        <v>218</v>
      </c>
      <c r="H258" s="4" t="s">
        <v>219</v>
      </c>
      <c r="I258" s="1">
        <v>37622</v>
      </c>
      <c r="J258" s="1"/>
      <c r="K258" s="1">
        <v>38440</v>
      </c>
      <c r="L258" s="1">
        <v>39093</v>
      </c>
      <c r="M258">
        <v>2</v>
      </c>
      <c r="N258">
        <v>16100000</v>
      </c>
      <c r="O258" s="4" t="s">
        <v>20</v>
      </c>
      <c r="P258">
        <v>0</v>
      </c>
      <c r="Q258">
        <v>0</v>
      </c>
      <c r="R258">
        <v>1</v>
      </c>
      <c r="S258" s="4" t="s">
        <v>21</v>
      </c>
    </row>
    <row r="259" spans="1:19" x14ac:dyDescent="0.35">
      <c r="A259">
        <v>0.65401246658073442</v>
      </c>
      <c r="B259">
        <v>258</v>
      </c>
      <c r="C259" s="4" t="s">
        <v>18</v>
      </c>
      <c r="D259">
        <v>32.715400000000002</v>
      </c>
      <c r="E259">
        <v>-117.15649999999999</v>
      </c>
      <c r="F259">
        <v>92128</v>
      </c>
      <c r="G259" s="4" t="s">
        <v>48</v>
      </c>
      <c r="H259" s="4" t="s">
        <v>467</v>
      </c>
      <c r="I259" s="1">
        <v>37257</v>
      </c>
      <c r="J259" s="1"/>
      <c r="K259" s="1">
        <v>37377</v>
      </c>
      <c r="L259" s="1">
        <v>39218</v>
      </c>
      <c r="M259">
        <v>3</v>
      </c>
      <c r="N259">
        <v>35150000</v>
      </c>
      <c r="O259" s="4" t="s">
        <v>29</v>
      </c>
      <c r="P259">
        <v>0</v>
      </c>
      <c r="Q259">
        <v>0</v>
      </c>
      <c r="R259">
        <v>1</v>
      </c>
      <c r="S259" s="4" t="s">
        <v>21</v>
      </c>
    </row>
    <row r="260" spans="1:19" x14ac:dyDescent="0.35">
      <c r="A260">
        <v>0.5893614420960378</v>
      </c>
      <c r="B260">
        <v>259</v>
      </c>
      <c r="C260" s="4" t="s">
        <v>18</v>
      </c>
      <c r="D260">
        <v>37.368830000000003</v>
      </c>
      <c r="E260">
        <v>-122.03635</v>
      </c>
      <c r="F260">
        <v>94085</v>
      </c>
      <c r="G260" s="4" t="s">
        <v>22</v>
      </c>
      <c r="H260" s="4" t="s">
        <v>468</v>
      </c>
      <c r="I260" s="1">
        <v>37622</v>
      </c>
      <c r="J260" s="1"/>
      <c r="K260" s="1">
        <v>38580</v>
      </c>
      <c r="L260" s="1">
        <v>38580</v>
      </c>
      <c r="M260">
        <v>1</v>
      </c>
      <c r="N260">
        <v>25000000</v>
      </c>
      <c r="O260" s="4" t="s">
        <v>20</v>
      </c>
      <c r="P260">
        <v>0</v>
      </c>
      <c r="Q260">
        <v>0</v>
      </c>
      <c r="R260">
        <v>1</v>
      </c>
      <c r="S260" s="4" t="s">
        <v>21</v>
      </c>
    </row>
    <row r="261" spans="1:19" x14ac:dyDescent="0.35">
      <c r="A261">
        <v>0.13306290871026483</v>
      </c>
      <c r="B261">
        <v>260</v>
      </c>
      <c r="C261" s="4" t="s">
        <v>18</v>
      </c>
      <c r="D261">
        <v>37.261587900000002</v>
      </c>
      <c r="E261">
        <v>-121.9578487</v>
      </c>
      <c r="F261">
        <v>95008</v>
      </c>
      <c r="G261" s="4" t="s">
        <v>167</v>
      </c>
      <c r="H261" s="4" t="s">
        <v>469</v>
      </c>
      <c r="I261" s="1">
        <v>37622</v>
      </c>
      <c r="J261" s="1"/>
      <c r="K261" s="1">
        <v>38155</v>
      </c>
      <c r="L261" s="1">
        <v>39955</v>
      </c>
      <c r="M261">
        <v>3</v>
      </c>
      <c r="N261">
        <v>58000000</v>
      </c>
      <c r="O261" s="4" t="s">
        <v>76</v>
      </c>
      <c r="P261">
        <v>0</v>
      </c>
      <c r="Q261">
        <v>0</v>
      </c>
      <c r="R261">
        <v>1</v>
      </c>
      <c r="S261" s="4" t="s">
        <v>21</v>
      </c>
    </row>
    <row r="262" spans="1:19" x14ac:dyDescent="0.35">
      <c r="A262">
        <v>0.50244597711112993</v>
      </c>
      <c r="B262">
        <v>261</v>
      </c>
      <c r="C262" s="4" t="s">
        <v>53</v>
      </c>
      <c r="D262">
        <v>41.875554999999999</v>
      </c>
      <c r="E262">
        <v>-87.624420999999998</v>
      </c>
      <c r="F262">
        <v>60654</v>
      </c>
      <c r="G262" s="4" t="s">
        <v>54</v>
      </c>
      <c r="H262" s="4" t="s">
        <v>470</v>
      </c>
      <c r="I262" s="1">
        <v>40238</v>
      </c>
      <c r="J262" s="1">
        <v>41426</v>
      </c>
      <c r="K262" s="1">
        <v>40626</v>
      </c>
      <c r="L262" s="1">
        <v>41144</v>
      </c>
      <c r="M262">
        <v>2</v>
      </c>
      <c r="N262">
        <v>950000</v>
      </c>
      <c r="O262" s="4" t="s">
        <v>43</v>
      </c>
      <c r="P262">
        <v>1</v>
      </c>
      <c r="Q262">
        <v>0</v>
      </c>
      <c r="R262">
        <v>1</v>
      </c>
      <c r="S262" s="4" t="s">
        <v>24</v>
      </c>
    </row>
    <row r="263" spans="1:19" x14ac:dyDescent="0.35">
      <c r="A263">
        <v>0.87047700946605056</v>
      </c>
      <c r="B263">
        <v>262</v>
      </c>
      <c r="C263" s="4" t="s">
        <v>18</v>
      </c>
      <c r="D263">
        <v>37.354469000000002</v>
      </c>
      <c r="E263">
        <v>-121.990433</v>
      </c>
      <c r="F263">
        <v>95051</v>
      </c>
      <c r="G263" s="4" t="s">
        <v>84</v>
      </c>
      <c r="H263" s="4" t="s">
        <v>267</v>
      </c>
      <c r="I263" s="1">
        <v>37987</v>
      </c>
      <c r="J263" s="1">
        <v>41275</v>
      </c>
      <c r="K263" s="1">
        <v>40119</v>
      </c>
      <c r="L263" s="1">
        <v>40988</v>
      </c>
      <c r="M263">
        <v>3</v>
      </c>
      <c r="N263">
        <v>47218498</v>
      </c>
      <c r="O263" s="4" t="s">
        <v>61</v>
      </c>
      <c r="P263">
        <v>1</v>
      </c>
      <c r="Q263">
        <v>0</v>
      </c>
      <c r="R263">
        <v>1</v>
      </c>
      <c r="S263" s="4" t="s">
        <v>24</v>
      </c>
    </row>
    <row r="264" spans="1:19" x14ac:dyDescent="0.35">
      <c r="A264">
        <v>0.40152955617468788</v>
      </c>
      <c r="B264">
        <v>263</v>
      </c>
      <c r="C264" s="4" t="s">
        <v>25</v>
      </c>
      <c r="D264">
        <v>40.730646</v>
      </c>
      <c r="E264">
        <v>-73.986614000000003</v>
      </c>
      <c r="F264">
        <v>10005</v>
      </c>
      <c r="G264" s="4" t="s">
        <v>26</v>
      </c>
      <c r="H264" s="4" t="s">
        <v>471</v>
      </c>
      <c r="I264" s="1">
        <v>37257</v>
      </c>
      <c r="J264" s="1"/>
      <c r="K264" s="1">
        <v>39357</v>
      </c>
      <c r="L264" s="1">
        <v>39357</v>
      </c>
      <c r="M264">
        <v>1</v>
      </c>
      <c r="N264">
        <v>1000000</v>
      </c>
      <c r="O264" s="4" t="s">
        <v>20</v>
      </c>
      <c r="P264">
        <v>0</v>
      </c>
      <c r="Q264">
        <v>0</v>
      </c>
      <c r="R264">
        <v>1</v>
      </c>
      <c r="S264" s="4" t="s">
        <v>21</v>
      </c>
    </row>
    <row r="265" spans="1:19" x14ac:dyDescent="0.35">
      <c r="A265">
        <v>0.58652814699981959</v>
      </c>
      <c r="B265">
        <v>264</v>
      </c>
      <c r="C265" s="4" t="s">
        <v>18</v>
      </c>
      <c r="D265">
        <v>37.404788000000003</v>
      </c>
      <c r="E265">
        <v>-121.940842</v>
      </c>
      <c r="F265">
        <v>95134</v>
      </c>
      <c r="G265" s="4" t="s">
        <v>121</v>
      </c>
      <c r="H265" s="4" t="s">
        <v>472</v>
      </c>
      <c r="I265" s="1">
        <v>36526</v>
      </c>
      <c r="J265" s="1"/>
      <c r="K265" s="1">
        <v>38989</v>
      </c>
      <c r="L265" s="1">
        <v>38989</v>
      </c>
      <c r="M265">
        <v>1</v>
      </c>
      <c r="N265">
        <v>25000000</v>
      </c>
      <c r="O265" s="4" t="s">
        <v>76</v>
      </c>
      <c r="P265">
        <v>0</v>
      </c>
      <c r="Q265">
        <v>0</v>
      </c>
      <c r="R265">
        <v>1</v>
      </c>
      <c r="S265" s="4" t="s">
        <v>21</v>
      </c>
    </row>
    <row r="266" spans="1:19" x14ac:dyDescent="0.35">
      <c r="A266">
        <v>0.26373667532719292</v>
      </c>
      <c r="B266">
        <v>265</v>
      </c>
      <c r="C266" s="4" t="s">
        <v>108</v>
      </c>
      <c r="D266">
        <v>47.617837999999999</v>
      </c>
      <c r="E266">
        <v>-122.356027</v>
      </c>
      <c r="F266">
        <v>98104</v>
      </c>
      <c r="G266" s="4" t="s">
        <v>129</v>
      </c>
      <c r="H266" s="4" t="s">
        <v>473</v>
      </c>
      <c r="I266" s="1">
        <v>36526</v>
      </c>
      <c r="J266" s="1"/>
      <c r="K266" s="1">
        <v>38729</v>
      </c>
      <c r="L266" s="1">
        <v>38729</v>
      </c>
      <c r="M266">
        <v>1</v>
      </c>
      <c r="N266">
        <v>8000000</v>
      </c>
      <c r="O266" s="4" t="s">
        <v>29</v>
      </c>
      <c r="P266">
        <v>1</v>
      </c>
      <c r="Q266">
        <v>0</v>
      </c>
      <c r="R266">
        <v>1</v>
      </c>
      <c r="S266" s="4" t="s">
        <v>21</v>
      </c>
    </row>
    <row r="267" spans="1:19" x14ac:dyDescent="0.35">
      <c r="A267">
        <v>0.576390020526652</v>
      </c>
      <c r="B267">
        <v>266</v>
      </c>
      <c r="C267" s="4" t="s">
        <v>18</v>
      </c>
      <c r="D267">
        <v>37.446410999999998</v>
      </c>
      <c r="E267">
        <v>-122.16054</v>
      </c>
      <c r="F267">
        <v>94301</v>
      </c>
      <c r="G267" s="4" t="s">
        <v>50</v>
      </c>
      <c r="H267" s="4" t="s">
        <v>474</v>
      </c>
      <c r="I267" s="1">
        <v>39083</v>
      </c>
      <c r="J267" s="1">
        <v>40796</v>
      </c>
      <c r="K267" s="1">
        <v>39996</v>
      </c>
      <c r="L267" s="1">
        <v>40116</v>
      </c>
      <c r="M267">
        <v>2</v>
      </c>
      <c r="N267">
        <v>28000000</v>
      </c>
      <c r="O267" s="4" t="s">
        <v>33</v>
      </c>
      <c r="P267">
        <v>0</v>
      </c>
      <c r="Q267">
        <v>0</v>
      </c>
      <c r="R267">
        <v>1</v>
      </c>
      <c r="S267" s="4" t="s">
        <v>24</v>
      </c>
    </row>
    <row r="268" spans="1:19" x14ac:dyDescent="0.35">
      <c r="A268">
        <v>0.50209522015654195</v>
      </c>
      <c r="B268">
        <v>267</v>
      </c>
      <c r="C268" s="4" t="s">
        <v>18</v>
      </c>
      <c r="D268">
        <v>37.317847</v>
      </c>
      <c r="E268">
        <v>-121.948469</v>
      </c>
      <c r="F268">
        <v>95128</v>
      </c>
      <c r="G268" s="4" t="s">
        <v>121</v>
      </c>
      <c r="H268" s="4" t="s">
        <v>162</v>
      </c>
      <c r="I268" s="1">
        <v>37987</v>
      </c>
      <c r="J268" s="1"/>
      <c r="K268" s="1">
        <v>39685</v>
      </c>
      <c r="L268" s="1">
        <v>40954</v>
      </c>
      <c r="M268">
        <v>4</v>
      </c>
      <c r="N268">
        <v>7210210</v>
      </c>
      <c r="O268" s="4" t="s">
        <v>33</v>
      </c>
      <c r="P268">
        <v>1</v>
      </c>
      <c r="Q268">
        <v>0</v>
      </c>
      <c r="R268">
        <v>0</v>
      </c>
      <c r="S268" s="4" t="s">
        <v>21</v>
      </c>
    </row>
    <row r="269" spans="1:19" x14ac:dyDescent="0.35">
      <c r="A269">
        <v>0.28000554468921379</v>
      </c>
      <c r="B269">
        <v>268</v>
      </c>
      <c r="C269" s="4" t="s">
        <v>18</v>
      </c>
      <c r="D269">
        <v>37.775196000000001</v>
      </c>
      <c r="E269">
        <v>-122.41920399999999</v>
      </c>
      <c r="F269">
        <v>94107</v>
      </c>
      <c r="G269" s="4" t="s">
        <v>19</v>
      </c>
      <c r="H269" s="4" t="s">
        <v>256</v>
      </c>
      <c r="I269" s="1">
        <v>39083</v>
      </c>
      <c r="J269" s="1"/>
      <c r="K269" s="1">
        <v>39326</v>
      </c>
      <c r="L269" s="1">
        <v>39842</v>
      </c>
      <c r="M269">
        <v>3</v>
      </c>
      <c r="N269">
        <v>10000000</v>
      </c>
      <c r="O269" s="4" t="s">
        <v>44</v>
      </c>
      <c r="P269">
        <v>0</v>
      </c>
      <c r="Q269">
        <v>1</v>
      </c>
      <c r="R269">
        <v>1</v>
      </c>
      <c r="S269" s="4" t="s">
        <v>21</v>
      </c>
    </row>
    <row r="270" spans="1:19" x14ac:dyDescent="0.35">
      <c r="A270">
        <v>0.58120086539825599</v>
      </c>
      <c r="B270">
        <v>269</v>
      </c>
      <c r="C270" s="4" t="s">
        <v>18</v>
      </c>
      <c r="D270">
        <v>37.779280999999997</v>
      </c>
      <c r="E270">
        <v>-122.419236</v>
      </c>
      <c r="F270">
        <v>94105</v>
      </c>
      <c r="G270" s="4" t="s">
        <v>19</v>
      </c>
      <c r="H270" s="4" t="s">
        <v>212</v>
      </c>
      <c r="I270" s="1">
        <v>37725</v>
      </c>
      <c r="J270" s="1"/>
      <c r="K270" s="1">
        <v>38964</v>
      </c>
      <c r="L270" s="1">
        <v>39576</v>
      </c>
      <c r="M270">
        <v>2</v>
      </c>
      <c r="N270">
        <v>11725600</v>
      </c>
      <c r="O270" s="4" t="s">
        <v>43</v>
      </c>
      <c r="P270">
        <v>0</v>
      </c>
      <c r="Q270">
        <v>0</v>
      </c>
      <c r="R270">
        <v>1</v>
      </c>
      <c r="S270" s="4" t="s">
        <v>21</v>
      </c>
    </row>
    <row r="271" spans="1:19" x14ac:dyDescent="0.35">
      <c r="A271">
        <v>0.16450949059391073</v>
      </c>
      <c r="B271">
        <v>270</v>
      </c>
      <c r="C271" s="4" t="s">
        <v>25</v>
      </c>
      <c r="D271">
        <v>40.730646</v>
      </c>
      <c r="E271">
        <v>-73.986614000000003</v>
      </c>
      <c r="F271">
        <v>10004</v>
      </c>
      <c r="G271" s="4" t="s">
        <v>26</v>
      </c>
      <c r="H271" s="4" t="s">
        <v>124</v>
      </c>
      <c r="I271" s="1">
        <v>40179</v>
      </c>
      <c r="J271" s="1"/>
      <c r="K271" s="1">
        <v>40450</v>
      </c>
      <c r="L271" s="1">
        <v>40756</v>
      </c>
      <c r="M271">
        <v>3</v>
      </c>
      <c r="N271">
        <v>4575000</v>
      </c>
      <c r="O271" s="4" t="s">
        <v>29</v>
      </c>
      <c r="P271">
        <v>0</v>
      </c>
      <c r="Q271">
        <v>1</v>
      </c>
      <c r="R271">
        <v>1</v>
      </c>
      <c r="S271" s="4" t="s">
        <v>21</v>
      </c>
    </row>
    <row r="272" spans="1:19" x14ac:dyDescent="0.35">
      <c r="A272">
        <v>0.25772264725246541</v>
      </c>
      <c r="B272">
        <v>271</v>
      </c>
      <c r="C272" s="4" t="s">
        <v>18</v>
      </c>
      <c r="D272">
        <v>34.050451000000002</v>
      </c>
      <c r="E272">
        <v>-118.437775</v>
      </c>
      <c r="F272">
        <v>90024</v>
      </c>
      <c r="G272" s="4" t="s">
        <v>114</v>
      </c>
      <c r="H272" s="4" t="s">
        <v>115</v>
      </c>
      <c r="I272" s="1">
        <v>40787</v>
      </c>
      <c r="J272" s="1">
        <v>41214</v>
      </c>
      <c r="K272" s="1">
        <v>41030</v>
      </c>
      <c r="L272" s="1">
        <v>41030</v>
      </c>
      <c r="M272">
        <v>1</v>
      </c>
      <c r="N272">
        <v>20000</v>
      </c>
      <c r="O272" s="4" t="s">
        <v>78</v>
      </c>
      <c r="P272">
        <v>0</v>
      </c>
      <c r="Q272">
        <v>1</v>
      </c>
      <c r="R272">
        <v>0</v>
      </c>
      <c r="S272" s="4" t="s">
        <v>24</v>
      </c>
    </row>
    <row r="273" spans="1:19" x14ac:dyDescent="0.35">
      <c r="A273">
        <v>0.16656762052835339</v>
      </c>
      <c r="B273">
        <v>272</v>
      </c>
      <c r="C273" s="4" t="s">
        <v>25</v>
      </c>
      <c r="D273">
        <v>40.707644999999999</v>
      </c>
      <c r="E273">
        <v>-74.010816000000005</v>
      </c>
      <c r="F273">
        <v>10038</v>
      </c>
      <c r="G273" s="4" t="s">
        <v>26</v>
      </c>
      <c r="H273" s="4" t="s">
        <v>242</v>
      </c>
      <c r="I273" s="1">
        <v>38718</v>
      </c>
      <c r="J273" s="1">
        <v>41395</v>
      </c>
      <c r="K273" s="1">
        <v>38402</v>
      </c>
      <c r="L273" s="1">
        <v>40953</v>
      </c>
      <c r="M273">
        <v>4</v>
      </c>
      <c r="N273">
        <v>11400000</v>
      </c>
      <c r="O273" s="4" t="s">
        <v>33</v>
      </c>
      <c r="P273">
        <v>1</v>
      </c>
      <c r="Q273">
        <v>0</v>
      </c>
      <c r="R273">
        <v>1</v>
      </c>
      <c r="S273" s="4" t="s">
        <v>24</v>
      </c>
    </row>
    <row r="274" spans="1:19" x14ac:dyDescent="0.35">
      <c r="A274">
        <v>0.63773624862883138</v>
      </c>
      <c r="B274">
        <v>273</v>
      </c>
      <c r="C274" s="4" t="s">
        <v>229</v>
      </c>
      <c r="D274">
        <v>39.364503999999997</v>
      </c>
      <c r="E274">
        <v>-84.247556000000003</v>
      </c>
      <c r="F274">
        <v>6880</v>
      </c>
      <c r="G274" s="4" t="s">
        <v>230</v>
      </c>
      <c r="H274" s="4" t="s">
        <v>231</v>
      </c>
      <c r="I274" s="1">
        <v>40179</v>
      </c>
      <c r="J274" s="1">
        <v>41456</v>
      </c>
      <c r="K274" s="1">
        <v>40261</v>
      </c>
      <c r="L274" s="1">
        <v>40527</v>
      </c>
      <c r="M274">
        <v>2</v>
      </c>
      <c r="N274">
        <v>700000</v>
      </c>
      <c r="O274" s="4" t="s">
        <v>29</v>
      </c>
      <c r="P274">
        <v>0</v>
      </c>
      <c r="Q274">
        <v>1</v>
      </c>
      <c r="R274">
        <v>0</v>
      </c>
      <c r="S274" s="4" t="s">
        <v>24</v>
      </c>
    </row>
    <row r="275" spans="1:19" x14ac:dyDescent="0.35">
      <c r="A275">
        <v>0.71777689771138886</v>
      </c>
      <c r="B275">
        <v>274</v>
      </c>
      <c r="C275" s="4" t="s">
        <v>254</v>
      </c>
      <c r="D275">
        <v>33.414414000000001</v>
      </c>
      <c r="E275">
        <v>-111.909447</v>
      </c>
      <c r="F275">
        <v>85284</v>
      </c>
      <c r="G275" s="4" t="s">
        <v>255</v>
      </c>
      <c r="H275" s="4" t="s">
        <v>475</v>
      </c>
      <c r="I275" s="1">
        <v>35065</v>
      </c>
      <c r="J275" s="1">
        <v>41098</v>
      </c>
      <c r="K275" s="1">
        <v>39133</v>
      </c>
      <c r="L275" s="1">
        <v>39133</v>
      </c>
      <c r="M275">
        <v>1</v>
      </c>
      <c r="N275">
        <v>18000000</v>
      </c>
      <c r="O275" s="4" t="s">
        <v>61</v>
      </c>
      <c r="P275">
        <v>0</v>
      </c>
      <c r="Q275">
        <v>0</v>
      </c>
      <c r="R275">
        <v>1</v>
      </c>
      <c r="S275" s="4" t="s">
        <v>24</v>
      </c>
    </row>
    <row r="276" spans="1:19" x14ac:dyDescent="0.35">
      <c r="A276">
        <v>0.86167822493966895</v>
      </c>
      <c r="B276">
        <v>275</v>
      </c>
      <c r="C276" s="4" t="s">
        <v>116</v>
      </c>
      <c r="D276">
        <v>32.997114000000003</v>
      </c>
      <c r="E276">
        <v>-96.676136999999997</v>
      </c>
      <c r="F276">
        <v>75082</v>
      </c>
      <c r="G276" s="4" t="s">
        <v>184</v>
      </c>
      <c r="H276" s="4" t="s">
        <v>185</v>
      </c>
      <c r="I276" s="1">
        <v>36526</v>
      </c>
      <c r="J276" s="1"/>
      <c r="K276" s="1">
        <v>38574</v>
      </c>
      <c r="L276" s="1">
        <v>38889</v>
      </c>
      <c r="M276">
        <v>2</v>
      </c>
      <c r="N276">
        <v>30920000</v>
      </c>
      <c r="O276" s="4" t="s">
        <v>87</v>
      </c>
      <c r="P276">
        <v>1</v>
      </c>
      <c r="Q276">
        <v>0</v>
      </c>
      <c r="R276">
        <v>1</v>
      </c>
      <c r="S276" s="4" t="s">
        <v>21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 S h e e t 1 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 S h e e t 1 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 f u n d i n g _ t o t a l _ u s d < / K e y > < / D i a g r a m O b j e c t K e y > < D i a g r a m O b j e c t K e y > < K e y > M e a s u r e s \ S u m   o f   f u n d i n g _ t o t a l _ u s d \ T a g I n f o \ F o r m u l a < / K e y > < / D i a g r a m O b j e c t K e y > < D i a g r a m O b j e c t K e y > < K e y > M e a s u r e s \ S u m   o f   f u n d i n g _ t o t a l _ u s d \ T a g I n f o \ V a l u e < / K e y > < / D i a g r a m O b j e c t K e y > < D i a g r a m O b j e c t K e y > < K e y > C o l u m n s \ r a n d o m < / K e y > < / D i a g r a m O b j e c t K e y > < D i a g r a m O b j e c t K e y > < K e y > C o l u m n s \ C o l u m n 2 < / K e y > < / D i a g r a m O b j e c t K e y > < D i a g r a m O b j e c t K e y > < K e y > C o l u m n s \ s t a t e _ c o d e < / K e y > < / D i a g r a m O b j e c t K e y > < D i a g r a m O b j e c t K e y > < K e y > C o l u m n s \ l a t i t u d e < / K e y > < / D i a g r a m O b j e c t K e y > < D i a g r a m O b j e c t K e y > < K e y > C o l u m n s \ l o n g i t u d e < / K e y > < / D i a g r a m O b j e c t K e y > < D i a g r a m O b j e c t K e y > < K e y > C o l u m n s \ z i p _ c o d e < / K e y > < / D i a g r a m O b j e c t K e y > < D i a g r a m O b j e c t K e y > < K e y > C o l u m n s \ c i t y < / K e y > < / D i a g r a m O b j e c t K e y > < D i a g r a m O b j e c t K e y > < K e y > C o l u m n s \ n a m e < / K e y > < / D i a g r a m O b j e c t K e y > < D i a g r a m O b j e c t K e y > < K e y > C o l u m n s \ f o u n d e d _ a t < / K e y > < / D i a g r a m O b j e c t K e y > < D i a g r a m O b j e c t K e y > < K e y > C o l u m n s \ c l o s e d _ a t < / K e y > < / D i a g r a m O b j e c t K e y > < D i a g r a m O b j e c t K e y > < K e y > C o l u m n s \ f i r s t _ f u n d i n g _ a t < / K e y > < / D i a g r a m O b j e c t K e y > < D i a g r a m O b j e c t K e y > < K e y > C o l u m n s \ l a s t _ f u n d i n g _ a t < / K e y > < / D i a g r a m O b j e c t K e y > < D i a g r a m O b j e c t K e y > < K e y > C o l u m n s \ f u n d i n g _ r o u n d s < / K e y > < / D i a g r a m O b j e c t K e y > < D i a g r a m O b j e c t K e y > < K e y > C o l u m n s \ f u n d i n g _ t o t a l _ u s d < / K e y > < / D i a g r a m O b j e c t K e y > < D i a g r a m O b j e c t K e y > < K e y > C o l u m n s \ c a t e g o r y _ c o d e < / K e y > < / D i a g r a m O b j e c t K e y > < D i a g r a m O b j e c t K e y > < K e y > C o l u m n s \ h a s _ V C < / K e y > < / D i a g r a m O b j e c t K e y > < D i a g r a m O b j e c t K e y > < K e y > C o l u m n s \ h a s _ a n g e l < / K e y > < / D i a g r a m O b j e c t K e y > < D i a g r a m O b j e c t K e y > < K e y > C o l u m n s \ i s _ t o p 5 0 0 < / K e y > < / D i a g r a m O b j e c t K e y > < D i a g r a m O b j e c t K e y > < K e y > C o l u m n s \ s t a t u s < / K e y > < / D i a g r a m O b j e c t K e y > < D i a g r a m O b j e c t K e y > < K e y > L i n k s \ & l t ; C o l u m n s \ S u m   o f   f u n d i n g _ t o t a l _ u s d & g t ; - & l t ; M e a s u r e s \ f u n d i n g _ t o t a l _ u s d & g t ; < / K e y > < / D i a g r a m O b j e c t K e y > < D i a g r a m O b j e c t K e y > < K e y > L i n k s \ & l t ; C o l u m n s \ S u m   o f   f u n d i n g _ t o t a l _ u s d & g t ; - & l t ; M e a s u r e s \ f u n d i n g _ t o t a l _ u s d & g t ; \ C O L U M N < / K e y > < / D i a g r a m O b j e c t K e y > < D i a g r a m O b j e c t K e y > < K e y > L i n k s \ & l t ; C o l u m n s \ S u m   o f   f u n d i n g _ t o t a l _ u s d & g t ; - & l t ; M e a s u r e s \ f u n d i n g _ t o t a l _ u s d & g t ; \ M E A S U R E 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 2 < / F o c u s R o w > < S e l e c t i o n E n d C o l u m n > 1 < / S e l e c t i o n E n d C o l u m n > < S e l e c t i o n E n d R o w > 2 < / S e l e c t i o n E n d R o w > < S e l e c t i o n S t a r t C o l u m n > 1 < / S e l e c t i o n S t a r t C o l u m n > < 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 f u n d i n g _ t o t a l _ u s d < / K e y > < / a : K e y > < a : V a l u e   i : t y p e = " M e a s u r e G r i d N o d e V i e w S t a t e " > < C o l u m n > 1 3 < / C o l u m n > < L a y e d O u t > t r u e < / L a y e d O u t > < W a s U I I n v i s i b l e > t r u e < / W a s U I I n v i s i b l e > < / a : V a l u e > < / a : K e y V a l u e O f D i a g r a m O b j e c t K e y a n y T y p e z b w N T n L X > < a : K e y V a l u e O f D i a g r a m O b j e c t K e y a n y T y p e z b w N T n L X > < a : K e y > < K e y > M e a s u r e s \ S u m   o f   f u n d i n g _ t o t a l _ u s d \ T a g I n f o \ F o r m u l a < / K e y > < / a : K e y > < a : V a l u e   i : t y p e = " M e a s u r e G r i d V i e w S t a t e I D i a g r a m T a g A d d i t i o n a l I n f o " / > < / a : K e y V a l u e O f D i a g r a m O b j e c t K e y a n y T y p e z b w N T n L X > < a : K e y V a l u e O f D i a g r a m O b j e c t K e y a n y T y p e z b w N T n L X > < a : K e y > < K e y > M e a s u r e s \ S u m   o f   f u n d i n g _ t o t a l _ u s d \ T a g I n f o \ V a l u e < / K e y > < / a : K e y > < a : V a l u e   i : t y p e = " M e a s u r e G r i d V i e w S t a t e I D i a g r a m T a g A d d i t i o n a l I n f o " / > < / a : K e y V a l u e O f D i a g r a m O b j e c t K e y a n y T y p e z b w N T n L X > < a : K e y V a l u e O f D i a g r a m O b j e c t K e y a n y T y p e z b w N T n L X > < a : K e y > < K e y > C o l u m n s \ r a n d o m < / K e y > < / a : K e y > < a : V a l u e   i : t y p e = " M e a s u r e G r i d N o d e V i e w S t a t e " > < L a y e d O u t > t r u e < / L a y e d O u t > < / a : V a l u e > < / a : K e y V a l u e O f D i a g r a m O b j e c t K e y a n y T y p e z b w N T n L X > < a : K e y V a l u e O f D i a g r a m O b j e c t K e y a n y T y p e z b w N T n L X > < a : K e y > < K e y > C o l u m n s \ C o l u m n 2 < / K e y > < / a : K e y > < a : V a l u e   i : t y p e = " M e a s u r e G r i d N o d e V i e w S t a t e " > < C o l u m n > 1 < / C o l u m n > < L a y e d O u t > t r u e < / L a y e d O u t > < / a : V a l u e > < / a : K e y V a l u e O f D i a g r a m O b j e c t K e y a n y T y p e z b w N T n L X > < a : K e y V a l u e O f D i a g r a m O b j e c t K e y a n y T y p e z b w N T n L X > < a : K e y > < K e y > C o l u m n s \ s t a t e _ c o d e < / K e y > < / a : K e y > < a : V a l u e   i : t y p e = " M e a s u r e G r i d N o d e V i e w S t a t e " > < C o l u m n > 2 < / C o l u m n > < L a y e d O u t > t r u e < / L a y e d O u t > < / a : V a l u e > < / a : K e y V a l u e O f D i a g r a m O b j e c t K e y a n y T y p e z b w N T n L X > < a : K e y V a l u e O f D i a g r a m O b j e c t K e y a n y T y p e z b w N T n L X > < a : K e y > < K e y > C o l u m n s \ l a t i t u d e < / K e y > < / a : K e y > < a : V a l u e   i : t y p e = " M e a s u r e G r i d N o d e V i e w S t a t e " > < C o l u m n > 3 < / C o l u m n > < L a y e d O u t > t r u e < / L a y e d O u t > < / a : V a l u e > < / a : K e y V a l u e O f D i a g r a m O b j e c t K e y a n y T y p e z b w N T n L X > < a : K e y V a l u e O f D i a g r a m O b j e c t K e y a n y T y p e z b w N T n L X > < a : K e y > < K e y > C o l u m n s \ l o n g i t u d e < / K e y > < / a : K e y > < a : V a l u e   i : t y p e = " M e a s u r e G r i d N o d e V i e w S t a t e " > < C o l u m n > 4 < / C o l u m n > < L a y e d O u t > t r u e < / L a y e d O u t > < / a : V a l u e > < / a : K e y V a l u e O f D i a g r a m O b j e c t K e y a n y T y p e z b w N T n L X > < a : K e y V a l u e O f D i a g r a m O b j e c t K e y a n y T y p e z b w N T n L X > < a : K e y > < K e y > C o l u m n s \ z i p _ c o d e < / K e y > < / a : K e y > < a : V a l u e   i : t y p e = " M e a s u r e G r i d N o d e V i e w S t a t e " > < C o l u m n > 5 < / C o l u m n > < L a y e d O u t > t r u e < / L a y e d O u t > < / a : V a l u e > < / a : K e y V a l u e O f D i a g r a m O b j e c t K e y a n y T y p e z b w N T n L X > < a : K e y V a l u e O f D i a g r a m O b j e c t K e y a n y T y p e z b w N T n L X > < a : K e y > < K e y > C o l u m n s \ c i t y < / K e y > < / a : K e y > < a : V a l u e   i : t y p e = " M e a s u r e G r i d N o d e V i e w S t a t e " > < C o l u m n > 6 < / C o l u m n > < L a y e d O u t > t r u e < / L a y e d O u t > < / a : V a l u e > < / a : K e y V a l u e O f D i a g r a m O b j e c t K e y a n y T y p e z b w N T n L X > < a : K e y V a l u e O f D i a g r a m O b j e c t K e y a n y T y p e z b w N T n L X > < a : K e y > < K e y > C o l u m n s \ n a m e < / K e y > < / a : K e y > < a : V a l u e   i : t y p e = " M e a s u r e G r i d N o d e V i e w S t a t e " > < C o l u m n > 7 < / C o l u m n > < L a y e d O u t > t r u e < / L a y e d O u t > < / a : V a l u e > < / a : K e y V a l u e O f D i a g r a m O b j e c t K e y a n y T y p e z b w N T n L X > < a : K e y V a l u e O f D i a g r a m O b j e c t K e y a n y T y p e z b w N T n L X > < a : K e y > < K e y > C o l u m n s \ f o u n d e d _ a t < / K e y > < / a : K e y > < a : V a l u e   i : t y p e = " M e a s u r e G r i d N o d e V i e w S t a t e " > < C o l u m n > 8 < / C o l u m n > < L a y e d O u t > t r u e < / L a y e d O u t > < / a : V a l u e > < / a : K e y V a l u e O f D i a g r a m O b j e c t K e y a n y T y p e z b w N T n L X > < a : K e y V a l u e O f D i a g r a m O b j e c t K e y a n y T y p e z b w N T n L X > < a : K e y > < K e y > C o l u m n s \ c l o s e d _ a t < / K e y > < / a : K e y > < a : V a l u e   i : t y p e = " M e a s u r e G r i d N o d e V i e w S t a t e " > < C o l u m n > 9 < / C o l u m n > < L a y e d O u t > t r u e < / L a y e d O u t > < / a : V a l u e > < / a : K e y V a l u e O f D i a g r a m O b j e c t K e y a n y T y p e z b w N T n L X > < a : K e y V a l u e O f D i a g r a m O b j e c t K e y a n y T y p e z b w N T n L X > < a : K e y > < K e y > C o l u m n s \ f i r s t _ f u n d i n g _ a t < / K e y > < / a : K e y > < a : V a l u e   i : t y p e = " M e a s u r e G r i d N o d e V i e w S t a t e " > < C o l u m n > 1 0 < / C o l u m n > < L a y e d O u t > t r u e < / L a y e d O u t > < / a : V a l u e > < / a : K e y V a l u e O f D i a g r a m O b j e c t K e y a n y T y p e z b w N T n L X > < a : K e y V a l u e O f D i a g r a m O b j e c t K e y a n y T y p e z b w N T n L X > < a : K e y > < K e y > C o l u m n s \ l a s t _ f u n d i n g _ a t < / K e y > < / a : K e y > < a : V a l u e   i : t y p e = " M e a s u r e G r i d N o d e V i e w S t a t e " > < C o l u m n > 1 1 < / C o l u m n > < L a y e d O u t > t r u e < / L a y e d O u t > < / a : V a l u e > < / a : K e y V a l u e O f D i a g r a m O b j e c t K e y a n y T y p e z b w N T n L X > < a : K e y V a l u e O f D i a g r a m O b j e c t K e y a n y T y p e z b w N T n L X > < a : K e y > < K e y > C o l u m n s \ f u n d i n g _ r o u n d s < / K e y > < / a : K e y > < a : V a l u e   i : t y p e = " M e a s u r e G r i d N o d e V i e w S t a t e " > < C o l u m n > 1 2 < / C o l u m n > < L a y e d O u t > t r u e < / L a y e d O u t > < / a : V a l u e > < / a : K e y V a l u e O f D i a g r a m O b j e c t K e y a n y T y p e z b w N T n L X > < a : K e y V a l u e O f D i a g r a m O b j e c t K e y a n y T y p e z b w N T n L X > < a : K e y > < K e y > C o l u m n s \ f u n d i n g _ t o t a l _ u s d < / K e y > < / a : K e y > < a : V a l u e   i : t y p e = " M e a s u r e G r i d N o d e V i e w S t a t e " > < C o l u m n > 1 3 < / C o l u m n > < L a y e d O u t > t r u e < / L a y e d O u t > < / a : V a l u e > < / a : K e y V a l u e O f D i a g r a m O b j e c t K e y a n y T y p e z b w N T n L X > < a : K e y V a l u e O f D i a g r a m O b j e c t K e y a n y T y p e z b w N T n L X > < a : K e y > < K e y > C o l u m n s \ c a t e g o r y _ c o d e < / K e y > < / a : K e y > < a : V a l u e   i : t y p e = " M e a s u r e G r i d N o d e V i e w S t a t e " > < C o l u m n > 1 4 < / C o l u m n > < L a y e d O u t > t r u e < / L a y e d O u t > < / a : V a l u e > < / a : K e y V a l u e O f D i a g r a m O b j e c t K e y a n y T y p e z b w N T n L X > < a : K e y V a l u e O f D i a g r a m O b j e c t K e y a n y T y p e z b w N T n L X > < a : K e y > < K e y > C o l u m n s \ h a s _ V C < / K e y > < / a : K e y > < a : V a l u e   i : t y p e = " M e a s u r e G r i d N o d e V i e w S t a t e " > < C o l u m n > 1 5 < / C o l u m n > < L a y e d O u t > t r u e < / L a y e d O u t > < / a : V a l u e > < / a : K e y V a l u e O f D i a g r a m O b j e c t K e y a n y T y p e z b w N T n L X > < a : K e y V a l u e O f D i a g r a m O b j e c t K e y a n y T y p e z b w N T n L X > < a : K e y > < K e y > C o l u m n s \ h a s _ a n g e l < / K e y > < / a : K e y > < a : V a l u e   i : t y p e = " M e a s u r e G r i d N o d e V i e w S t a t e " > < C o l u m n > 1 6 < / C o l u m n > < L a y e d O u t > t r u e < / L a y e d O u t > < / a : V a l u e > < / a : K e y V a l u e O f D i a g r a m O b j e c t K e y a n y T y p e z b w N T n L X > < a : K e y V a l u e O f D i a g r a m O b j e c t K e y a n y T y p e z b w N T n L X > < a : K e y > < K e y > C o l u m n s \ i s _ t o p 5 0 0 < / K e y > < / a : K e y > < a : V a l u e   i : t y p e = " M e a s u r e G r i d N o d e V i e w S t a t e " > < C o l u m n > 1 7 < / C o l u m n > < L a y e d O u t > t r u e < / L a y e d O u t > < / a : V a l u e > < / a : K e y V a l u e O f D i a g r a m O b j e c t K e y a n y T y p e z b w N T n L X > < a : K e y V a l u e O f D i a g r a m O b j e c t K e y a n y T y p e z b w N T n L X > < a : K e y > < K e y > C o l u m n s \ s t a t u s < / K e y > < / a : K e y > < a : V a l u e   i : t y p e = " M e a s u r e G r i d N o d e V i e w S t a t e " > < C o l u m n > 1 8 < / C o l u m n > < L a y e d O u t > t r u e < / L a y e d O u t > < / a : V a l u e > < / a : K e y V a l u e O f D i a g r a m O b j e c t K e y a n y T y p e z b w N T n L X > < a : K e y V a l u e O f D i a g r a m O b j e c t K e y a n y T y p e z b w N T n L X > < a : K e y > < K e y > L i n k s \ & l t ; C o l u m n s \ S u m   o f   f u n d i n g _ t o t a l _ u s d & g t ; - & l t ; M e a s u r e s \ f u n d i n g _ t o t a l _ u s d & g t ; < / K e y > < / a : K e y > < a : V a l u e   i : t y p e = " M e a s u r e G r i d V i e w S t a t e I D i a g r a m L i n k " / > < / a : K e y V a l u e O f D i a g r a m O b j e c t K e y a n y T y p e z b w N T n L X > < a : K e y V a l u e O f D i a g r a m O b j e c t K e y a n y T y p e z b w N T n L X > < a : K e y > < K e y > L i n k s \ & l t ; C o l u m n s \ S u m   o f   f u n d i n g _ t o t a l _ u s d & g t ; - & l t ; M e a s u r e s \ f u n d i n g _ t o t a l _ u s d & g t ; \ C O L U M N < / K e y > < / a : K e y > < a : V a l u e   i : t y p e = " M e a s u r e G r i d V i e w S t a t e I D i a g r a m L i n k E n d p o i n t " / > < / a : K e y V a l u e O f D i a g r a m O b j e c t K e y a n y T y p e z b w N T n L X > < a : K e y V a l u e O f D i a g r a m O b j e c t K e y a n y T y p e z b w N T n L X > < a : K e y > < K e y > L i n k s \ & l t ; C o l u m n s \ S u m   o f   f u n d i n g _ t o t a l _ u s d & g t ; - & l t ; M e a s u r e s \ f u n d i n g _ t o t a l _ u s d & g t ; \ M E A S U R E < / K e y > < / a : K e y > < a : V a l u e   i : t y p e = " M e a s u r e G r i d V i e w S t a t e I D i a g r a m L i n k E n d p o i n t " / > < / a : K e y V a l u e O f D i a g r a m O b j e c t K e y a n y T y p e z b w N T n L X > < / V i e w S t a t e s > < / D i a g r a m M a n a g e r . S e r i a l i z a b l e D i a g r a m > < / A r r a y O f D i a g r a m M a n a g e r . S e r i a l i z a b l e D i a g r a m > ] ] > < / 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I s S a n d b o x E m b e d d e d " > < C u s t o m C o n t e n t > < ! [ C D A T A [ y e s ] ] > < / 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 S h e e t 1 < / 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3.xml>��< ? x m l   v e r s i o n = " 1 . 0 "   e n c o d i n g = " U T F - 1 6 " ? > < G e m i n i   x m l n s = " h t t p : / / g e m i n i / p i v o t c u s t o m i z a t i o n / S h o w H i d d e n " > < C u s t o m C o n t e n t > < ! [ C D A T A [ T r u e ] ] > < / C u s t o m C o n t e n t > < / G e m i n i > 
</file>

<file path=customXml/item14.xml>��< ? x m l   v e r s i o n = " 1 . 0 "   e n c o d i n g = " U T F - 1 6 " ? > < G e m i n i   x m l n s = " h t t p : / / g e m i n i / p i v o t c u s t o m i z a t i o n / S a n d b o x N o n E m p t y " > < C u s t o m C o n t e n t > < ! [ C D A T A [ 1 ] ] > < / C u s t o m C o n t e n t > < / G e m i n i > 
</file>

<file path=customXml/item15.xml>��< ? x m l   v e r s i o n = " 1 . 0 "   e n c o d i n g = " U T F - 1 6 " ? > < G e m i n i   x m l n s = " h t t p : / / g e m i n i / p i v o t c u s t o m i z a t i o n / M a n u a l C a l c M o d e " > < C u s t o m C o n t e n t > < ! [ C D A T A [ F a l s e ] ] > < / 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 S h e e t 1 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 S h e e t 1 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 C o l u m n s \ r a n d o m < / K e y > < / a : K e y > < a : V a l u e   i : t y p e = " T a b l e W i d g e t B a s e V i e w S t a t e " / > < / a : K e y V a l u e O f D i a g r a m O b j e c t K e y a n y T y p e z b w N T n L X > < a : K e y V a l u e O f D i a g r a m O b j e c t K e y a n y T y p e z b w N T n L X > < a : K e y > < K e y > C o l u m n s \ C o l u m n 2 < / K e y > < / a : K e y > < a : V a l u e   i : t y p e = " T a b l e W i d g e t B a s e V i e w S t a t e " / > < / a : K e y V a l u e O f D i a g r a m O b j e c t K e y a n y T y p e z b w N T n L X > < a : K e y V a l u e O f D i a g r a m O b j e c t K e y a n y T y p e z b w N T n L X > < a : K e y > < K e y > C o l u m n s \ s t a t e _ c o d e < / K e y > < / a : K e y > < a : V a l u e   i : t y p e = " T a b l e W i d g e t B a s e V i e w S t a t e " / > < / a : K e y V a l u e O f D i a g r a m O b j e c t K e y a n y T y p e z b w N T n L X > < a : K e y V a l u e O f D i a g r a m O b j e c t K e y a n y T y p e z b w N T n L X > < a : K e y > < K e y > C o l u m n s \ l a t i t u d e < / K e y > < / a : K e y > < a : V a l u e   i : t y p e = " T a b l e W i d g e t B a s e V i e w S t a t e " / > < / a : K e y V a l u e O f D i a g r a m O b j e c t K e y a n y T y p e z b w N T n L X > < a : K e y V a l u e O f D i a g r a m O b j e c t K e y a n y T y p e z b w N T n L X > < a : K e y > < K e y > C o l u m n s \ l o n g i t u d e < / K e y > < / a : K e y > < a : V a l u e   i : t y p e = " T a b l e W i d g e t B a s e V i e w S t a t e " / > < / a : K e y V a l u e O f D i a g r a m O b j e c t K e y a n y T y p e z b w N T n L X > < a : K e y V a l u e O f D i a g r a m O b j e c t K e y a n y T y p e z b w N T n L X > < a : K e y > < K e y > C o l u m n s \ z i p _ c o d e 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 C o l u m n s \ f o u n d e d _ a t < / K e y > < / a : K e y > < a : V a l u e   i : t y p e = " T a b l e W i d g e t B a s e V i e w S t a t e " / > < / a : K e y V a l u e O f D i a g r a m O b j e c t K e y a n y T y p e z b w N T n L X > < a : K e y V a l u e O f D i a g r a m O b j e c t K e y a n y T y p e z b w N T n L X > < a : K e y > < K e y > C o l u m n s \ c l o s e d _ a t < / K e y > < / a : K e y > < a : V a l u e   i : t y p e = " T a b l e W i d g e t B a s e V i e w S t a t e " / > < / a : K e y V a l u e O f D i a g r a m O b j e c t K e y a n y T y p e z b w N T n L X > < a : K e y V a l u e O f D i a g r a m O b j e c t K e y a n y T y p e z b w N T n L X > < a : K e y > < K e y > C o l u m n s \ f i r s t _ f u n d i n g _ a t < / K e y > < / a : K e y > < a : V a l u e   i : t y p e = " T a b l e W i d g e t B a s e V i e w S t a t e " / > < / a : K e y V a l u e O f D i a g r a m O b j e c t K e y a n y T y p e z b w N T n L X > < a : K e y V a l u e O f D i a g r a m O b j e c t K e y a n y T y p e z b w N T n L X > < a : K e y > < K e y > C o l u m n s \ l a s t _ f u n d i n g _ a t < / K e y > < / a : K e y > < a : V a l u e   i : t y p e = " T a b l e W i d g e t B a s e V i e w S t a t e " / > < / a : K e y V a l u e O f D i a g r a m O b j e c t K e y a n y T y p e z b w N T n L X > < a : K e y V a l u e O f D i a g r a m O b j e c t K e y a n y T y p e z b w N T n L X > < a : K e y > < K e y > C o l u m n s \ f u n d i n g _ r o u n d s < / K e y > < / a : K e y > < a : V a l u e   i : t y p e = " T a b l e W i d g e t B a s e V i e w S t a t e " / > < / a : K e y V a l u e O f D i a g r a m O b j e c t K e y a n y T y p e z b w N T n L X > < a : K e y V a l u e O f D i a g r a m O b j e c t K e y a n y T y p e z b w N T n L X > < a : K e y > < K e y > C o l u m n s \ f u n d i n g _ t o t a l _ u s d < / K e y > < / a : K e y > < a : V a l u e   i : t y p e = " T a b l e W i d g e t B a s e V i e w S t a t e " / > < / a : K e y V a l u e O f D i a g r a m O b j e c t K e y a n y T y p e z b w N T n L X > < a : K e y V a l u e O f D i a g r a m O b j e c t K e y a n y T y p e z b w N T n L X > < a : K e y > < K e y > C o l u m n s \ c a t e g o r y _ c o d e < / K e y > < / a : K e y > < a : V a l u e   i : t y p e = " T a b l e W i d g e t B a s e V i e w S t a t e " / > < / a : K e y V a l u e O f D i a g r a m O b j e c t K e y a n y T y p e z b w N T n L X > < a : K e y V a l u e O f D i a g r a m O b j e c t K e y a n y T y p e z b w N T n L X > < a : K e y > < K e y > C o l u m n s \ h a s _ V C < / K e y > < / a : K e y > < a : V a l u e   i : t y p e = " T a b l e W i d g e t B a s e V i e w S t a t e " / > < / a : K e y V a l u e O f D i a g r a m O b j e c t K e y a n y T y p e z b w N T n L X > < a : K e y V a l u e O f D i a g r a m O b j e c t K e y a n y T y p e z b w N T n L X > < a : K e y > < K e y > C o l u m n s \ h a s _ a n g e l < / K e y > < / a : K e y > < a : V a l u e   i : t y p e = " T a b l e W i d g e t B a s e V i e w S t a t e " / > < / a : K e y V a l u e O f D i a g r a m O b j e c t K e y a n y T y p e z b w N T n L X > < a : K e y V a l u e O f D i a g r a m O b j e c t K e y a n y T y p e z b w N T n L X > < a : K e y > < K e y > C o l u m n s \ i s _ t o p 5 0 0 < / 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 2 0 2 0 - 1 1 - 0 3 T 2 2 : 1 5 : 0 9 . 5 1 0 0 1 7 2 - 0 8 : 0 0 < / L a s t P r o c e s s e d T i m e > < / D a t a M o d e l i n g S a n d b o x . S e r i a l i z e d S a n d b o x E r r o r C a c h e > ] ] > < / C u s t o m C o n t e n t > < / G e m i n i > 
</file>

<file path=customXml/item2.xml>��< ? x m l   v e r s i o n = " 1 . 0 "   e n c o d i n g = " U T F - 1 6 " ? > < G e m i n i   x m l n s = " h t t p : / / g e m i n i / p i v o t c u s t o m i z a t i o n / C l i e n t W i n d o w X M L " > < C u s t o m C o n t e n t > < ! [ C D A T A [ S h e e t 1 ] ] > < / C u s t o m C o n t e n t > < / G e m i n i > 
</file>

<file path=customXml/item3.xml>��< ? x m l   v e r s i o n = " 1 . 0 "   e n c o d i n g = " U T F - 1 6 " ? > < G e m i n i   x m l n s = " h t t p : / / g e m i n i / p i v o t c u s t o m i z a t i o n / L i n k e d T a b l e U p d a t e M o d e " > < C u s t o m C o n t e n t > < ! [ C D A T A [ T r u e ] ] > < / 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T a b l e O r d e r " > < C u s t o m C o n t e n t > < ! [ C D A T A [ S h e e t 1 ] ] > < / C u s t o m C o n t e n t > < / G e m i n i > 
</file>

<file path=customXml/item6.xml>��< ? x m l   v e r s i o n = " 1 . 0 "   e n c o d i n g = " U T F - 1 6 " ? > < G e m i n i   x m l n s = " h t t p : / / g e m i n i / p i v o t c u s t o m i z a t i o n / T a b l e X M L _ S h e e t 1 " > < C u s t o m C o n t e n t > < ! [ C D A T A [ < T a b l e W i d g e t G r i d S e r i a l i z a t i o n   x m l n s : x s d = " h t t p : / / w w w . w 3 . o r g / 2 0 0 1 / X M L S c h e m a "   x m l n s : x s i = " h t t p : / / w w w . w 3 . o r g / 2 0 0 1 / X M L S c h e m a - i n s t a n c e " > < C o l u m n S u g g e s t e d T y p e   / > < C o l u m n F o r m a t   / > < C o l u m n A c c u r a c y   / > < C o l u m n C u r r e n c y S y m b o l   / > < C o l u m n P o s i t i v e P a t t e r n   / > < C o l u m n N e g a t i v e P a t t e r n   / > < C o l u m n W i d t h s > < i t e m > < k e y > < s t r i n g > r a n d o m < / s t r i n g > < / k e y > < v a l u e > < i n t > 1 2 2 < / i n t > < / v a l u e > < / i t e m > < i t e m > < k e y > < s t r i n g > C o l u m n 2 < / s t r i n g > < / k e y > < v a l u e > < i n t > 1 3 1 < / i n t > < / v a l u e > < / i t e m > < i t e m > < k e y > < s t r i n g > s t a t e _ c o d e < / s t r i n g > < / k e y > < v a l u e > < i n t > 1 4 9 < / i n t > < / v a l u e > < / i t e m > < i t e m > < k e y > < s t r i n g > l a t i t u d e < / s t r i n g > < / k e y > < v a l u e > < i n t > 1 1 9 < / i n t > < / v a l u e > < / i t e m > < i t e m > < k e y > < s t r i n g > l o n g i t u d e < / s t r i n g > < / k e y > < v a l u e > < i n t > 1 3 5 < / i n t > < / v a l u e > < / i t e m > < i t e m > < k e y > < s t r i n g > z i p _ c o d e < / s t r i n g > < / k e y > < v a l u e > < i n t > 1 3 0 < / i n t > < / v a l u e > < / i t e m > < i t e m > < k e y > < s t r i n g > c i t y < / s t r i n g > < / k e y > < v a l u e > < i n t > 8 0 < / i n t > < / v a l u e > < / i t e m > < i t e m > < k e y > < s t r i n g > n a m e < / s t r i n g > < / k e y > < v a l u e > < i n t > 1 0 1 < / i n t > < / v a l u e > < / i t e m > < i t e m > < k e y > < s t r i n g > f o u n d e d _ a t < / s t r i n g > < / k e y > < v a l u e > < i n t > 1 5 6 < / i n t > < / v a l u e > < / i t e m > < i t e m > < k e y > < s t r i n g > c l o s e d _ a t < / s t r i n g > < / k e y > < v a l u e > < i n t > 1 3 6 < / i n t > < / v a l u e > < / i t e m > < i t e m > < k e y > < s t r i n g > f i r s t _ f u n d i n g _ a t < / s t r i n g > < / k e y > < v a l u e > < i n t > 1 9 5 < / i n t > < / v a l u e > < / i t e m > < i t e m > < k e y > < s t r i n g > l a s t _ f u n d i n g _ a t < / s t r i n g > < / k e y > < v a l u e > < i n t > 1 9 1 < / i n t > < / v a l u e > < / i t e m > < i t e m > < k e y > < s t r i n g > f u n d i n g _ r o u n d s < / s t r i n g > < / k e y > < v a l u e > < i n t > 1 9 5 < / i n t > < / v a l u e > < / i t e m > < i t e m > < k e y > < s t r i n g > f u n d i n g _ t o t a l _ u s d < / s t r i n g > < / k e y > < v a l u e > < i n t > 2 1 6 < / i n t > < / v a l u e > < / i t e m > < i t e m > < k e y > < s t r i n g > c a t e g o r y _ c o d e < / s t r i n g > < / k e y > < v a l u e > < i n t > 1 8 2 < / i n t > < / v a l u e > < / i t e m > < i t e m > < k e y > < s t r i n g > h a s _ V C < / s t r i n g > < / k e y > < v a l u e > < i n t > 1 1 6 < / i n t > < / v a l u e > < / i t e m > < i t e m > < k e y > < s t r i n g > h a s _ a n g e l < / s t r i n g > < / k e y > < v a l u e > < i n t > 1 4 1 < / i n t > < / v a l u e > < / i t e m > < i t e m > < k e y > < s t r i n g > i s _ t o p 5 0 0 < / s t r i n g > < / k e y > < v a l u e > < i n t > 1 3 8 < / i n t > < / v a l u e > < / i t e m > < i t e m > < k e y > < s t r i n g > s t a t u s < / s t r i n g > < / k e y > < v a l u e > < i n t > 1 0 4 < / i n t > < / v a l u e > < / i t e m > < / C o l u m n W i d t h s > < C o l u m n D i s p l a y I n d e x > < i t e m > < k e y > < s t r i n g > r a n d o m < / s t r i n g > < / k e y > < v a l u e > < i n t > 0 < / i n t > < / v a l u e > < / i t e m > < i t e m > < k e y > < s t r i n g > C o l u m n 2 < / s t r i n g > < / k e y > < v a l u e > < i n t > 1 < / i n t > < / v a l u e > < / i t e m > < i t e m > < k e y > < s t r i n g > s t a t e _ c o d e < / s t r i n g > < / k e y > < v a l u e > < i n t > 2 < / i n t > < / v a l u e > < / i t e m > < i t e m > < k e y > < s t r i n g > l a t i t u d e < / s t r i n g > < / k e y > < v a l u e > < i n t > 3 < / i n t > < / v a l u e > < / i t e m > < i t e m > < k e y > < s t r i n g > l o n g i t u d e < / s t r i n g > < / k e y > < v a l u e > < i n t > 4 < / i n t > < / v a l u e > < / i t e m > < i t e m > < k e y > < s t r i n g > z i p _ c o d e < / s t r i n g > < / k e y > < v a l u e > < i n t > 5 < / i n t > < / v a l u e > < / i t e m > < i t e m > < k e y > < s t r i n g > c i t y < / s t r i n g > < / k e y > < v a l u e > < i n t > 6 < / i n t > < / v a l u e > < / i t e m > < i t e m > < k e y > < s t r i n g > n a m e < / s t r i n g > < / k e y > < v a l u e > < i n t > 7 < / i n t > < / v a l u e > < / i t e m > < i t e m > < k e y > < s t r i n g > f o u n d e d _ a t < / s t r i n g > < / k e y > < v a l u e > < i n t > 8 < / i n t > < / v a l u e > < / i t e m > < i t e m > < k e y > < s t r i n g > c l o s e d _ a t < / s t r i n g > < / k e y > < v a l u e > < i n t > 9 < / i n t > < / v a l u e > < / i t e m > < i t e m > < k e y > < s t r i n g > f i r s t _ f u n d i n g _ a t < / s t r i n g > < / k e y > < v a l u e > < i n t > 1 0 < / i n t > < / v a l u e > < / i t e m > < i t e m > < k e y > < s t r i n g > l a s t _ f u n d i n g _ a t < / s t r i n g > < / k e y > < v a l u e > < i n t > 1 1 < / i n t > < / v a l u e > < / i t e m > < i t e m > < k e y > < s t r i n g > f u n d i n g _ r o u n d s < / s t r i n g > < / k e y > < v a l u e > < i n t > 1 2 < / i n t > < / v a l u e > < / i t e m > < i t e m > < k e y > < s t r i n g > f u n d i n g _ t o t a l _ u s d < / s t r i n g > < / k e y > < v a l u e > < i n t > 1 3 < / i n t > < / v a l u e > < / i t e m > < i t e m > < k e y > < s t r i n g > c a t e g o r y _ c o d e < / s t r i n g > < / k e y > < v a l u e > < i n t > 1 4 < / i n t > < / v a l u e > < / i t e m > < i t e m > < k e y > < s t r i n g > h a s _ V C < / s t r i n g > < / k e y > < v a l u e > < i n t > 1 5 < / i n t > < / v a l u e > < / i t e m > < i t e m > < k e y > < s t r i n g > h a s _ a n g e l < / s t r i n g > < / k e y > < v a l u e > < i n t > 1 6 < / i n t > < / v a l u e > < / i t e m > < i t e m > < k e y > < s t r i n g > i s _ t o p 5 0 0 < / s t r i n g > < / k e y > < v a l u e > < i n t > 1 7 < / i n t > < / v a l u e > < / i t e m > < i t e m > < k e y > < s t r i n g > s t a t u s < / s t r i n g > < / k e y > < v a l u e > < i n t > 1 8 < / 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8.xml>��< ? x m l   v e r s i o n = " 1 . 0 "   e n c o d i n g = " U T F - 1 6 " ? > < G e m i n i   x m l n s = " h t t p : / / g e m i n i / p i v o t c u s t o m i z a t i o n / P o w e r P i v o t V e r s i o n " > < C u s t o m C o n t e n t > < ! [ C D A T A [ 2 0 1 5 . 1 3 0 . 1 6 0 5 . 1 9 6 ] ] > < / C u s t o m C o n t e n t > < / G e m i n i > 
</file>

<file path=customXml/item9.xml>��< ? x m l   v e r s i o n = " 1 . 0 "   e n c o d i n g = " u t f - 1 6 " ? > < D a t a M a s h u p   x m l n s = " h t t p : / / s c h e m a s . m i c r o s o f t . c o m / D a t a M a s h u p " > A A A A A D Q F A A B Q S w M E F A A C A A g A c J d j U d Q Y k W G k A A A A 9 Q A A A B I A H A B D b 2 5 m a W c v U G F j a 2 F n Z S 5 4 b W w g o h g A K K A U A A A A A A A A A A A A A A A A A A A A A A A A A A A A h Y 8 x D o I w G I W v Q r r T 1 h q V k J 8 y u E p i Q j S u T a n Q C M X Q Y r m b g 0 f y C m I U d X N 8 3 / u G 9 + 7 X G 6 R D U w c X 1 V n d m g T N M E W B M r I t t C k T 1 L t j G K G U w 1 b I k y h V M M r G x o M t E l Q 5 d 4 4 J 8 d 5 j P 8 d t V x J G 6 Y w c s k 0 u K 9 U I 9 J H 1 f z n U x j p h p E I c 9 q 8 x n O F o i V d s g S m Q i U G m z b d n 4 9 x n + w N h 3 d e u 7 x R X J t z l Q K Y I 5 H 2 B P w B Q S w M E F A A C A A g A c J d j 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C X Y 1 G D 4 d 0 A L g I A A E U I A A A T A B w A R m 9 y b X V s Y X M v U 2 V j d G l v b j E u b S C i G A A o o B Q A A A A A A A A A A A A A A A A A A A A A A A A A A A D V V F G L 2 k A Q f h f 8 D 0 v u R S E X T K i l t O T h a q 7 0 K J Q W p X 1 Q C X v J q I u b X d m d H F r x v 3 d i D G q T 8 6 A V j u Y l 2 f m + / W Y m s / t Z S F B o x Y b l 2 / / Q b r V b d s E N p O z G s c g N 5 i u W c u S s 4 3 c d F j I J 2 G 4 x e o Y 6 N w l Q Z G C f v E g n e Q Y K O 5 + E B G + g F d L C d p z o / a T X v w 3 8 2 6 D H I r B L 1 K t J x b W T P / W 9 x D 4 5 X X c c g R S Z Q D C h 4 z o u G 2 i Z Z 8 q G w T u X 3 a t E p 0 L N Q z / o B y 7 7 n m u E I W 4 k h M d P 7 6 t W M O 2 6 Z Z 0 3 z j e j M 8 J S 9 h l 4 C s Y W b Y z 4 I x E P y C H e K V t y 2 f g Q v 5 N y m H D J j Q 3 R 5 K e S g w V X c 1 I c b V Z w l B s Z r u x M m 6 y s u A B t p y G / u 9 0 6 R E 1 1 R t 0 h s Z j K s 0 c w O 5 d t H Q o 9 K H z 7 x i u 2 7 y P 0 m x B i 6 h s q O s I a 9 5 D k K D A / A i c 6 U q v 5 c 9 g v s W r W S w R u a k H F s z p z p n O V Q h p z r C C a Y l l v I r V t R m b C W I x n t J N G 2 E S Q / D L O 5 x C f i 2 y A m 4 Y O C + K Z 2 A V e K Z j R y b V I J + d F y R e Z V U 5 T / C N b H 2 i F o 0 Y u 4 9 y m l 2 b u + f U p E T b X Z t M 8 w w W 3 8 Y 9 B X b K I F 6 d W N k P 7 Y u 8 u Y B 8 v Y M + k 2 2 N R H R O W e l / 1 e 7 3 m x n N 7 1 t S u 2 2 4 J 1 X j 1 T v 1 q u A B A v 9 G i 7 t c J S O + n N s t H r Z f / a F J r a d f k U j R w K a l M M o b K F 8 o K 4 v 2 L s p b p t + M H h C x 0 S t B x v w i V H l b O d D e O S H b 6 F 1 Z 1 k u q V D a v c G 7 y G b 3 G 1 + S 9 s 6 w q G c P U 7 f 7 0 7 + B t Q S w E C L Q A U A A I A C A B w l 2 N R 1 B i R Y a Q A A A D 1 A A A A E g A A A A A A A A A A A A A A A A A A A A A A Q 2 9 u Z m l n L 1 B h Y 2 t h Z 2 U u e G 1 s U E s B A i 0 A F A A C A A g A c J d j U Q / K 6 a u k A A A A 6 Q A A A B M A A A A A A A A A A A A A A A A A 8 A A A A F t D b 2 5 0 Z W 5 0 X 1 R 5 c G V z X S 5 4 b W x Q S w E C L Q A U A A I A C A B w l 2 N R g + H d A C 4 C A A B F C A A A E w A A A A A A A A A A A A A A A A D h A Q A A R m 9 y b X V s Y X M v U 2 V j d G l v b j E u b V B L B Q Y A A A A A A w A D A M I A A A B c 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r K w A A A A A A A I k r 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z d G F y d H V w J T I w Z G F 0 Y S U y M C g x 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x M D E i I C 8 + P E V u d H J 5 I F R 5 c G U 9 I k Z p b G x F c n J v c k N v Z G U i I F Z h b H V l P S J z V W 5 r b m 9 3 b i I g L z 4 8 R W 5 0 c n k g V H l w Z T 0 i R m l s b E V y c m 9 y Q 2 9 1 b n Q i I F Z h b H V l P S J s M C I g L z 4 8 R W 5 0 c n k g V H l w Z T 0 i R m l s b E x h c 3 R V c G R h d G V k I i B W Y W x 1 Z T 0 i Z D I w M j A t M T E t M D J U M D M 6 M j E 6 M j M u N z k z N z k w M 1 o i I C 8 + P E V u d H J 5 I F R 5 c G U 9 I k Z p b G x D b 2 x 1 b W 5 U e X B l c y I g V m F s d W U 9 I n N C U U 1 H Q l F V R 0 J n W U p D U W t K Q l F V R k J R T U R C Z 1 l E Q X d N R E F 3 T U R C Z z 0 9 I i A v P j x F b n R y e S B U e X B l P S J G a W x s Q 2 9 s d W 1 u T m F t Z X M i I F Z h b H V l P S J z W y Z x d W 9 0 O 3 J h b m R v b S Z x d W 9 0 O y w m c X V v d D t D b 2 x 1 b W 4 x J n F 1 b 3 Q 7 L C Z x d W 9 0 O 3 N 0 Y X R l X 2 N v Z G U m c X V v d D s s J n F 1 b 3 Q 7 b G F 0 a X R 1 Z G U m c X V v d D s s J n F 1 b 3 Q 7 b G 9 u Z 2 l 0 d W R l J n F 1 b 3 Q 7 L C Z x d W 9 0 O 3 p p c F 9 j b 2 R l J n F 1 b 3 Q 7 L C Z x d W 9 0 O 2 N p d H k m c X V v d D s s J n F 1 b 3 Q 7 b m F t Z S Z x d W 9 0 O y w m c X V v d D t m b 3 V u Z G V k X 2 F 0 J n F 1 b 3 Q 7 L C Z x d W 9 0 O 2 N s b 3 N l Z F 9 h d C Z x d W 9 0 O y w m c X V v d D t m a X J z d F 9 m d W 5 k a W 5 n X 2 F 0 J n F 1 b 3 Q 7 L C Z x d W 9 0 O 2 x h c 3 R f Z n V u Z G l u Z 1 9 h d C Z x d W 9 0 O y w m c X V v d D t h Z 2 V f Z m l y c 3 R f Z n V u Z G l u Z 1 9 5 Z W F y J n F 1 b 3 Q 7 L C Z x d W 9 0 O 2 F n Z V 9 s Y X N 0 X 2 Z 1 b m R p b m d f e W V h c i Z x d W 9 0 O y w m c X V v d D t h Z 2 V f Z m l y c 3 R f b W l s Z X N 0 b 2 5 l X 3 l l Y X I m c X V v d D s s J n F 1 b 3 Q 7 Y W d l X 2 x h c 3 R f b W l s Z X N 0 b 2 5 l X 3 l l Y X I m c X V v d D s s J n F 1 b 3 Q 7 Z n V u Z G l u Z 1 9 y b 3 V u Z H M m c X V v d D s s J n F 1 b 3 Q 7 Z n V u Z G l u Z 1 9 0 b 3 R h b F 9 1 c 2 Q m c X V v d D s s J n F 1 b 3 Q 7 c 3 R h d G V f Y 2 9 k Z S 4 x J n F 1 b 3 Q 7 L C Z x d W 9 0 O 2 N h d G V n b 3 J 5 X 2 N v Z G U m c X V v d D s s J n F 1 b 3 Q 7 a G F z X 1 Z D J n F 1 b 3 Q 7 L C Z x d W 9 0 O 2 h h c 1 9 h b m d l b C Z x d W 9 0 O y w m c X V v d D t o Y X N f c m 9 1 b m R B J n F 1 b 3 Q 7 L C Z x d W 9 0 O 2 h h c 1 9 y b 3 V u Z E I m c X V v d D s s J n F 1 b 3 Q 7 a G F z X 3 J v d W 5 k Q y Z x d W 9 0 O y w m c X V v d D t o Y X N f c m 9 1 b m R E J n F 1 b 3 Q 7 L C Z x d W 9 0 O 2 l z X 3 R v c D U w M C Z x d W 9 0 O y w m c X V v d D t z d G F 0 d X M m c X V v d D t d I i A v P j x F b n R y e S B U e X B l P S J G a W x s U 3 R h d H V z I i B W Y W x 1 Z T 0 i c 0 N v b X B s Z X R l I i A v P j x F b n R y e S B U e X B l P S J S Z W x h d G l v b n N o a X B J b m Z v Q 2 9 u d G F p b m V y I i B W Y W x 1 Z T 0 i c 3 s m c X V v d D t j b 2 x 1 b W 5 D b 3 V u d C Z x d W 9 0 O z o y O C w m c X V v d D t r Z X l D b 2 x 1 b W 5 O Y W 1 l c y Z x d W 9 0 O z p b X S w m c X V v d D t x d W V y e V J l b G F 0 a W 9 u c 2 h p c H M m c X V v d D s 6 W 1 0 s J n F 1 b 3 Q 7 Y 2 9 s d W 1 u S W R l b n R p d G l l c y Z x d W 9 0 O z p b J n F 1 b 3 Q 7 U 2 V j d G l v b j E v c 3 R h c n R 1 c C B k Y X R h I C g x K S 9 D a G F u Z 2 V k I F R 5 c G U u e 3 J h b m R v b S w w f S Z x d W 9 0 O y w m c X V v d D t T Z W N 0 a W 9 u M S 9 z d G F y d H V w I G R h d G E g K D E p L 0 N o Y W 5 n Z W Q g V H l w Z S 5 7 L D F 9 J n F 1 b 3 Q 7 L C Z x d W 9 0 O 1 N l Y 3 R p b 2 4 x L 3 N 0 Y X J 0 d X A g Z G F 0 Y S A o M S k v Q 2 h h b m d l Z C B U e X B l L n t z d G F 0 Z V 9 j b 2 R l L D J 9 J n F 1 b 3 Q 7 L C Z x d W 9 0 O 1 N l Y 3 R p b 2 4 x L 3 N 0 Y X J 0 d X A g Z G F 0 Y S A o M S k v Q 2 h h b m d l Z C B U e X B l L n t s Y X R p d H V k Z S w z f S Z x d W 9 0 O y w m c X V v d D t T Z W N 0 a W 9 u M S 9 z d G F y d H V w I G R h d G E g K D E p L 0 N o Y W 5 n Z W Q g V H l w Z S 5 7 b G 9 u Z 2 l 0 d W R l L D R 9 J n F 1 b 3 Q 7 L C Z x d W 9 0 O 1 N l Y 3 R p b 2 4 x L 3 N 0 Y X J 0 d X A g Z G F 0 Y S A o M S k v Q 2 h h b m d l Z C B U e X B l L n t 6 a X B f Y 2 9 k Z S w 1 f S Z x d W 9 0 O y w m c X V v d D t T Z W N 0 a W 9 u M S 9 z d G F y d H V w I G R h d G E g K D E p L 0 N o Y W 5 n Z W Q g V H l w Z S 5 7 Y 2 l 0 e S w 2 f S Z x d W 9 0 O y w m c X V v d D t T Z W N 0 a W 9 u M S 9 z d G F y d H V w I G R h d G E g K D E p L 0 N o Y W 5 n Z W Q g V H l w Z S 5 7 b m F t Z S w 3 f S Z x d W 9 0 O y w m c X V v d D t T Z W N 0 a W 9 u M S 9 z d G F y d H V w I G R h d G E g K D E p L 0 N o Y W 5 n Z W Q g V H l w Z S 5 7 Z m 9 1 b m R l Z F 9 h d C w 4 f S Z x d W 9 0 O y w m c X V v d D t T Z W N 0 a W 9 u M S 9 z d G F y d H V w I G R h d G E g K D E p L 0 N o Y W 5 n Z W Q g V H l w Z S 5 7 Y 2 x v c 2 V k X 2 F 0 L D l 9 J n F 1 b 3 Q 7 L C Z x d W 9 0 O 1 N l Y 3 R p b 2 4 x L 3 N 0 Y X J 0 d X A g Z G F 0 Y S A o M S k v Q 2 h h b m d l Z C B U e X B l L n t m a X J z d F 9 m d W 5 k a W 5 n X 2 F 0 L D E w f S Z x d W 9 0 O y w m c X V v d D t T Z W N 0 a W 9 u M S 9 z d G F y d H V w I G R h d G E g K D E p L 0 N o Y W 5 n Z W Q g V H l w Z S 5 7 b G F z d F 9 m d W 5 k a W 5 n X 2 F 0 L D E x f S Z x d W 9 0 O y w m c X V v d D t T Z W N 0 a W 9 u M S 9 z d G F y d H V w I G R h d G E g K D E p L 0 N o Y W 5 n Z W Q g V H l w Z S 5 7 Y W d l X 2 Z p c n N 0 X 2 Z 1 b m R p b m d f e W V h c i w x M n 0 m c X V v d D s s J n F 1 b 3 Q 7 U 2 V j d G l v b j E v c 3 R h c n R 1 c C B k Y X R h I C g x K S 9 D a G F u Z 2 V k I F R 5 c G U u e 2 F n Z V 9 s Y X N 0 X 2 Z 1 b m R p b m d f e W V h c i w x M 3 0 m c X V v d D s s J n F 1 b 3 Q 7 U 2 V j d G l v b j E v c 3 R h c n R 1 c C B k Y X R h I C g x K S 9 D a G F u Z 2 V k I F R 5 c G U u e 2 F n Z V 9 m a X J z d F 9 t a W x l c 3 R v b m V f e W V h c i w x N H 0 m c X V v d D s s J n F 1 b 3 Q 7 U 2 V j d G l v b j E v c 3 R h c n R 1 c C B k Y X R h I C g x K S 9 D a G F u Z 2 V k I F R 5 c G U u e 2 F n Z V 9 s Y X N 0 X 2 1 p b G V z d G 9 u Z V 9 5 Z W F y L D E 1 f S Z x d W 9 0 O y w m c X V v d D t T Z W N 0 a W 9 u M S 9 z d G F y d H V w I G R h d G E g K D E p L 0 N o Y W 5 n Z W Q g V H l w Z S 5 7 Z n V u Z G l u Z 1 9 y b 3 V u Z H M s M T Z 9 J n F 1 b 3 Q 7 L C Z x d W 9 0 O 1 N l Y 3 R p b 2 4 x L 3 N 0 Y X J 0 d X A g Z G F 0 Y S A o M S k v Q 2 h h b m d l Z C B U e X B l L n t m d W 5 k a W 5 n X 3 R v d G F s X 3 V z Z C w x N 3 0 m c X V v d D s s J n F 1 b 3 Q 7 U 2 V j d G l v b j E v c 3 R h c n R 1 c C B k Y X R h I C g x K S 9 D a G F u Z 2 V k I F R 5 c G U u e 3 N 0 Y X R l X 2 N v Z G U u M S w x O H 0 m c X V v d D s s J n F 1 b 3 Q 7 U 2 V j d G l v b j E v c 3 R h c n R 1 c C B k Y X R h I C g x K S 9 D a G F u Z 2 V k I F R 5 c G U u e 2 N h d G V n b 3 J 5 X 2 N v Z G U s M T l 9 J n F 1 b 3 Q 7 L C Z x d W 9 0 O 1 N l Y 3 R p b 2 4 x L 3 N 0 Y X J 0 d X A g Z G F 0 Y S A o M S k v Q 2 h h b m d l Z C B U e X B l L n t o Y X N f V k M s M j B 9 J n F 1 b 3 Q 7 L C Z x d W 9 0 O 1 N l Y 3 R p b 2 4 x L 3 N 0 Y X J 0 d X A g Z G F 0 Y S A o M S k v Q 2 h h b m d l Z C B U e X B l L n t o Y X N f Y W 5 n Z W w s M j F 9 J n F 1 b 3 Q 7 L C Z x d W 9 0 O 1 N l Y 3 R p b 2 4 x L 3 N 0 Y X J 0 d X A g Z G F 0 Y S A o M S k v Q 2 h h b m d l Z C B U e X B l L n t o Y X N f c m 9 1 b m R B L D I y f S Z x d W 9 0 O y w m c X V v d D t T Z W N 0 a W 9 u M S 9 z d G F y d H V w I G R h d G E g K D E p L 0 N o Y W 5 n Z W Q g V H l w Z S 5 7 a G F z X 3 J v d W 5 k Q i w y M 3 0 m c X V v d D s s J n F 1 b 3 Q 7 U 2 V j d G l v b j E v c 3 R h c n R 1 c C B k Y X R h I C g x K S 9 D a G F u Z 2 V k I F R 5 c G U u e 2 h h c 1 9 y b 3 V u Z E M s M j R 9 J n F 1 b 3 Q 7 L C Z x d W 9 0 O 1 N l Y 3 R p b 2 4 x L 3 N 0 Y X J 0 d X A g Z G F 0 Y S A o M S k v Q 2 h h b m d l Z C B U e X B l L n t o Y X N f c m 9 1 b m R E L D I 1 f S Z x d W 9 0 O y w m c X V v d D t T Z W N 0 a W 9 u M S 9 z d G F y d H V w I G R h d G E g K D E p L 0 N o Y W 5 n Z W Q g V H l w Z S 5 7 a X N f d G 9 w N T A w L D I 2 f S Z x d W 9 0 O y w m c X V v d D t T Z W N 0 a W 9 u M S 9 z d G F y d H V w I G R h d G E g K D E p L 0 N o Y W 5 n Z W Q g V H l w Z S 5 7 c 3 R h d H V z L D I 3 f S Z x d W 9 0 O 1 0 s J n F 1 b 3 Q 7 Q 2 9 s d W 1 u Q 2 9 1 b n Q m c X V v d D s 6 M j g s J n F 1 b 3 Q 7 S 2 V 5 Q 2 9 s d W 1 u T m F t Z X M m c X V v d D s 6 W 1 0 s J n F 1 b 3 Q 7 Q 2 9 s d W 1 u S W R l b n R p d G l l c y Z x d W 9 0 O z p b J n F 1 b 3 Q 7 U 2 V j d G l v b j E v c 3 R h c n R 1 c C B k Y X R h I C g x K S 9 D a G F u Z 2 V k I F R 5 c G U u e 3 J h b m R v b S w w f S Z x d W 9 0 O y w m c X V v d D t T Z W N 0 a W 9 u M S 9 z d G F y d H V w I G R h d G E g K D E p L 0 N o Y W 5 n Z W Q g V H l w Z S 5 7 L D F 9 J n F 1 b 3 Q 7 L C Z x d W 9 0 O 1 N l Y 3 R p b 2 4 x L 3 N 0 Y X J 0 d X A g Z G F 0 Y S A o M S k v Q 2 h h b m d l Z C B U e X B l L n t z d G F 0 Z V 9 j b 2 R l L D J 9 J n F 1 b 3 Q 7 L C Z x d W 9 0 O 1 N l Y 3 R p b 2 4 x L 3 N 0 Y X J 0 d X A g Z G F 0 Y S A o M S k v Q 2 h h b m d l Z C B U e X B l L n t s Y X R p d H V k Z S w z f S Z x d W 9 0 O y w m c X V v d D t T Z W N 0 a W 9 u M S 9 z d G F y d H V w I G R h d G E g K D E p L 0 N o Y W 5 n Z W Q g V H l w Z S 5 7 b G 9 u Z 2 l 0 d W R l L D R 9 J n F 1 b 3 Q 7 L C Z x d W 9 0 O 1 N l Y 3 R p b 2 4 x L 3 N 0 Y X J 0 d X A g Z G F 0 Y S A o M S k v Q 2 h h b m d l Z C B U e X B l L n t 6 a X B f Y 2 9 k Z S w 1 f S Z x d W 9 0 O y w m c X V v d D t T Z W N 0 a W 9 u M S 9 z d G F y d H V w I G R h d G E g K D E p L 0 N o Y W 5 n Z W Q g V H l w Z S 5 7 Y 2 l 0 e S w 2 f S Z x d W 9 0 O y w m c X V v d D t T Z W N 0 a W 9 u M S 9 z d G F y d H V w I G R h d G E g K D E p L 0 N o Y W 5 n Z W Q g V H l w Z S 5 7 b m F t Z S w 3 f S Z x d W 9 0 O y w m c X V v d D t T Z W N 0 a W 9 u M S 9 z d G F y d H V w I G R h d G E g K D E p L 0 N o Y W 5 n Z W Q g V H l w Z S 5 7 Z m 9 1 b m R l Z F 9 h d C w 4 f S Z x d W 9 0 O y w m c X V v d D t T Z W N 0 a W 9 u M S 9 z d G F y d H V w I G R h d G E g K D E p L 0 N o Y W 5 n Z W Q g V H l w Z S 5 7 Y 2 x v c 2 V k X 2 F 0 L D l 9 J n F 1 b 3 Q 7 L C Z x d W 9 0 O 1 N l Y 3 R p b 2 4 x L 3 N 0 Y X J 0 d X A g Z G F 0 Y S A o M S k v Q 2 h h b m d l Z C B U e X B l L n t m a X J z d F 9 m d W 5 k a W 5 n X 2 F 0 L D E w f S Z x d W 9 0 O y w m c X V v d D t T Z W N 0 a W 9 u M S 9 z d G F y d H V w I G R h d G E g K D E p L 0 N o Y W 5 n Z W Q g V H l w Z S 5 7 b G F z d F 9 m d W 5 k a W 5 n X 2 F 0 L D E x f S Z x d W 9 0 O y w m c X V v d D t T Z W N 0 a W 9 u M S 9 z d G F y d H V w I G R h d G E g K D E p L 0 N o Y W 5 n Z W Q g V H l w Z S 5 7 Y W d l X 2 Z p c n N 0 X 2 Z 1 b m R p b m d f e W V h c i w x M n 0 m c X V v d D s s J n F 1 b 3 Q 7 U 2 V j d G l v b j E v c 3 R h c n R 1 c C B k Y X R h I C g x K S 9 D a G F u Z 2 V k I F R 5 c G U u e 2 F n Z V 9 s Y X N 0 X 2 Z 1 b m R p b m d f e W V h c i w x M 3 0 m c X V v d D s s J n F 1 b 3 Q 7 U 2 V j d G l v b j E v c 3 R h c n R 1 c C B k Y X R h I C g x K S 9 D a G F u Z 2 V k I F R 5 c G U u e 2 F n Z V 9 m a X J z d F 9 t a W x l c 3 R v b m V f e W V h c i w x N H 0 m c X V v d D s s J n F 1 b 3 Q 7 U 2 V j d G l v b j E v c 3 R h c n R 1 c C B k Y X R h I C g x K S 9 D a G F u Z 2 V k I F R 5 c G U u e 2 F n Z V 9 s Y X N 0 X 2 1 p b G V z d G 9 u Z V 9 5 Z W F y L D E 1 f S Z x d W 9 0 O y w m c X V v d D t T Z W N 0 a W 9 u M S 9 z d G F y d H V w I G R h d G E g K D E p L 0 N o Y W 5 n Z W Q g V H l w Z S 5 7 Z n V u Z G l u Z 1 9 y b 3 V u Z H M s M T Z 9 J n F 1 b 3 Q 7 L C Z x d W 9 0 O 1 N l Y 3 R p b 2 4 x L 3 N 0 Y X J 0 d X A g Z G F 0 Y S A o M S k v Q 2 h h b m d l Z C B U e X B l L n t m d W 5 k a W 5 n X 3 R v d G F s X 3 V z Z C w x N 3 0 m c X V v d D s s J n F 1 b 3 Q 7 U 2 V j d G l v b j E v c 3 R h c n R 1 c C B k Y X R h I C g x K S 9 D a G F u Z 2 V k I F R 5 c G U u e 3 N 0 Y X R l X 2 N v Z G U u M S w x O H 0 m c X V v d D s s J n F 1 b 3 Q 7 U 2 V j d G l v b j E v c 3 R h c n R 1 c C B k Y X R h I C g x K S 9 D a G F u Z 2 V k I F R 5 c G U u e 2 N h d G V n b 3 J 5 X 2 N v Z G U s M T l 9 J n F 1 b 3 Q 7 L C Z x d W 9 0 O 1 N l Y 3 R p b 2 4 x L 3 N 0 Y X J 0 d X A g Z G F 0 Y S A o M S k v Q 2 h h b m d l Z C B U e X B l L n t o Y X N f V k M s M j B 9 J n F 1 b 3 Q 7 L C Z x d W 9 0 O 1 N l Y 3 R p b 2 4 x L 3 N 0 Y X J 0 d X A g Z G F 0 Y S A o M S k v Q 2 h h b m d l Z C B U e X B l L n t o Y X N f Y W 5 n Z W w s M j F 9 J n F 1 b 3 Q 7 L C Z x d W 9 0 O 1 N l Y 3 R p b 2 4 x L 3 N 0 Y X J 0 d X A g Z G F 0 Y S A o M S k v Q 2 h h b m d l Z C B U e X B l L n t o Y X N f c m 9 1 b m R B L D I y f S Z x d W 9 0 O y w m c X V v d D t T Z W N 0 a W 9 u M S 9 z d G F y d H V w I G R h d G E g K D E p L 0 N o Y W 5 n Z W Q g V H l w Z S 5 7 a G F z X 3 J v d W 5 k Q i w y M 3 0 m c X V v d D s s J n F 1 b 3 Q 7 U 2 V j d G l v b j E v c 3 R h c n R 1 c C B k Y X R h I C g x K S 9 D a G F u Z 2 V k I F R 5 c G U u e 2 h h c 1 9 y b 3 V u Z E M s M j R 9 J n F 1 b 3 Q 7 L C Z x d W 9 0 O 1 N l Y 3 R p b 2 4 x L 3 N 0 Y X J 0 d X A g Z G F 0 Y S A o M S k v Q 2 h h b m d l Z C B U e X B l L n t o Y X N f c m 9 1 b m R E L D I 1 f S Z x d W 9 0 O y w m c X V v d D t T Z W N 0 a W 9 u M S 9 z d G F y d H V w I G R h d G E g K D E p L 0 N o Y W 5 n Z W Q g V H l w Z S 5 7 a X N f d G 9 w N T A w L D I 2 f S Z x d W 9 0 O y w m c X V v d D t T Z W N 0 a W 9 u M S 9 z d G F y d H V w I G R h d G E g K D E p L 0 N o Y W 5 n Z W Q g V H l w Z S 5 7 c 3 R h d H V z L D I 3 f S Z x d W 9 0 O 1 0 s J n F 1 b 3 Q 7 U m V s Y X R p b 2 5 z a G l w S W 5 m b y Z x d W 9 0 O z p b X X 0 i I C 8 + P E V u d H J 5 I F R 5 c G U 9 I l J l Y 2 9 2 Z X J 5 V G F y Z 2 V 0 U 2 h l Z X Q i I F Z h b H V l P S J z U 2 h l Z X Q 5 I i A v P j x F b n R y e S B U e X B l P S J S Z W N v d m V y e V R h c m d l d E N v b H V t b i I g V m F s d W U 9 I m w x I i A v P j x F b n R y e S B U e X B l P S J S Z W N v d m V y e V R h c m d l d F J v d y I g V m F s d W U 9 I m w x I i A v P j x F b n R y e S B U e X B l P S J O Y X Z p Z 2 F 0 a W 9 u U 3 R l c E 5 h b W U i I F Z h b H V l P S J z T m F 2 a W d h d G l v b i I g L z 4 8 L 1 N 0 Y W J s Z U V u d H J p Z X M + P C 9 J d G V t P j x J d G V t P j x J d G V t T G 9 j Y X R p b 2 4 + P E l 0 Z W 1 U e X B l P k Z v c m 1 1 b G E 8 L 0 l 0 Z W 1 U e X B l P j x J d G V t U G F 0 a D 5 T Z W N 0 a W 9 u M S 9 z d G F y d H V w J T I w Z G F 0 Y S U y M C g x K S 9 T b 3 V y Y 2 U 8 L 0 l 0 Z W 1 Q Y X R o P j w v S X R l b U x v Y 2 F 0 a W 9 u P j x T d G F i b G V F b n R y a W V z I C 8 + P C 9 J d G V t P j x J d G V t P j x J d G V t T G 9 j Y X R p b 2 4 + P E l 0 Z W 1 U e X B l P k Z v c m 1 1 b G E 8 L 0 l 0 Z W 1 U e X B l P j x J d G V t U G F 0 a D 5 T Z W N 0 a W 9 u M S 9 z d G F y d H V w J T I w Z G F 0 Y S U y M C g x K S 9 Q c m 9 t b 3 R l Z C U y M E h l Y W R l c n M 8 L 0 l 0 Z W 1 Q Y X R o P j w v S X R l b U x v Y 2 F 0 a W 9 u P j x T d G F i b G V F b n R y a W V z I C 8 + P C 9 J d G V t P j x J d G V t P j x J d G V t T G 9 j Y X R p b 2 4 + P E l 0 Z W 1 U e X B l P k Z v c m 1 1 b G E 8 L 0 l 0 Z W 1 U e X B l P j x J d G V t U G F 0 a D 5 T Z W N 0 a W 9 u M S 9 z d G F y d H V w J T I w Z G F 0 Y S U y M C g x K S 9 D a G F u Z 2 V k J T I w V H l w Z T w v S X R l b V B h d G g + P C 9 J d G V t T G 9 j Y X R p b 2 4 + P F N 0 Y W J s Z U V u d H J p Z X M g L z 4 8 L 0 l 0 Z W 0 + P E l 0 Z W 0 + P E l 0 Z W 1 M b 2 N h d G l v b j 4 8 S X R l b V R 5 c G U + R m 9 y b X V s Y T w v S X R l b V R 5 c G U + P E l 0 Z W 1 Q Y X R o P l N l Y 3 R p b 2 4 x L 1 N o Z W V 0 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T a G V l d D E i I C 8 + P E V u d H J 5 I F R 5 c G U 9 I k Z p b G x l Z E N v b X B s Z X R l U m V z d W x 0 V G 9 X b 3 J r c 2 h l Z X Q i I F Z h b H V l P S J s M S I g L z 4 8 R W 5 0 c n k g V H l w Z T 0 i Q W R k Z W R U b 0 R h d G F N b 2 R l b C I g V m F s d W U 9 I m w w I i A v P j x F b n R y e S B U e X B l P S J G a W x s Q 2 9 1 b n Q i I F Z h b H V l P S J s M j c 1 I i A v P j x F b n R y e S B U e X B l P S J G a W x s R X J y b 3 J D b 2 R l I i B W Y W x 1 Z T 0 i c 1 V u a 2 5 v d 2 4 i I C 8 + P E V u d H J 5 I F R 5 c G U 9 I k Z p b G x F c n J v c k N v d W 5 0 I i B W Y W x 1 Z T 0 i b D A i I C 8 + P E V u d H J 5 I F R 5 c G U 9 I k Z p b G x M Y X N 0 V X B k Y X R l Z C I g V m F s d W U 9 I m Q y M D I w L T E x L T A 0 V D A y O j U 4 O j U 2 L j g 2 O T I 4 N z Z a I i A v P j x F b n R y e S B U e X B l P S J G a W x s Q 2 9 s d W 1 u V H l w Z X M i I F Z h b H V l P S J z Q l F N R 0 J R V U F C Z 1 l K Q 1 F r S k F 3 T U d B d 0 1 E Q m c 9 P S I g L z 4 8 R W 5 0 c n k g V H l w Z T 0 i R m l s b E N v b H V t b k 5 h b W V z I i B W Y W x 1 Z T 0 i c 1 s m c X V v d D t y Y W 5 k b 2 0 m c X V v d D s s J n F 1 b 3 Q 7 Q 2 9 s d W 1 u M i Z x d W 9 0 O y w m c X V v d D t z d G F 0 Z V 9 j b 2 R l J n F 1 b 3 Q 7 L C Z x d W 9 0 O 2 x h d G l 0 d W R l J n F 1 b 3 Q 7 L C Z x d W 9 0 O 2 x v b m d p d H V k Z S Z x d W 9 0 O y w m c X V v d D t 6 a X B f Y 2 9 k Z S Z x d W 9 0 O y w m c X V v d D t j a X R 5 J n F 1 b 3 Q 7 L C Z x d W 9 0 O 2 5 h b W U m c X V v d D s s J n F 1 b 3 Q 7 Z m 9 1 b m R l Z F 9 h d C Z x d W 9 0 O y w m c X V v d D t j b G 9 z Z W R f Y X Q m c X V v d D s s J n F 1 b 3 Q 7 Z m l y c 3 R f Z n V u Z G l u Z 1 9 h d C Z x d W 9 0 O y w m c X V v d D t s Y X N 0 X 2 Z 1 b m R p b m d f Y X Q m c X V v d D s s J n F 1 b 3 Q 7 Z n V u Z G l u Z 1 9 y b 3 V u Z H M m c X V v d D s s J n F 1 b 3 Q 7 Z n V u Z G l u Z 1 9 0 b 3 R h b F 9 1 c 2 Q m c X V v d D s s J n F 1 b 3 Q 7 Y 2 F 0 Z W d v c n l f Y 2 9 k Z S Z x d W 9 0 O y w m c X V v d D t o Y X N f V k M m c X V v d D s s J n F 1 b 3 Q 7 a G F z X 2 F u Z 2 V s J n F 1 b 3 Q 7 L C Z x d W 9 0 O 2 l z X 3 R v c D U w M C Z x d W 9 0 O y w m c X V v d D t z d G F 0 d X M m c X V v d D t d I i A v P j x F b n R y e S B U e X B l P S J G a W x s U 3 R h d H V z I i B W Y W x 1 Z T 0 i c 0 N v b X B s Z X R l I i A v P j x F b n R y e S B U e X B l P S J S Z W x h d G l v b n N o a X B J b m Z v Q 2 9 u d G F p b m V y I i B W Y W x 1 Z T 0 i c 3 s m c X V v d D t j b 2 x 1 b W 5 D b 3 V u d C Z x d W 9 0 O z o x O S w m c X V v d D t r Z X l D b 2 x 1 b W 5 O Y W 1 l c y Z x d W 9 0 O z p b X S w m c X V v d D t x d W V y e V J l b G F 0 a W 9 u c 2 h p c H M m c X V v d D s 6 W 1 0 s J n F 1 b 3 Q 7 Y 2 9 s d W 1 u S W R l b n R p d G l l c y Z x d W 9 0 O z p b J n F 1 b 3 Q 7 U 2 V j d G l v b j E v U 2 h l Z X Q x L 0 N o Y W 5 n Z W Q g V H l w Z S 5 7 c m F u Z G 9 t L D B 9 J n F 1 b 3 Q 7 L C Z x d W 9 0 O 1 N l Y 3 R p b 2 4 x L 1 N o Z W V 0 M S 9 D a G F u Z 2 V k I F R 5 c G U u e 0 N v b H V t b j I s M X 0 m c X V v d D s s J n F 1 b 3 Q 7 U 2 V j d G l v b j E v U 2 h l Z X Q x L 0 N o Y W 5 n Z W Q g V H l w Z S 5 7 c 3 R h d G V f Y 2 9 k Z S w y f S Z x d W 9 0 O y w m c X V v d D t T Z W N 0 a W 9 u M S 9 T a G V l d D E v Q 2 h h b m d l Z C B U e X B l L n t s Y X R p d H V k Z S w z f S Z x d W 9 0 O y w m c X V v d D t T Z W N 0 a W 9 u M S 9 T a G V l d D E v Q 2 h h b m d l Z C B U e X B l L n t s b 2 5 n a X R 1 Z G U s N H 0 m c X V v d D s s J n F 1 b 3 Q 7 U 2 V j d G l v b j E v U 2 h l Z X Q x L 0 N o Y W 5 n Z W Q g V H l w Z S 5 7 e m l w X 2 N v Z G U s N X 0 m c X V v d D s s J n F 1 b 3 Q 7 U 2 V j d G l v b j E v U 2 h l Z X Q x L 0 N o Y W 5 n Z W Q g V H l w Z S 5 7 Y 2 l 0 e S w 2 f S Z x d W 9 0 O y w m c X V v d D t T Z W N 0 a W 9 u M S 9 T a G V l d D E v Q 2 h h b m d l Z C B U e X B l L n t u Y W 1 l L D d 9 J n F 1 b 3 Q 7 L C Z x d W 9 0 O 1 N l Y 3 R p b 2 4 x L 1 N o Z W V 0 M S 9 D a G F u Z 2 V k I F R 5 c G U u e 2 Z v d W 5 k Z W R f Y X Q s O H 0 m c X V v d D s s J n F 1 b 3 Q 7 U 2 V j d G l v b j E v U 2 h l Z X Q x L 0 N o Y W 5 n Z W Q g V H l w Z S 5 7 Y 2 x v c 2 V k X 2 F 0 L D l 9 J n F 1 b 3 Q 7 L C Z x d W 9 0 O 1 N l Y 3 R p b 2 4 x L 1 N o Z W V 0 M S 9 D a G F u Z 2 V k I F R 5 c G U u e 2 Z p c n N 0 X 2 Z 1 b m R p b m d f Y X Q s M T B 9 J n F 1 b 3 Q 7 L C Z x d W 9 0 O 1 N l Y 3 R p b 2 4 x L 1 N o Z W V 0 M S 9 D a G F u Z 2 V k I F R 5 c G U u e 2 x h c 3 R f Z n V u Z G l u Z 1 9 h d C w x M X 0 m c X V v d D s s J n F 1 b 3 Q 7 U 2 V j d G l v b j E v U 2 h l Z X Q x L 0 N o Y W 5 n Z W Q g V H l w Z S 5 7 Z n V u Z G l u Z 1 9 y b 3 V u Z H M s M T J 9 J n F 1 b 3 Q 7 L C Z x d W 9 0 O 1 N l Y 3 R p b 2 4 x L 1 N o Z W V 0 M S 9 D a G F u Z 2 V k I F R 5 c G U u e 2 Z 1 b m R p b m d f d G 9 0 Y W x f d X N k L D E z f S Z x d W 9 0 O y w m c X V v d D t T Z W N 0 a W 9 u M S 9 T a G V l d D E v Q 2 h h b m d l Z C B U e X B l L n t j Y X R l Z 2 9 y e V 9 j b 2 R l L D E 0 f S Z x d W 9 0 O y w m c X V v d D t T Z W N 0 a W 9 u M S 9 T a G V l d D E v Q 2 h h b m d l Z C B U e X B l L n t o Y X N f V k M s M T V 9 J n F 1 b 3 Q 7 L C Z x d W 9 0 O 1 N l Y 3 R p b 2 4 x L 1 N o Z W V 0 M S 9 D a G F u Z 2 V k I F R 5 c G U u e 2 h h c 1 9 h b m d l b C w x N n 0 m c X V v d D s s J n F 1 b 3 Q 7 U 2 V j d G l v b j E v U 2 h l Z X Q x L 0 N o Y W 5 n Z W Q g V H l w Z S 5 7 a X N f d G 9 w N T A w L D E 3 f S Z x d W 9 0 O y w m c X V v d D t T Z W N 0 a W 9 u M S 9 T a G V l d D E v Q 2 h h b m d l Z C B U e X B l L n t z d G F 0 d X M s M T h 9 J n F 1 b 3 Q 7 X S w m c X V v d D t D b 2 x 1 b W 5 D b 3 V u d C Z x d W 9 0 O z o x O S w m c X V v d D t L Z X l D b 2 x 1 b W 5 O Y W 1 l c y Z x d W 9 0 O z p b X S w m c X V v d D t D b 2 x 1 b W 5 J Z G V u d G l 0 a W V z J n F 1 b 3 Q 7 O l s m c X V v d D t T Z W N 0 a W 9 u M S 9 T a G V l d D E v Q 2 h h b m d l Z C B U e X B l L n t y Y W 5 k b 2 0 s M H 0 m c X V v d D s s J n F 1 b 3 Q 7 U 2 V j d G l v b j E v U 2 h l Z X Q x L 0 N o Y W 5 n Z W Q g V H l w Z S 5 7 Q 2 9 s d W 1 u M i w x f S Z x d W 9 0 O y w m c X V v d D t T Z W N 0 a W 9 u M S 9 T a G V l d D E v Q 2 h h b m d l Z C B U e X B l L n t z d G F 0 Z V 9 j b 2 R l L D J 9 J n F 1 b 3 Q 7 L C Z x d W 9 0 O 1 N l Y 3 R p b 2 4 x L 1 N o Z W V 0 M S 9 D a G F u Z 2 V k I F R 5 c G U u e 2 x h d G l 0 d W R l L D N 9 J n F 1 b 3 Q 7 L C Z x d W 9 0 O 1 N l Y 3 R p b 2 4 x L 1 N o Z W V 0 M S 9 D a G F u Z 2 V k I F R 5 c G U u e 2 x v b m d p d H V k Z S w 0 f S Z x d W 9 0 O y w m c X V v d D t T Z W N 0 a W 9 u M S 9 T a G V l d D E v Q 2 h h b m d l Z C B U e X B l L n t 6 a X B f Y 2 9 k Z S w 1 f S Z x d W 9 0 O y w m c X V v d D t T Z W N 0 a W 9 u M S 9 T a G V l d D E v Q 2 h h b m d l Z C B U e X B l L n t j a X R 5 L D Z 9 J n F 1 b 3 Q 7 L C Z x d W 9 0 O 1 N l Y 3 R p b 2 4 x L 1 N o Z W V 0 M S 9 D a G F u Z 2 V k I F R 5 c G U u e 2 5 h b W U s N 3 0 m c X V v d D s s J n F 1 b 3 Q 7 U 2 V j d G l v b j E v U 2 h l Z X Q x L 0 N o Y W 5 n Z W Q g V H l w Z S 5 7 Z m 9 1 b m R l Z F 9 h d C w 4 f S Z x d W 9 0 O y w m c X V v d D t T Z W N 0 a W 9 u M S 9 T a G V l d D E v Q 2 h h b m d l Z C B U e X B l L n t j b G 9 z Z W R f Y X Q s O X 0 m c X V v d D s s J n F 1 b 3 Q 7 U 2 V j d G l v b j E v U 2 h l Z X Q x L 0 N o Y W 5 n Z W Q g V H l w Z S 5 7 Z m l y c 3 R f Z n V u Z G l u Z 1 9 h d C w x M H 0 m c X V v d D s s J n F 1 b 3 Q 7 U 2 V j d G l v b j E v U 2 h l Z X Q x L 0 N o Y W 5 n Z W Q g V H l w Z S 5 7 b G F z d F 9 m d W 5 k a W 5 n X 2 F 0 L D E x f S Z x d W 9 0 O y w m c X V v d D t T Z W N 0 a W 9 u M S 9 T a G V l d D E v Q 2 h h b m d l Z C B U e X B l L n t m d W 5 k a W 5 n X 3 J v d W 5 k c y w x M n 0 m c X V v d D s s J n F 1 b 3 Q 7 U 2 V j d G l v b j E v U 2 h l Z X Q x L 0 N o Y W 5 n Z W Q g V H l w Z S 5 7 Z n V u Z G l u Z 1 9 0 b 3 R h b F 9 1 c 2 Q s M T N 9 J n F 1 b 3 Q 7 L C Z x d W 9 0 O 1 N l Y 3 R p b 2 4 x L 1 N o Z W V 0 M S 9 D a G F u Z 2 V k I F R 5 c G U u e 2 N h d G V n b 3 J 5 X 2 N v Z G U s M T R 9 J n F 1 b 3 Q 7 L C Z x d W 9 0 O 1 N l Y 3 R p b 2 4 x L 1 N o Z W V 0 M S 9 D a G F u Z 2 V k I F R 5 c G U u e 2 h h c 1 9 W Q y w x N X 0 m c X V v d D s s J n F 1 b 3 Q 7 U 2 V j d G l v b j E v U 2 h l Z X Q x L 0 N o Y W 5 n Z W Q g V H l w Z S 5 7 a G F z X 2 F u Z 2 V s L D E 2 f S Z x d W 9 0 O y w m c X V v d D t T Z W N 0 a W 9 u M S 9 T a G V l d D E v Q 2 h h b m d l Z C B U e X B l L n t p c 1 9 0 b 3 A 1 M D A s M T d 9 J n F 1 b 3 Q 7 L C Z x d W 9 0 O 1 N l Y 3 R p b 2 4 x L 1 N o Z W V 0 M S 9 D a G F u Z 2 V k I F R 5 c G U u e 3 N 0 Y X R 1 c y w x O H 0 m c X V v d D t d L C Z x d W 9 0 O 1 J l b G F 0 a W 9 u c 2 h p c E l u Z m 8 m c X V v d D s 6 W 1 1 9 I i A v P j w v U 3 R h Y m x l R W 5 0 c m l l c z 4 8 L 0 l 0 Z W 0 + P E l 0 Z W 0 + P E l 0 Z W 1 M b 2 N h d G l v b j 4 8 S X R l b V R 5 c G U + R m 9 y b X V s Y T w v S X R l b V R 5 c G U + P E l 0 Z W 1 Q Y X R o P l N l Y 3 R p b 2 4 x L 1 N o Z W V 0 M S 9 T b 3 V y Y 2 U 8 L 0 l 0 Z W 1 Q Y X R o P j w v S X R l b U x v Y 2 F 0 a W 9 u P j x T d G F i b G V F b n R y a W V z I C 8 + P C 9 J d G V t P j x J d G V t P j x J d G V t T G 9 j Y X R p b 2 4 + P E l 0 Z W 1 U e X B l P k Z v c m 1 1 b G E 8 L 0 l 0 Z W 1 U e X B l P j x J d G V t U G F 0 a D 5 T Z W N 0 a W 9 u M S 9 T a G V l d D E v U 2 h l Z X Q x X 1 N o Z W V 0 P C 9 J d G V t U G F 0 a D 4 8 L 0 l 0 Z W 1 M b 2 N h d G l v b j 4 8 U 3 R h Y m x l R W 5 0 c m l l c y A v P j w v S X R l b T 4 8 S X R l b T 4 8 S X R l b U x v Y 2 F 0 a W 9 u P j x J d G V t V H l w Z T 5 G b 3 J t d W x h P C 9 J d G V t V H l w Z T 4 8 S X R l b V B h d G g + U 2 V j d G l v b j E v U 2 h l Z X Q x L 1 B y b 2 1 v d G V k J T I w S G V h Z G V y c z w v S X R l b V B h d G g + P C 9 J d G V t T G 9 j Y X R p b 2 4 + P F N 0 Y W J s Z U V u d H J p Z X M g L z 4 8 L 0 l 0 Z W 0 + P E l 0 Z W 0 + P E l 0 Z W 1 M b 2 N h d G l v b j 4 8 S X R l b V R 5 c G U + R m 9 y b X V s Y T w v S X R l b V R 5 c G U + P E l 0 Z W 1 Q Y X R o P l N l Y 3 R p b 2 4 x L 1 N o Z W V 0 M S 9 D a G F u Z 2 V k J T I w V H l w Z T w v S X R l b V B h d G g + P C 9 J d G V t T G 9 j Y X R p b 2 4 + P F N 0 Y W J s Z U V u d H J p Z X M g L z 4 8 L 0 l 0 Z W 0 + P C 9 J d G V t c z 4 8 L 0 x v Y 2 F s U G F j a 2 F n Z U 1 l d G F k Y X R h R m l s Z T 4 W A A A A U E s F B g A A A A A A A A A A A A A A A A A A A A A A A C Y B A A A B A A A A 0 I y d 3 w E V 0 R G M e g D A T 8 K X 6 w E A A A A 7 R t k + X A D x S J m P F i 3 Z X 8 U 9 A A A A A A I A A A A A A B B m A A A A A Q A A I A A A A E y p L f g 4 h F I b P e S J Y y w O t a m 3 q D o c / p p S h K 6 A b u A K 3 o Q O A A A A A A 6 A A A A A A g A A I A A A A C s H o X d R j W r U y O 0 0 0 a 1 E r V g k M O Y i T H C 6 M o W 8 p 6 S w 5 f f j U A A A A H L M B P k q 2 k g B 7 Z e e L R C s s N n Y b Y A b j G r U K 7 y A L H u i Y + l w z G s c m n f l f a 0 2 G U 8 c l X a / U 7 3 1 / A R r n g W Q Y H i d Z o y H 4 r a n 5 o o V h U k s d H E 3 C 9 T R c g 1 K Q A A A A I d A x j 4 1 Q N 1 8 i L / P R U H d V 5 d p n E Y r V R Z Q K H 2 L v d t K f p o j N B 9 n D z B o e 5 8 g B 8 l 6 z 8 3 B 2 K P F 1 2 m 7 d O + i D o e U E l n 1 z k 0 = < / D a t a M a s h u p > 
</file>

<file path=customXml/itemProps1.xml><?xml version="1.0" encoding="utf-8"?>
<ds:datastoreItem xmlns:ds="http://schemas.openxmlformats.org/officeDocument/2006/customXml" ds:itemID="{32EA4017-E608-4DD0-A682-0A593E43C631}">
  <ds:schemaRefs/>
</ds:datastoreItem>
</file>

<file path=customXml/itemProps10.xml><?xml version="1.0" encoding="utf-8"?>
<ds:datastoreItem xmlns:ds="http://schemas.openxmlformats.org/officeDocument/2006/customXml" ds:itemID="{388C378E-7167-4315-B1F6-E1493C486103}">
  <ds:schemaRefs/>
</ds:datastoreItem>
</file>

<file path=customXml/itemProps11.xml><?xml version="1.0" encoding="utf-8"?>
<ds:datastoreItem xmlns:ds="http://schemas.openxmlformats.org/officeDocument/2006/customXml" ds:itemID="{428D8342-8FF4-499B-826C-6A2A8FDAD684}">
  <ds:schemaRefs/>
</ds:datastoreItem>
</file>

<file path=customXml/itemProps12.xml><?xml version="1.0" encoding="utf-8"?>
<ds:datastoreItem xmlns:ds="http://schemas.openxmlformats.org/officeDocument/2006/customXml" ds:itemID="{098A3B4A-407B-452B-8767-0EB25A46D7C9}">
  <ds:schemaRefs/>
</ds:datastoreItem>
</file>

<file path=customXml/itemProps13.xml><?xml version="1.0" encoding="utf-8"?>
<ds:datastoreItem xmlns:ds="http://schemas.openxmlformats.org/officeDocument/2006/customXml" ds:itemID="{8F62E2F9-553E-4964-BDEF-3ABBBDB15D5F}">
  <ds:schemaRefs/>
</ds:datastoreItem>
</file>

<file path=customXml/itemProps14.xml><?xml version="1.0" encoding="utf-8"?>
<ds:datastoreItem xmlns:ds="http://schemas.openxmlformats.org/officeDocument/2006/customXml" ds:itemID="{49997C35-763F-4C78-AB7C-24721D0CDBB6}">
  <ds:schemaRefs/>
</ds:datastoreItem>
</file>

<file path=customXml/itemProps15.xml><?xml version="1.0" encoding="utf-8"?>
<ds:datastoreItem xmlns:ds="http://schemas.openxmlformats.org/officeDocument/2006/customXml" ds:itemID="{75AD4B42-1585-418B-84D3-AAFDCD197C78}">
  <ds:schemaRefs/>
</ds:datastoreItem>
</file>

<file path=customXml/itemProps16.xml><?xml version="1.0" encoding="utf-8"?>
<ds:datastoreItem xmlns:ds="http://schemas.openxmlformats.org/officeDocument/2006/customXml" ds:itemID="{09DFEFDC-9EAD-4E08-85C9-F004B3C02960}">
  <ds:schemaRefs/>
</ds:datastoreItem>
</file>

<file path=customXml/itemProps17.xml><?xml version="1.0" encoding="utf-8"?>
<ds:datastoreItem xmlns:ds="http://schemas.openxmlformats.org/officeDocument/2006/customXml" ds:itemID="{9291C9A0-92C7-458B-BC45-5DE62EA473DA}">
  <ds:schemaRefs/>
</ds:datastoreItem>
</file>

<file path=customXml/itemProps2.xml><?xml version="1.0" encoding="utf-8"?>
<ds:datastoreItem xmlns:ds="http://schemas.openxmlformats.org/officeDocument/2006/customXml" ds:itemID="{E8EF8CBE-DD69-4F5F-9D4A-CC9B5331CAA6}">
  <ds:schemaRefs/>
</ds:datastoreItem>
</file>

<file path=customXml/itemProps3.xml><?xml version="1.0" encoding="utf-8"?>
<ds:datastoreItem xmlns:ds="http://schemas.openxmlformats.org/officeDocument/2006/customXml" ds:itemID="{00D2EADE-4D08-4968-A421-043CE0DBF4F4}">
  <ds:schemaRefs/>
</ds:datastoreItem>
</file>

<file path=customXml/itemProps4.xml><?xml version="1.0" encoding="utf-8"?>
<ds:datastoreItem xmlns:ds="http://schemas.openxmlformats.org/officeDocument/2006/customXml" ds:itemID="{D26D1F4A-E10B-47CF-9793-432B79AEC18D}">
  <ds:schemaRefs/>
</ds:datastoreItem>
</file>

<file path=customXml/itemProps5.xml><?xml version="1.0" encoding="utf-8"?>
<ds:datastoreItem xmlns:ds="http://schemas.openxmlformats.org/officeDocument/2006/customXml" ds:itemID="{BA281D96-9191-4267-A218-F96E89231942}">
  <ds:schemaRefs/>
</ds:datastoreItem>
</file>

<file path=customXml/itemProps6.xml><?xml version="1.0" encoding="utf-8"?>
<ds:datastoreItem xmlns:ds="http://schemas.openxmlformats.org/officeDocument/2006/customXml" ds:itemID="{D8AD4343-CB42-4F90-9E17-B499EE19CF65}">
  <ds:schemaRefs/>
</ds:datastoreItem>
</file>

<file path=customXml/itemProps7.xml><?xml version="1.0" encoding="utf-8"?>
<ds:datastoreItem xmlns:ds="http://schemas.openxmlformats.org/officeDocument/2006/customXml" ds:itemID="{33C884F0-A008-43CD-810A-8BAF0D624816}">
  <ds:schemaRefs/>
</ds:datastoreItem>
</file>

<file path=customXml/itemProps8.xml><?xml version="1.0" encoding="utf-8"?>
<ds:datastoreItem xmlns:ds="http://schemas.openxmlformats.org/officeDocument/2006/customXml" ds:itemID="{5AABA17A-79B5-4C73-AA72-D279A0FDA43A}">
  <ds:schemaRefs/>
</ds:datastoreItem>
</file>

<file path=customXml/itemProps9.xml><?xml version="1.0" encoding="utf-8"?>
<ds:datastoreItem xmlns:ds="http://schemas.openxmlformats.org/officeDocument/2006/customXml" ds:itemID="{DAEEAD16-79B7-40D4-B059-41EB557E21C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Farilla Saboor</dc:creator>
  <cp:lastModifiedBy>faril</cp:lastModifiedBy>
  <dcterms:created xsi:type="dcterms:W3CDTF">2020-11-02T04:33:15Z</dcterms:created>
  <dcterms:modified xsi:type="dcterms:W3CDTF">2020-11-04T06:55:33Z</dcterms:modified>
</cp:coreProperties>
</file>