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4" activeTab="5"/>
  </bookViews>
  <sheets>
    <sheet name="Data Table" sheetId="1" r:id="rId1"/>
    <sheet name="Chart" sheetId="2" r:id="rId2"/>
    <sheet name="Privot Table&amp;Chart" sheetId="3" r:id="rId3"/>
    <sheet name="Cross referencing" sheetId="5" r:id="rId4"/>
    <sheet name="vlookup(match)" sheetId="7" r:id="rId5"/>
    <sheet name="Multiple Lookup " sheetId="8" r:id="rId6"/>
    <sheet name="reference" sheetId="6" r:id="rId7"/>
    <sheet name="Data Validation" sheetId="4" r:id="rId8"/>
  </sheets>
  <definedNames>
    <definedName name="_xlnm._FilterDatabase" localSheetId="1" hidden="1">Chart!$C$1:$C$6</definedName>
    <definedName name="table1">'Multiple Lookup '!$G$2:$H$6</definedName>
    <definedName name="table2">'Multiple Lookup '!$J$2:$K$6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4" i="8"/>
  <c r="D5" i="8"/>
  <c r="D2" i="8"/>
  <c r="H3" i="7"/>
  <c r="F5" i="5"/>
  <c r="F4" i="5" l="1"/>
  <c r="F6" i="5"/>
  <c r="F3" i="5"/>
  <c r="F2" i="5"/>
  <c r="F3" i="6"/>
  <c r="F4" i="6"/>
  <c r="F5" i="6"/>
  <c r="F6" i="6"/>
  <c r="F2" i="6"/>
  <c r="B3" i="1" l="1"/>
  <c r="C6" i="1" s="1"/>
  <c r="E6" i="1" s="1"/>
</calcChain>
</file>

<file path=xl/sharedStrings.xml><?xml version="1.0" encoding="utf-8"?>
<sst xmlns="http://schemas.openxmlformats.org/spreadsheetml/2006/main" count="157" uniqueCount="35">
  <si>
    <t>price per glass</t>
  </si>
  <si>
    <t>quantity</t>
  </si>
  <si>
    <t>total</t>
  </si>
  <si>
    <t>Name</t>
  </si>
  <si>
    <t>Item</t>
  </si>
  <si>
    <t>city</t>
  </si>
  <si>
    <t>Quantity</t>
  </si>
  <si>
    <t>Amount</t>
  </si>
  <si>
    <t>shahid</t>
  </si>
  <si>
    <t>taj</t>
  </si>
  <si>
    <t>kohi</t>
  </si>
  <si>
    <t>naz</t>
  </si>
  <si>
    <t>fazar</t>
  </si>
  <si>
    <t>bannas</t>
  </si>
  <si>
    <t>Apple</t>
  </si>
  <si>
    <t>Orange</t>
  </si>
  <si>
    <t>Bannas</t>
  </si>
  <si>
    <t>Grapes</t>
  </si>
  <si>
    <t>Dhaka</t>
  </si>
  <si>
    <t>Manikganj</t>
  </si>
  <si>
    <t>Shibalaya</t>
  </si>
  <si>
    <t>Ghior</t>
  </si>
  <si>
    <t>Aricha</t>
  </si>
  <si>
    <t>Sum of Amount</t>
  </si>
  <si>
    <t>(All)</t>
  </si>
  <si>
    <t>Row Labels</t>
  </si>
  <si>
    <t>Grand Total</t>
  </si>
  <si>
    <t>Column Labels</t>
  </si>
  <si>
    <t>total cost</t>
  </si>
  <si>
    <t>name</t>
  </si>
  <si>
    <t>store</t>
  </si>
  <si>
    <t>sales</t>
  </si>
  <si>
    <t>profit</t>
  </si>
  <si>
    <t>store1</t>
  </si>
  <si>
    <t>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</si>
</sst>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3-4146-82DF-D3BFC5E659F2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3-4146-82DF-D3BFC5E659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38117248"/>
        <c:axId val="538118912"/>
      </c:barChart>
      <c:catAx>
        <c:axId val="538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18912"/>
        <c:crosses val="autoZero"/>
        <c:auto val="1"/>
        <c:lblAlgn val="ctr"/>
        <c:lblOffset val="100"/>
        <c:noMultiLvlLbl val="0"/>
      </c:catAx>
      <c:valAx>
        <c:axId val="538118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81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D71-435A-AF2D-402744D16D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D71-435A-AF2D-402744D16D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D71-435A-AF2D-402744D16D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D71-435A-AF2D-402744D16D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D71-435A-AF2D-402744D16D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1-43FB-AF98-858BE00B253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DD71-435A-AF2D-402744D16D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DD71-435A-AF2D-402744D16D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DD71-435A-AF2D-402744D16D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DD71-435A-AF2D-402744D16DF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DD71-435A-AF2D-402744D16DF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1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Chart!$A$2:$C$6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Dhaka</c:v>
                        </c:pt>
                        <c:pt idx="1">
                          <c:v>Manikganj</c:v>
                        </c:pt>
                        <c:pt idx="2">
                          <c:v>Shibalaya</c:v>
                        </c:pt>
                        <c:pt idx="3">
                          <c:v>Ghior</c:v>
                        </c:pt>
                        <c:pt idx="4">
                          <c:v>Aricha</c:v>
                        </c:pt>
                      </c:lvl>
                      <c:lvl>
                        <c:pt idx="0">
                          <c:v>Apple</c:v>
                        </c:pt>
                        <c:pt idx="1">
                          <c:v>bannas</c:v>
                        </c:pt>
                        <c:pt idx="2">
                          <c:v>Bannas</c:v>
                        </c:pt>
                        <c:pt idx="3">
                          <c:v>Grapes</c:v>
                        </c:pt>
                        <c:pt idx="4">
                          <c:v>Orange</c:v>
                        </c:pt>
                      </c:lvl>
                      <c:lvl>
                        <c:pt idx="0">
                          <c:v>shahid</c:v>
                        </c:pt>
                        <c:pt idx="1">
                          <c:v>taj</c:v>
                        </c:pt>
                        <c:pt idx="2">
                          <c:v>kohi</c:v>
                        </c:pt>
                        <c:pt idx="3">
                          <c:v>naz</c:v>
                        </c:pt>
                        <c:pt idx="4">
                          <c:v>fazar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Chart!$D$2:$D$6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50</c:v>
                      </c:pt>
                      <c:pt idx="2">
                        <c:v>23</c:v>
                      </c:pt>
                      <c:pt idx="3">
                        <c:v>44</c:v>
                      </c:pt>
                      <c:pt idx="4">
                        <c:v>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21-43FB-AF98-858BE00B253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</a:t>
            </a:r>
            <a:r>
              <a:rPr lang="en-US"/>
              <a:t>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Chart!$D$1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Chart!$D$2:$D$6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23</c:v>
                </c:pt>
                <c:pt idx="3">
                  <c:v>44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8-4F59-8DC2-2D4E31EC210B}"/>
            </c:ext>
          </c:extLst>
        </c:ser>
        <c:ser>
          <c:idx val="1"/>
          <c:order val="1"/>
          <c:tx>
            <c:strRef>
              <c:f>Chart!$E$1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Chart!$A$2:$C$6</c:f>
              <c:multiLvlStrCache>
                <c:ptCount val="5"/>
                <c:lvl>
                  <c:pt idx="0">
                    <c:v>Dhaka</c:v>
                  </c:pt>
                  <c:pt idx="1">
                    <c:v>Manikganj</c:v>
                  </c:pt>
                  <c:pt idx="2">
                    <c:v>Shibalaya</c:v>
                  </c:pt>
                  <c:pt idx="3">
                    <c:v>Ghior</c:v>
                  </c:pt>
                  <c:pt idx="4">
                    <c:v>Aricha</c:v>
                  </c:pt>
                </c:lvl>
                <c:lvl>
                  <c:pt idx="0">
                    <c:v>Apple</c:v>
                  </c:pt>
                  <c:pt idx="1">
                    <c:v>bannas</c:v>
                  </c:pt>
                  <c:pt idx="2">
                    <c:v>Bannas</c:v>
                  </c:pt>
                  <c:pt idx="3">
                    <c:v>Grapes</c:v>
                  </c:pt>
                  <c:pt idx="4">
                    <c:v>Orange</c:v>
                  </c:pt>
                </c:lvl>
                <c:lvl>
                  <c:pt idx="0">
                    <c:v>shahid</c:v>
                  </c:pt>
                  <c:pt idx="1">
                    <c:v>taj</c:v>
                  </c:pt>
                  <c:pt idx="2">
                    <c:v>kohi</c:v>
                  </c:pt>
                  <c:pt idx="3">
                    <c:v>naz</c:v>
                  </c:pt>
                  <c:pt idx="4">
                    <c:v>fazar</c:v>
                  </c:pt>
                </c:lvl>
              </c:multiLvlStrCache>
            </c:multiLvlStrRef>
          </c:cat>
          <c:val>
            <c:numRef>
              <c:f>Chart!$E$2:$E$6</c:f>
              <c:numCache>
                <c:formatCode>"$"#,##0.00;[Red]"$"#,##0.00</c:formatCode>
                <c:ptCount val="5"/>
                <c:pt idx="0">
                  <c:v>50</c:v>
                </c:pt>
                <c:pt idx="1">
                  <c:v>70</c:v>
                </c:pt>
                <c:pt idx="2">
                  <c:v>200</c:v>
                </c:pt>
                <c:pt idx="3">
                  <c:v>150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8-4F59-8DC2-2D4E31EC210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81642480"/>
        <c:axId val="681643312"/>
      </c:barChart>
      <c:catAx>
        <c:axId val="6816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3312"/>
        <c:crosses val="autoZero"/>
        <c:auto val="1"/>
        <c:lblAlgn val="ctr"/>
        <c:lblOffset val="100"/>
        <c:noMultiLvlLbl val="0"/>
      </c:catAx>
      <c:valAx>
        <c:axId val="681643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164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[Advance.xlsx]Privot Table&amp;Chart!PivotTable50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'Privot Table&amp;Chart'!$F$12:$F$13</c:f>
              <c:strCache>
                <c:ptCount val="1"/>
                <c:pt idx="0">
                  <c:v>fazar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Table&amp;Chart'!$F$14:$F$18</c:f>
              <c:numCache>
                <c:formatCode>General</c:formatCode>
                <c:ptCount val="4"/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8-4A37-8B82-055D490B3934}"/>
            </c:ext>
          </c:extLst>
        </c:ser>
        <c:ser>
          <c:idx val="1"/>
          <c:order val="1"/>
          <c:tx>
            <c:strRef>
              <c:f>'Privot Table&amp;Chart'!$G$12:$G$13</c:f>
              <c:strCache>
                <c:ptCount val="1"/>
                <c:pt idx="0">
                  <c:v>kohi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Table&amp;Chart'!$G$14:$G$18</c:f>
              <c:numCache>
                <c:formatCode>General</c:formatCode>
                <c:ptCount val="4"/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78-4A37-8B82-055D490B3934}"/>
            </c:ext>
          </c:extLst>
        </c:ser>
        <c:ser>
          <c:idx val="2"/>
          <c:order val="2"/>
          <c:tx>
            <c:strRef>
              <c:f>'Privot Table&amp;Chart'!$H$12:$H$13</c:f>
              <c:strCache>
                <c:ptCount val="1"/>
                <c:pt idx="0">
                  <c:v>naz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Table&amp;Chart'!$H$14:$H$18</c:f>
              <c:numCache>
                <c:formatCode>General</c:formatCode>
                <c:ptCount val="4"/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78-4A37-8B82-055D490B3934}"/>
            </c:ext>
          </c:extLst>
        </c:ser>
        <c:ser>
          <c:idx val="3"/>
          <c:order val="3"/>
          <c:tx>
            <c:strRef>
              <c:f>'Privot Table&amp;Chart'!$I$12:$I$13</c:f>
              <c:strCache>
                <c:ptCount val="1"/>
                <c:pt idx="0">
                  <c:v>shahid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Table&amp;Chart'!$I$14:$I$18</c:f>
              <c:numCache>
                <c:formatCode>General</c:formatCode>
                <c:ptCount val="4"/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78-4A37-8B82-055D490B3934}"/>
            </c:ext>
          </c:extLst>
        </c:ser>
        <c:ser>
          <c:idx val="4"/>
          <c:order val="4"/>
          <c:tx>
            <c:strRef>
              <c:f>'Privot Table&amp;Chart'!$J$12:$J$13</c:f>
              <c:strCache>
                <c:ptCount val="1"/>
                <c:pt idx="0">
                  <c:v>taj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'Privot Table&amp;Chart'!$E$14:$E$18</c:f>
              <c:strCache>
                <c:ptCount val="4"/>
                <c:pt idx="0">
                  <c:v>Apple</c:v>
                </c:pt>
                <c:pt idx="1">
                  <c:v>bannas</c:v>
                </c:pt>
                <c:pt idx="2">
                  <c:v>Grapes</c:v>
                </c:pt>
                <c:pt idx="3">
                  <c:v>Orange</c:v>
                </c:pt>
              </c:strCache>
            </c:strRef>
          </c:cat>
          <c:val>
            <c:numRef>
              <c:f>'Privot Table&amp;Chart'!$J$14:$J$18</c:f>
              <c:numCache>
                <c:formatCode>General</c:formatCode>
                <c:ptCount val="4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F78-4A37-8B82-055D490B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641232"/>
        <c:axId val="681644976"/>
      </c:barChart>
      <c:catAx>
        <c:axId val="68164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4976"/>
        <c:crosses val="autoZero"/>
        <c:auto val="1"/>
        <c:lblAlgn val="ctr"/>
        <c:lblOffset val="100"/>
        <c:noMultiLvlLbl val="0"/>
      </c:catAx>
      <c:valAx>
        <c:axId val="6816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4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</xdr:row>
      <xdr:rowOff>38100</xdr:rowOff>
    </xdr:from>
    <xdr:to>
      <xdr:col>7</xdr:col>
      <xdr:colOff>581025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7</xdr:row>
      <xdr:rowOff>38100</xdr:rowOff>
    </xdr:from>
    <xdr:to>
      <xdr:col>15</xdr:col>
      <xdr:colOff>571500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22</xdr:row>
      <xdr:rowOff>76200</xdr:rowOff>
    </xdr:from>
    <xdr:to>
      <xdr:col>15</xdr:col>
      <xdr:colOff>57150</xdr:colOff>
      <xdr:row>36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190499</xdr:colOff>
      <xdr:row>7</xdr:row>
      <xdr:rowOff>123825</xdr:rowOff>
    </xdr:from>
    <xdr:to>
      <xdr:col>20</xdr:col>
      <xdr:colOff>257174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dvanc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887.955962384258" createdVersion="6" refreshedVersion="6" minRefreshableVersion="3" recordCount="5">
  <cacheSource type="worksheet">
    <worksheetSource ref="A1:E6" sheet="Privot Table&amp;Chart" r:id="rId2"/>
  </cacheSource>
  <cacheFields count="5">
    <cacheField name="Name" numFmtId="0">
      <sharedItems count="5">
        <s v="shahid"/>
        <s v="taj"/>
        <s v="kohi"/>
        <s v="naz"/>
        <s v="fazar"/>
      </sharedItems>
    </cacheField>
    <cacheField name="Item" numFmtId="0">
      <sharedItems count="4">
        <s v="bannas"/>
        <s v="Apple"/>
        <s v="Orange"/>
        <s v="Grapes"/>
      </sharedItems>
    </cacheField>
    <cacheField name="city" numFmtId="0">
      <sharedItems count="5">
        <s v="Dhaka"/>
        <s v="Manikganj"/>
        <s v="Shibalaya"/>
        <s v="Ghior"/>
        <s v="Aricha"/>
      </sharedItems>
    </cacheField>
    <cacheField name="Quantity" numFmtId="0">
      <sharedItems containsSemiMixedTypes="0" containsString="0" containsNumber="1" containsInteger="1" minValue="10" maxValue="50"/>
    </cacheField>
    <cacheField name="Amount" numFmtId="165">
      <sharedItems containsSemiMixedTypes="0" containsString="0" containsNumber="1" containsInteger="1" minValue="5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n v="10"/>
    <n v="50"/>
  </r>
  <r>
    <x v="1"/>
    <x v="1"/>
    <x v="1"/>
    <n v="50"/>
    <n v="70"/>
  </r>
  <r>
    <x v="2"/>
    <x v="2"/>
    <x v="2"/>
    <n v="23"/>
    <n v="200"/>
  </r>
  <r>
    <x v="3"/>
    <x v="0"/>
    <x v="3"/>
    <n v="44"/>
    <n v="150"/>
  </r>
  <r>
    <x v="4"/>
    <x v="3"/>
    <x v="4"/>
    <n v="28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2:K18" firstHeaderRow="1" firstDataRow="2" firstDataCol="1" rowPageCount="1" colPageCount="1"/>
  <pivotFields count="5"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>
      <items count="6">
        <item x="4"/>
        <item x="0"/>
        <item x="3"/>
        <item x="1"/>
        <item x="2"/>
        <item t="default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9" firstHeaderRow="1" firstDataRow="2" firstDataCol="1" rowPageCount="1" colPageCount="1"/>
  <pivotFields count="5">
    <pivotField axis="axisCol" showAll="0" defaultSubtotal="0">
      <items count="5">
        <item x="4"/>
        <item x="2"/>
        <item x="3"/>
        <item x="0"/>
        <item x="1"/>
      </items>
    </pivotField>
    <pivotField axis="axisRow" showAll="0">
      <items count="5">
        <item x="1"/>
        <item x="0"/>
        <item x="3"/>
        <item x="2"/>
        <item t="default"/>
      </items>
    </pivotField>
    <pivotField axis="axisPage" showAll="0" sumSubtotal="1">
      <items count="6">
        <item x="4"/>
        <item x="0"/>
        <item x="3"/>
        <item x="1"/>
        <item x="2"/>
        <item t="sum"/>
      </items>
    </pivotField>
    <pivotField showAll="0"/>
    <pivotField dataField="1" numFmtId="165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4" workbookViewId="0">
      <selection activeCell="H15" sqref="H15"/>
    </sheetView>
  </sheetViews>
  <sheetFormatPr defaultRowHeight="15" x14ac:dyDescent="0.25"/>
  <cols>
    <col min="1" max="1" width="14.5703125" customWidth="1"/>
  </cols>
  <sheetData>
    <row r="1" spans="1:9" x14ac:dyDescent="0.25">
      <c r="A1" t="s">
        <v>0</v>
      </c>
      <c r="B1" s="1">
        <v>20</v>
      </c>
    </row>
    <row r="2" spans="1:9" x14ac:dyDescent="0.25">
      <c r="A2" t="s">
        <v>1</v>
      </c>
      <c r="B2">
        <v>16</v>
      </c>
    </row>
    <row r="3" spans="1:9" x14ac:dyDescent="0.25">
      <c r="A3" t="s">
        <v>2</v>
      </c>
      <c r="B3" s="2">
        <f>B1*B2</f>
        <v>320</v>
      </c>
    </row>
    <row r="6" spans="1:9" x14ac:dyDescent="0.25">
      <c r="C6" s="2">
        <f>B3</f>
        <v>320</v>
      </c>
      <c r="E6" s="2">
        <f>C6</f>
        <v>320</v>
      </c>
      <c r="F6">
        <v>21</v>
      </c>
      <c r="G6">
        <v>26</v>
      </c>
      <c r="H6">
        <v>29</v>
      </c>
      <c r="I6">
        <v>31</v>
      </c>
    </row>
    <row r="7" spans="1:9" x14ac:dyDescent="0.25">
      <c r="B7">
        <v>16</v>
      </c>
      <c r="C7" s="2">
        <f t="dataTable" ref="C7:C12" dt2D="0" dtr="0" r1="B2" ca="1"/>
        <v>320</v>
      </c>
      <c r="E7">
        <v>16</v>
      </c>
      <c r="F7" s="2">
        <f t="dataTable" ref="F7:I12" dt2D="1" dtr="1" r1="B1" r2="B2"/>
        <v>336</v>
      </c>
      <c r="G7" s="2">
        <v>416</v>
      </c>
      <c r="H7" s="2">
        <v>464</v>
      </c>
      <c r="I7" s="2">
        <v>496</v>
      </c>
    </row>
    <row r="8" spans="1:9" x14ac:dyDescent="0.25">
      <c r="B8">
        <v>17</v>
      </c>
      <c r="C8" s="2">
        <v>340</v>
      </c>
      <c r="E8">
        <v>17</v>
      </c>
      <c r="F8" s="2">
        <v>357</v>
      </c>
      <c r="G8" s="2">
        <v>442</v>
      </c>
      <c r="H8" s="2">
        <v>493</v>
      </c>
      <c r="I8" s="2">
        <v>527</v>
      </c>
    </row>
    <row r="9" spans="1:9" x14ac:dyDescent="0.25">
      <c r="B9">
        <v>18</v>
      </c>
      <c r="C9" s="2">
        <v>360</v>
      </c>
      <c r="E9">
        <v>25</v>
      </c>
      <c r="F9" s="2">
        <v>525</v>
      </c>
      <c r="G9" s="2">
        <v>650</v>
      </c>
      <c r="H9" s="2">
        <v>725</v>
      </c>
      <c r="I9" s="2">
        <v>775</v>
      </c>
    </row>
    <row r="10" spans="1:9" x14ac:dyDescent="0.25">
      <c r="B10">
        <v>19</v>
      </c>
      <c r="C10" s="2">
        <v>380</v>
      </c>
      <c r="E10">
        <v>55</v>
      </c>
      <c r="F10" s="2">
        <v>1155</v>
      </c>
      <c r="G10" s="2">
        <v>1430</v>
      </c>
      <c r="H10" s="2">
        <v>1595</v>
      </c>
      <c r="I10" s="2">
        <v>1705</v>
      </c>
    </row>
    <row r="11" spans="1:9" x14ac:dyDescent="0.25">
      <c r="B11">
        <v>20</v>
      </c>
      <c r="C11" s="2">
        <v>400</v>
      </c>
      <c r="E11">
        <v>44</v>
      </c>
      <c r="F11" s="2">
        <v>924</v>
      </c>
      <c r="G11" s="2">
        <v>1144</v>
      </c>
      <c r="H11" s="2">
        <v>1276</v>
      </c>
      <c r="I11" s="2">
        <v>1364</v>
      </c>
    </row>
    <row r="12" spans="1:9" x14ac:dyDescent="0.25">
      <c r="B12">
        <v>21</v>
      </c>
      <c r="C12" s="2">
        <v>420</v>
      </c>
      <c r="E12">
        <v>88</v>
      </c>
      <c r="F12" s="2">
        <v>1848</v>
      </c>
      <c r="G12" s="2">
        <v>2288</v>
      </c>
      <c r="H12" s="2">
        <v>2552</v>
      </c>
      <c r="I12" s="2">
        <v>2728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3" t="s">
        <v>8</v>
      </c>
      <c r="B2" s="3" t="s">
        <v>14</v>
      </c>
      <c r="C2" s="3" t="s">
        <v>18</v>
      </c>
      <c r="D2" s="3">
        <v>10</v>
      </c>
      <c r="E2" s="4">
        <v>50</v>
      </c>
    </row>
    <row r="3" spans="1:5" x14ac:dyDescent="0.25">
      <c r="A3" s="3" t="s">
        <v>9</v>
      </c>
      <c r="B3" s="3" t="s">
        <v>13</v>
      </c>
      <c r="C3" s="3" t="s">
        <v>19</v>
      </c>
      <c r="D3" s="3">
        <v>50</v>
      </c>
      <c r="E3" s="4">
        <v>70</v>
      </c>
    </row>
    <row r="4" spans="1:5" x14ac:dyDescent="0.25">
      <c r="A4" s="3" t="s">
        <v>10</v>
      </c>
      <c r="B4" s="3" t="s">
        <v>16</v>
      </c>
      <c r="C4" s="3" t="s">
        <v>20</v>
      </c>
      <c r="D4" s="3">
        <v>23</v>
      </c>
      <c r="E4" s="4">
        <v>200</v>
      </c>
    </row>
    <row r="5" spans="1:5" x14ac:dyDescent="0.25">
      <c r="A5" s="3" t="s">
        <v>11</v>
      </c>
      <c r="B5" s="3" t="s">
        <v>17</v>
      </c>
      <c r="C5" s="3" t="s">
        <v>21</v>
      </c>
      <c r="D5" s="3">
        <v>44</v>
      </c>
      <c r="E5" s="4">
        <v>150</v>
      </c>
    </row>
    <row r="6" spans="1:5" x14ac:dyDescent="0.25">
      <c r="A6" s="3" t="s">
        <v>12</v>
      </c>
      <c r="B6" s="3" t="s">
        <v>15</v>
      </c>
      <c r="C6" s="3" t="s">
        <v>22</v>
      </c>
      <c r="D6" s="3">
        <v>28</v>
      </c>
      <c r="E6" s="4">
        <v>300</v>
      </c>
    </row>
  </sheetData>
  <autoFilter ref="C1:C6"/>
  <sortState ref="B2:B6">
    <sortCondition ref="B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" sqref="F1"/>
    </sheetView>
  </sheetViews>
  <sheetFormatPr defaultRowHeight="15" x14ac:dyDescent="0.25"/>
  <cols>
    <col min="5" max="5" width="14.85546875" customWidth="1"/>
    <col min="6" max="6" width="16.28515625" customWidth="1"/>
    <col min="7" max="7" width="4.85546875" customWidth="1"/>
    <col min="8" max="8" width="4" customWidth="1"/>
    <col min="9" max="9" width="6.85546875" customWidth="1"/>
    <col min="10" max="10" width="3.28515625" customWidth="1"/>
    <col min="11" max="11" width="11.28515625" customWidth="1"/>
    <col min="12" max="12" width="6.85546875" customWidth="1"/>
    <col min="13" max="13" width="3.28515625" customWidth="1"/>
    <col min="14" max="14" width="11.28515625" bestFit="1" customWidth="1"/>
  </cols>
  <sheetData>
    <row r="1" spans="1:1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H1" s="5" t="s">
        <v>5</v>
      </c>
      <c r="I1" t="s">
        <v>24</v>
      </c>
    </row>
    <row r="2" spans="1:14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</row>
    <row r="3" spans="1:14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H3" s="5" t="s">
        <v>23</v>
      </c>
      <c r="I3" s="5" t="s">
        <v>27</v>
      </c>
    </row>
    <row r="4" spans="1:14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H4" s="5" t="s">
        <v>25</v>
      </c>
      <c r="I4" t="s">
        <v>12</v>
      </c>
      <c r="J4" t="s">
        <v>10</v>
      </c>
      <c r="K4" t="s">
        <v>11</v>
      </c>
      <c r="L4" t="s">
        <v>8</v>
      </c>
      <c r="M4" t="s">
        <v>9</v>
      </c>
      <c r="N4" t="s">
        <v>26</v>
      </c>
    </row>
    <row r="5" spans="1:14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H5" s="6" t="s">
        <v>14</v>
      </c>
      <c r="I5" s="7"/>
      <c r="J5" s="7"/>
      <c r="K5" s="7"/>
      <c r="L5" s="7"/>
      <c r="M5" s="7">
        <v>70</v>
      </c>
      <c r="N5" s="7">
        <v>70</v>
      </c>
    </row>
    <row r="6" spans="1:14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H6" s="6" t="s">
        <v>13</v>
      </c>
      <c r="I6" s="7"/>
      <c r="J6" s="7"/>
      <c r="K6" s="7">
        <v>150</v>
      </c>
      <c r="L6" s="7">
        <v>50</v>
      </c>
      <c r="M6" s="7"/>
      <c r="N6" s="7">
        <v>200</v>
      </c>
    </row>
    <row r="7" spans="1:14" x14ac:dyDescent="0.25">
      <c r="H7" s="6" t="s">
        <v>17</v>
      </c>
      <c r="I7" s="7">
        <v>300</v>
      </c>
      <c r="J7" s="7"/>
      <c r="K7" s="7"/>
      <c r="L7" s="7"/>
      <c r="M7" s="7"/>
      <c r="N7" s="7">
        <v>300</v>
      </c>
    </row>
    <row r="8" spans="1:14" x14ac:dyDescent="0.25">
      <c r="H8" s="6" t="s">
        <v>15</v>
      </c>
      <c r="I8" s="7"/>
      <c r="J8" s="7">
        <v>200</v>
      </c>
      <c r="K8" s="7"/>
      <c r="L8" s="7"/>
      <c r="M8" s="7"/>
      <c r="N8" s="7">
        <v>200</v>
      </c>
    </row>
    <row r="9" spans="1:14" x14ac:dyDescent="0.25">
      <c r="H9" s="6" t="s">
        <v>26</v>
      </c>
      <c r="I9" s="7">
        <v>300</v>
      </c>
      <c r="J9" s="7">
        <v>200</v>
      </c>
      <c r="K9" s="7">
        <v>150</v>
      </c>
      <c r="L9" s="7">
        <v>50</v>
      </c>
      <c r="M9" s="7">
        <v>70</v>
      </c>
      <c r="N9" s="7">
        <v>770</v>
      </c>
    </row>
    <row r="10" spans="1:14" x14ac:dyDescent="0.25">
      <c r="E10" s="5" t="s">
        <v>5</v>
      </c>
      <c r="F10" t="s">
        <v>24</v>
      </c>
    </row>
    <row r="12" spans="1:14" x14ac:dyDescent="0.25">
      <c r="E12" s="5" t="s">
        <v>23</v>
      </c>
      <c r="F12" s="5" t="s">
        <v>27</v>
      </c>
    </row>
    <row r="13" spans="1:14" x14ac:dyDescent="0.25">
      <c r="E13" s="5" t="s">
        <v>25</v>
      </c>
      <c r="F13" t="s">
        <v>12</v>
      </c>
      <c r="G13" t="s">
        <v>10</v>
      </c>
      <c r="H13" t="s">
        <v>11</v>
      </c>
      <c r="I13" t="s">
        <v>8</v>
      </c>
      <c r="J13" t="s">
        <v>9</v>
      </c>
      <c r="K13" t="s">
        <v>26</v>
      </c>
    </row>
    <row r="14" spans="1:14" x14ac:dyDescent="0.25">
      <c r="E14" s="6" t="s">
        <v>14</v>
      </c>
      <c r="F14" s="7"/>
      <c r="G14" s="7"/>
      <c r="H14" s="7"/>
      <c r="I14" s="7"/>
      <c r="J14" s="7">
        <v>70</v>
      </c>
      <c r="K14" s="7">
        <v>70</v>
      </c>
    </row>
    <row r="15" spans="1:14" x14ac:dyDescent="0.25">
      <c r="E15" s="6" t="s">
        <v>13</v>
      </c>
      <c r="F15" s="7"/>
      <c r="G15" s="7"/>
      <c r="H15" s="7">
        <v>150</v>
      </c>
      <c r="I15" s="7">
        <v>50</v>
      </c>
      <c r="J15" s="7"/>
      <c r="K15" s="7">
        <v>200</v>
      </c>
    </row>
    <row r="16" spans="1:14" x14ac:dyDescent="0.25">
      <c r="E16" s="6" t="s">
        <v>17</v>
      </c>
      <c r="F16" s="7">
        <v>300</v>
      </c>
      <c r="G16" s="7"/>
      <c r="H16" s="7"/>
      <c r="I16" s="7"/>
      <c r="J16" s="7"/>
      <c r="K16" s="7">
        <v>300</v>
      </c>
    </row>
    <row r="17" spans="5:11" x14ac:dyDescent="0.25">
      <c r="E17" s="6" t="s">
        <v>15</v>
      </c>
      <c r="F17" s="7"/>
      <c r="G17" s="7">
        <v>200</v>
      </c>
      <c r="H17" s="7"/>
      <c r="I17" s="7"/>
      <c r="J17" s="7"/>
      <c r="K17" s="7">
        <v>200</v>
      </c>
    </row>
    <row r="18" spans="5:11" x14ac:dyDescent="0.25">
      <c r="E18" s="6" t="s">
        <v>26</v>
      </c>
      <c r="F18" s="7">
        <v>300</v>
      </c>
      <c r="G18" s="7">
        <v>200</v>
      </c>
      <c r="H18" s="7">
        <v>150</v>
      </c>
      <c r="I18" s="7">
        <v>50</v>
      </c>
      <c r="J18" s="7">
        <v>70</v>
      </c>
      <c r="K18" s="7">
        <v>770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5" sqref="H5"/>
    </sheetView>
  </sheetViews>
  <sheetFormatPr defaultRowHeight="15" x14ac:dyDescent="0.25"/>
  <cols>
    <col min="6" max="6" width="10.5703125" bestFit="1" customWidth="1"/>
  </cols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28</v>
      </c>
    </row>
    <row r="2" spans="1:6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  <c r="F2" s="8">
        <f>VLOOKUP("shahid",reference!A1:F6,6,)</f>
        <v>500</v>
      </c>
    </row>
    <row r="3" spans="1:6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F3" s="8">
        <f>VLOOKUP(A3,reference!A1:F6,6,)</f>
        <v>3500</v>
      </c>
    </row>
    <row r="4" spans="1:6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F4" s="8">
        <f>VLOOKUP(A4,reference!A2:F7,6,)</f>
        <v>4600</v>
      </c>
    </row>
    <row r="5" spans="1:6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F5" s="8">
        <f>VLOOKUP(A5,reference!A3:F8,6,FALSE)</f>
        <v>6600</v>
      </c>
    </row>
    <row r="6" spans="1:6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F6" s="8">
        <f>VLOOKUP(A6,reference!A4:F9,6,)</f>
        <v>8400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defaultRowHeight="15" x14ac:dyDescent="0.25"/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</row>
    <row r="2" spans="1:8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  <c r="F2" s="8"/>
      <c r="H2" t="s">
        <v>7</v>
      </c>
    </row>
    <row r="3" spans="1:8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F3" s="8"/>
      <c r="G3" t="s">
        <v>11</v>
      </c>
      <c r="H3">
        <f>VLOOKUP(G3,A1:E6,MATCH(H2,A1:E1,0),)</f>
        <v>150</v>
      </c>
    </row>
    <row r="4" spans="1:8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F4" s="8"/>
    </row>
    <row r="5" spans="1:8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F5" s="8"/>
    </row>
    <row r="6" spans="1:8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F6" s="8"/>
    </row>
  </sheetData>
  <dataValidations count="2">
    <dataValidation type="list" allowBlank="1" showInputMessage="1" showErrorMessage="1" sqref="G3">
      <formula1>$A$2:$A$6</formula1>
    </dataValidation>
    <dataValidation type="list" allowBlank="1" showInputMessage="1" showErrorMessage="1" sqref="H2">
      <formula1>$A$1:$E$1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G1" s="9" t="s">
        <v>33</v>
      </c>
      <c r="H1" s="9"/>
      <c r="J1" s="10" t="s">
        <v>34</v>
      </c>
      <c r="K1" s="10"/>
    </row>
    <row r="2" spans="1:11" x14ac:dyDescent="0.25">
      <c r="A2" t="s">
        <v>9</v>
      </c>
      <c r="B2" t="s">
        <v>33</v>
      </c>
      <c r="C2" s="8">
        <v>400</v>
      </c>
      <c r="D2">
        <f>VLOOKUP(C2,IF(B2:B5="store1",table1,table2),2,FALSE)</f>
        <v>30</v>
      </c>
      <c r="G2" t="s">
        <v>31</v>
      </c>
      <c r="H2" t="s">
        <v>32</v>
      </c>
      <c r="J2" t="s">
        <v>31</v>
      </c>
      <c r="K2" t="s">
        <v>32</v>
      </c>
    </row>
    <row r="3" spans="1:11" x14ac:dyDescent="0.25">
      <c r="A3" t="s">
        <v>8</v>
      </c>
      <c r="B3" t="s">
        <v>33</v>
      </c>
      <c r="C3" s="8">
        <v>500</v>
      </c>
      <c r="D3">
        <f>VLOOKUP(C3,IF(B3:B6="store1",table1,table2),2,FALSE)</f>
        <v>50</v>
      </c>
      <c r="G3" s="8">
        <v>400</v>
      </c>
      <c r="H3" s="8">
        <v>30</v>
      </c>
      <c r="J3" s="8">
        <v>400</v>
      </c>
      <c r="K3" s="8">
        <v>25</v>
      </c>
    </row>
    <row r="4" spans="1:11" x14ac:dyDescent="0.25">
      <c r="A4" t="s">
        <v>11</v>
      </c>
      <c r="B4" t="s">
        <v>34</v>
      </c>
      <c r="C4" s="8">
        <v>310</v>
      </c>
      <c r="D4">
        <f>VLOOKUP(C4,IF(B4:B7="store1",table1,table2),2,FALSE)</f>
        <v>15</v>
      </c>
      <c r="G4" s="8">
        <v>500</v>
      </c>
      <c r="H4" s="8">
        <v>50</v>
      </c>
      <c r="J4" s="8">
        <v>500</v>
      </c>
      <c r="K4" s="8">
        <v>55</v>
      </c>
    </row>
    <row r="5" spans="1:11" x14ac:dyDescent="0.25">
      <c r="A5" t="s">
        <v>10</v>
      </c>
      <c r="B5" t="s">
        <v>34</v>
      </c>
      <c r="C5" s="8">
        <v>350</v>
      </c>
      <c r="D5">
        <f>VLOOKUP(C5,IF(B5:B8="store1",table1,table2),2,FALSE)</f>
        <v>20</v>
      </c>
      <c r="G5" s="8">
        <v>310</v>
      </c>
      <c r="H5" s="8">
        <v>17</v>
      </c>
      <c r="J5" s="8">
        <v>310</v>
      </c>
      <c r="K5" s="8">
        <v>15</v>
      </c>
    </row>
    <row r="6" spans="1:11" x14ac:dyDescent="0.25">
      <c r="G6" s="8">
        <v>350</v>
      </c>
      <c r="H6" s="8">
        <v>20</v>
      </c>
      <c r="J6" s="8">
        <v>350</v>
      </c>
      <c r="K6" s="8">
        <v>20</v>
      </c>
    </row>
    <row r="7" spans="1:11" x14ac:dyDescent="0.25">
      <c r="G7" s="8"/>
      <c r="H7" s="8"/>
    </row>
    <row r="8" spans="1:11" x14ac:dyDescent="0.25">
      <c r="G8" s="8"/>
      <c r="H8" s="8"/>
    </row>
  </sheetData>
  <mergeCells count="2">
    <mergeCell ref="G1:H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5" x14ac:dyDescent="0.25"/>
  <sheetData>
    <row r="1" spans="1:6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28</v>
      </c>
    </row>
    <row r="2" spans="1:6" x14ac:dyDescent="0.25">
      <c r="A2" s="3" t="s">
        <v>8</v>
      </c>
      <c r="B2" s="3" t="s">
        <v>13</v>
      </c>
      <c r="C2" s="3" t="s">
        <v>18</v>
      </c>
      <c r="D2" s="3">
        <v>10</v>
      </c>
      <c r="E2" s="4">
        <v>50</v>
      </c>
      <c r="F2" s="2">
        <f>D2*E2</f>
        <v>500</v>
      </c>
    </row>
    <row r="3" spans="1:6" x14ac:dyDescent="0.25">
      <c r="A3" s="3" t="s">
        <v>9</v>
      </c>
      <c r="B3" s="3" t="s">
        <v>14</v>
      </c>
      <c r="C3" s="3" t="s">
        <v>19</v>
      </c>
      <c r="D3" s="3">
        <v>50</v>
      </c>
      <c r="E3" s="4">
        <v>70</v>
      </c>
      <c r="F3" s="2">
        <f t="shared" ref="F3:F6" si="0">D3*E3</f>
        <v>3500</v>
      </c>
    </row>
    <row r="4" spans="1:6" x14ac:dyDescent="0.25">
      <c r="A4" s="3" t="s">
        <v>10</v>
      </c>
      <c r="B4" s="3" t="s">
        <v>15</v>
      </c>
      <c r="C4" s="3" t="s">
        <v>20</v>
      </c>
      <c r="D4" s="3">
        <v>23</v>
      </c>
      <c r="E4" s="4">
        <v>200</v>
      </c>
      <c r="F4" s="2">
        <f t="shared" si="0"/>
        <v>4600</v>
      </c>
    </row>
    <row r="5" spans="1:6" x14ac:dyDescent="0.25">
      <c r="A5" s="3" t="s">
        <v>11</v>
      </c>
      <c r="B5" s="3" t="s">
        <v>16</v>
      </c>
      <c r="C5" s="3" t="s">
        <v>21</v>
      </c>
      <c r="D5" s="3">
        <v>44</v>
      </c>
      <c r="E5" s="4">
        <v>150</v>
      </c>
      <c r="F5" s="2">
        <f t="shared" si="0"/>
        <v>6600</v>
      </c>
    </row>
    <row r="6" spans="1:6" x14ac:dyDescent="0.25">
      <c r="A6" s="3" t="s">
        <v>12</v>
      </c>
      <c r="B6" s="3" t="s">
        <v>17</v>
      </c>
      <c r="C6" s="3" t="s">
        <v>22</v>
      </c>
      <c r="D6" s="3">
        <v>28</v>
      </c>
      <c r="E6" s="4">
        <v>300</v>
      </c>
      <c r="F6" s="2">
        <f t="shared" si="0"/>
        <v>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/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2</v>
      </c>
    </row>
  </sheetData>
  <dataValidations count="1">
    <dataValidation type="whole" operator="greaterThan" allowBlank="1" showInputMessage="1" showErrorMessage="1" errorTitle="Caution" error="please enter value greater than 1" promptTitle="Message" prompt="Enter value greter than 1" sqref="A1:A6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 Table</vt:lpstr>
      <vt:lpstr>Chart</vt:lpstr>
      <vt:lpstr>Privot Table&amp;Chart</vt:lpstr>
      <vt:lpstr>Cross referencing</vt:lpstr>
      <vt:lpstr>vlookup(match)</vt:lpstr>
      <vt:lpstr>Multiple Lookup </vt:lpstr>
      <vt:lpstr>reference</vt:lpstr>
      <vt:lpstr>Data Validation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897be8fd-bb08-433f-90da-ac31703465f8</vt:lpwstr>
  </property>
</Properties>
</file>