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idul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F6" i="2" s="1"/>
  <c r="F8" i="2"/>
  <c r="F10" i="2"/>
  <c r="F12" i="2"/>
  <c r="F14" i="2"/>
  <c r="F9" i="2"/>
  <c r="F7" i="2"/>
  <c r="F11" i="2"/>
  <c r="F13" i="2"/>
  <c r="F15" i="2"/>
  <c r="H15" i="1"/>
  <c r="D15" i="1"/>
  <c r="F16" i="2" l="1"/>
</calcChain>
</file>

<file path=xl/sharedStrings.xml><?xml version="1.0" encoding="utf-8"?>
<sst xmlns="http://schemas.openxmlformats.org/spreadsheetml/2006/main" count="51" uniqueCount="32">
  <si>
    <t>VLOOKUP WITH MATCH FORMULA</t>
  </si>
  <si>
    <t>COMPANY</t>
  </si>
  <si>
    <t>JAN</t>
  </si>
  <si>
    <t>FEB</t>
  </si>
  <si>
    <t>MAR</t>
  </si>
  <si>
    <t>APR</t>
  </si>
  <si>
    <t>MAY</t>
  </si>
  <si>
    <t>SONY</t>
  </si>
  <si>
    <t>PANASONIC</t>
  </si>
  <si>
    <t>SAMSUNG</t>
  </si>
  <si>
    <t>HP</t>
  </si>
  <si>
    <t>DELL</t>
  </si>
  <si>
    <t>company</t>
  </si>
  <si>
    <t>Month</t>
  </si>
  <si>
    <t>sales</t>
  </si>
  <si>
    <t>ONLY VLOOKUP</t>
  </si>
  <si>
    <t>VLOOKUP+MATCH</t>
  </si>
  <si>
    <t>S.NO.</t>
  </si>
  <si>
    <t>PRICE</t>
  </si>
  <si>
    <t>QTY.</t>
  </si>
  <si>
    <t>TOTAL</t>
  </si>
  <si>
    <t>ITEMS</t>
  </si>
  <si>
    <t>APPLE</t>
  </si>
  <si>
    <t>BANANA</t>
  </si>
  <si>
    <t>GRAPES</t>
  </si>
  <si>
    <t>ORANGE</t>
  </si>
  <si>
    <t>MANGO</t>
  </si>
  <si>
    <t>VLOOKUP WITH IF CONDITION</t>
  </si>
  <si>
    <t>GRNAD TOTAL</t>
  </si>
  <si>
    <t>OPRICE</t>
  </si>
  <si>
    <t>NPRICE</t>
  </si>
  <si>
    <t>CHOOSE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</si>
</sst>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L21" sqref="L21"/>
    </sheetView>
  </sheetViews>
  <sheetFormatPr defaultRowHeight="15" x14ac:dyDescent="0.25"/>
  <cols>
    <col min="2" max="2" width="13" customWidth="1"/>
    <col min="3" max="3" width="9.140625" customWidth="1"/>
  </cols>
  <sheetData>
    <row r="2" spans="2:9" x14ac:dyDescent="0.25">
      <c r="B2" s="9" t="s">
        <v>0</v>
      </c>
      <c r="C2" s="9"/>
      <c r="D2" s="9"/>
      <c r="E2" s="9"/>
      <c r="F2" s="9"/>
      <c r="G2" s="9"/>
      <c r="H2" s="9"/>
      <c r="I2" s="9"/>
    </row>
    <row r="3" spans="2:9" x14ac:dyDescent="0.25">
      <c r="B3" s="9"/>
      <c r="C3" s="9"/>
      <c r="D3" s="9"/>
      <c r="E3" s="9"/>
      <c r="F3" s="9"/>
      <c r="G3" s="9"/>
      <c r="H3" s="9"/>
      <c r="I3" s="9"/>
    </row>
    <row r="5" spans="2:9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2:9" x14ac:dyDescent="0.25">
      <c r="B6" s="2" t="s">
        <v>7</v>
      </c>
      <c r="C6" s="2">
        <v>408</v>
      </c>
      <c r="D6" s="2">
        <v>322</v>
      </c>
      <c r="E6" s="2">
        <v>400</v>
      </c>
      <c r="F6" s="2">
        <v>700</v>
      </c>
      <c r="G6" s="2">
        <v>720</v>
      </c>
    </row>
    <row r="7" spans="2:9" x14ac:dyDescent="0.25">
      <c r="B7" s="2" t="s">
        <v>8</v>
      </c>
      <c r="C7" s="2">
        <v>190</v>
      </c>
      <c r="D7" s="2">
        <v>255</v>
      </c>
      <c r="E7" s="2">
        <v>600</v>
      </c>
      <c r="F7" s="2">
        <v>690</v>
      </c>
      <c r="G7" s="2">
        <v>750</v>
      </c>
    </row>
    <row r="8" spans="2:9" x14ac:dyDescent="0.25">
      <c r="B8" s="2" t="s">
        <v>9</v>
      </c>
      <c r="C8" s="2">
        <v>400</v>
      </c>
      <c r="D8" s="2">
        <v>300</v>
      </c>
      <c r="E8" s="2">
        <v>380</v>
      </c>
      <c r="F8" s="2">
        <v>450</v>
      </c>
      <c r="G8" s="2">
        <v>690</v>
      </c>
    </row>
    <row r="9" spans="2:9" x14ac:dyDescent="0.25">
      <c r="B9" s="2" t="s">
        <v>10</v>
      </c>
      <c r="C9" s="2">
        <v>540</v>
      </c>
      <c r="D9" s="2">
        <v>700</v>
      </c>
      <c r="E9" s="2">
        <v>790</v>
      </c>
      <c r="F9" s="2">
        <v>820</v>
      </c>
      <c r="G9" s="2">
        <v>870</v>
      </c>
    </row>
    <row r="10" spans="2:9" x14ac:dyDescent="0.25">
      <c r="B10" s="2" t="s">
        <v>11</v>
      </c>
      <c r="C10" s="2">
        <v>600</v>
      </c>
      <c r="D10" s="2">
        <v>800</v>
      </c>
      <c r="E10" s="2">
        <v>850</v>
      </c>
      <c r="F10" s="2">
        <v>890</v>
      </c>
      <c r="G10" s="2">
        <v>900</v>
      </c>
    </row>
    <row r="12" spans="2:9" x14ac:dyDescent="0.25">
      <c r="C12" s="10" t="s">
        <v>15</v>
      </c>
      <c r="D12" s="10"/>
      <c r="G12" s="10" t="s">
        <v>16</v>
      </c>
      <c r="H12" s="10"/>
    </row>
    <row r="13" spans="2:9" x14ac:dyDescent="0.25">
      <c r="C13" s="4" t="s">
        <v>12</v>
      </c>
      <c r="D13" s="1" t="s">
        <v>10</v>
      </c>
      <c r="G13" s="4" t="s">
        <v>12</v>
      </c>
      <c r="H13" s="1" t="s">
        <v>7</v>
      </c>
    </row>
    <row r="14" spans="2:9" x14ac:dyDescent="0.25">
      <c r="C14" s="4" t="s">
        <v>13</v>
      </c>
      <c r="D14" s="1" t="s">
        <v>4</v>
      </c>
      <c r="G14" s="4" t="s">
        <v>13</v>
      </c>
      <c r="H14" s="1" t="s">
        <v>5</v>
      </c>
    </row>
    <row r="15" spans="2:9" x14ac:dyDescent="0.25">
      <c r="C15" s="4" t="s">
        <v>14</v>
      </c>
      <c r="D15" s="1">
        <f>VLOOKUP(D13,B5:G10,4,0)</f>
        <v>790</v>
      </c>
      <c r="G15" s="4" t="s">
        <v>14</v>
      </c>
      <c r="H15" s="1">
        <f>VLOOKUP(H13,B5:G10,MATCH(H14,B5:G5,0),0)</f>
        <v>700</v>
      </c>
    </row>
  </sheetData>
  <mergeCells count="3">
    <mergeCell ref="B2:I3"/>
    <mergeCell ref="C12:D12"/>
    <mergeCell ref="G12:H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workbookViewId="0">
      <selection activeCell="D6" sqref="D6"/>
    </sheetView>
  </sheetViews>
  <sheetFormatPr defaultRowHeight="15" x14ac:dyDescent="0.25"/>
  <cols>
    <col min="3" max="3" width="11.42578125" customWidth="1"/>
  </cols>
  <sheetData>
    <row r="2" spans="2:16" x14ac:dyDescent="0.25">
      <c r="B2" s="11" t="s">
        <v>27</v>
      </c>
      <c r="C2" s="12"/>
      <c r="D2" s="12"/>
      <c r="E2" s="12"/>
      <c r="F2" s="12"/>
      <c r="G2" s="12"/>
    </row>
    <row r="3" spans="2:16" x14ac:dyDescent="0.25">
      <c r="B3" s="12"/>
      <c r="C3" s="12"/>
      <c r="D3" s="12"/>
      <c r="E3" s="12"/>
      <c r="F3" s="12"/>
      <c r="G3" s="12"/>
    </row>
    <row r="5" spans="2:16" x14ac:dyDescent="0.25">
      <c r="B5" s="5" t="s">
        <v>17</v>
      </c>
      <c r="C5" s="5" t="s">
        <v>21</v>
      </c>
      <c r="D5" s="5" t="s">
        <v>18</v>
      </c>
      <c r="E5" s="5" t="s">
        <v>19</v>
      </c>
      <c r="F5" s="5" t="s">
        <v>20</v>
      </c>
      <c r="I5" s="14" t="s">
        <v>31</v>
      </c>
      <c r="J5" s="14"/>
      <c r="K5" t="s">
        <v>30</v>
      </c>
      <c r="N5" s="8" t="s">
        <v>21</v>
      </c>
      <c r="O5" s="8" t="s">
        <v>29</v>
      </c>
      <c r="P5" s="8" t="s">
        <v>30</v>
      </c>
    </row>
    <row r="6" spans="2:16" x14ac:dyDescent="0.25">
      <c r="B6" s="6">
        <v>1</v>
      </c>
      <c r="C6" s="6" t="s">
        <v>22</v>
      </c>
      <c r="D6" s="6">
        <f>IF(K5=O5,VLOOKUP(C6,N5:P10,2,0),VLOOKUP(C6,N5:P10,3,0))</f>
        <v>100</v>
      </c>
      <c r="E6" s="6">
        <v>2</v>
      </c>
      <c r="F6" s="6">
        <f>D6*E6</f>
        <v>200</v>
      </c>
      <c r="N6" s="7" t="s">
        <v>22</v>
      </c>
      <c r="O6" s="7">
        <v>80</v>
      </c>
      <c r="P6" s="7">
        <v>100</v>
      </c>
    </row>
    <row r="7" spans="2:16" x14ac:dyDescent="0.25">
      <c r="B7" s="6">
        <v>2</v>
      </c>
      <c r="C7" s="6" t="s">
        <v>23</v>
      </c>
      <c r="D7" s="6"/>
      <c r="E7" s="6">
        <v>5</v>
      </c>
      <c r="F7" s="6">
        <f t="shared" ref="F7:F15" si="0">D7*E7</f>
        <v>0</v>
      </c>
      <c r="N7" s="7" t="s">
        <v>23</v>
      </c>
      <c r="O7" s="7">
        <v>50</v>
      </c>
      <c r="P7" s="7">
        <v>45</v>
      </c>
    </row>
    <row r="8" spans="2:16" x14ac:dyDescent="0.25">
      <c r="B8" s="6">
        <v>3</v>
      </c>
      <c r="C8" s="6" t="s">
        <v>24</v>
      </c>
      <c r="D8" s="6"/>
      <c r="E8" s="6">
        <v>6</v>
      </c>
      <c r="F8" s="6">
        <f t="shared" si="0"/>
        <v>0</v>
      </c>
      <c r="N8" s="7" t="s">
        <v>24</v>
      </c>
      <c r="O8" s="7">
        <v>120</v>
      </c>
      <c r="P8" s="7">
        <v>125</v>
      </c>
    </row>
    <row r="9" spans="2:16" x14ac:dyDescent="0.25">
      <c r="B9" s="6">
        <v>4</v>
      </c>
      <c r="C9" s="6" t="s">
        <v>25</v>
      </c>
      <c r="D9" s="6"/>
      <c r="E9" s="6">
        <v>8</v>
      </c>
      <c r="F9" s="6">
        <f t="shared" si="0"/>
        <v>0</v>
      </c>
      <c r="N9" s="7" t="s">
        <v>25</v>
      </c>
      <c r="O9" s="7">
        <v>90</v>
      </c>
      <c r="P9" s="7">
        <v>110</v>
      </c>
    </row>
    <row r="10" spans="2:16" x14ac:dyDescent="0.25">
      <c r="B10" s="6">
        <v>5</v>
      </c>
      <c r="C10" s="6" t="s">
        <v>26</v>
      </c>
      <c r="D10" s="6"/>
      <c r="E10" s="6">
        <v>9</v>
      </c>
      <c r="F10" s="6">
        <f t="shared" si="0"/>
        <v>0</v>
      </c>
      <c r="N10" s="7" t="s">
        <v>26</v>
      </c>
      <c r="O10" s="7">
        <v>60</v>
      </c>
      <c r="P10" s="7">
        <v>70</v>
      </c>
    </row>
    <row r="11" spans="2:16" x14ac:dyDescent="0.25">
      <c r="B11" s="6">
        <v>6</v>
      </c>
      <c r="C11" s="6" t="s">
        <v>22</v>
      </c>
      <c r="D11" s="6"/>
      <c r="E11" s="6">
        <v>4</v>
      </c>
      <c r="F11" s="6">
        <f t="shared" si="0"/>
        <v>0</v>
      </c>
    </row>
    <row r="12" spans="2:16" x14ac:dyDescent="0.25">
      <c r="B12" s="6">
        <v>7</v>
      </c>
      <c r="C12" s="6" t="s">
        <v>23</v>
      </c>
      <c r="D12" s="6"/>
      <c r="E12" s="6">
        <v>3</v>
      </c>
      <c r="F12" s="6">
        <f t="shared" si="0"/>
        <v>0</v>
      </c>
    </row>
    <row r="13" spans="2:16" x14ac:dyDescent="0.25">
      <c r="B13" s="6">
        <v>8</v>
      </c>
      <c r="C13" s="6" t="s">
        <v>24</v>
      </c>
      <c r="D13" s="6"/>
      <c r="E13" s="6">
        <v>7</v>
      </c>
      <c r="F13" s="6">
        <f t="shared" si="0"/>
        <v>0</v>
      </c>
    </row>
    <row r="14" spans="2:16" x14ac:dyDescent="0.25">
      <c r="B14" s="6">
        <v>9</v>
      </c>
      <c r="C14" s="6" t="s">
        <v>25</v>
      </c>
      <c r="D14" s="6"/>
      <c r="E14" s="6">
        <v>4</v>
      </c>
      <c r="F14" s="6">
        <f t="shared" si="0"/>
        <v>0</v>
      </c>
    </row>
    <row r="15" spans="2:16" x14ac:dyDescent="0.25">
      <c r="B15" s="6">
        <v>10</v>
      </c>
      <c r="C15" s="6" t="s">
        <v>26</v>
      </c>
      <c r="D15" s="6"/>
      <c r="E15" s="6">
        <v>10</v>
      </c>
      <c r="F15" s="6">
        <f t="shared" si="0"/>
        <v>0</v>
      </c>
    </row>
    <row r="16" spans="2:16" x14ac:dyDescent="0.25">
      <c r="B16" s="7"/>
      <c r="C16" s="7"/>
      <c r="D16" s="13" t="s">
        <v>28</v>
      </c>
      <c r="E16" s="13"/>
      <c r="F16" s="6">
        <f>SUM(F6:F15)</f>
        <v>200</v>
      </c>
    </row>
  </sheetData>
  <mergeCells count="3">
    <mergeCell ref="B2:G3"/>
    <mergeCell ref="D16:E16"/>
    <mergeCell ref="I5:J5"/>
  </mergeCells>
  <dataValidations count="1">
    <dataValidation type="list" allowBlank="1" showInputMessage="1" showErrorMessage="1" sqref="K5">
      <formula1>$O$5:$P$5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Shahidul</dc:creator>
  <cp:lastModifiedBy>Shahidul</cp:lastModifiedBy>
  <dcterms:created xsi:type="dcterms:W3CDTF">2019-10-07T05:39:42Z</dcterms:created>
  <dcterms:modified xsi:type="dcterms:W3CDTF">2019-10-07T07:03:41Z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813bf1a7-f91f-4d74-8f94-683ea63c10e6</vt:lpwstr>
  </property>
</Properties>
</file>